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2025\2025 WA PBR &amp; MYRP Metrics for Filing\"/>
    </mc:Choice>
  </mc:AlternateContent>
  <xr:revisionPtr revIDLastSave="0" documentId="8_{383CDFC4-17B5-44CD-8D54-6A5E21341362}" xr6:coauthVersionLast="47" xr6:coauthVersionMax="47" xr10:uidLastSave="{00000000-0000-0000-0000-000000000000}"/>
  <bookViews>
    <workbookView xWindow="-120" yWindow="-120" windowWidth="29040" windowHeight="18840" tabRatio="703" xr2:uid="{620029E3-89E9-47FE-8DA1-925CDFDB3A06}"/>
  </bookViews>
  <sheets>
    <sheet name="Avg Annual Bill by Class" sheetId="4" r:id="rId1"/>
    <sheet name="Avg Annual Bill by Census Tract" sheetId="5" r:id="rId2"/>
    <sheet name="Avg Bill as % of Income" sheetId="1" r:id="rId3"/>
    <sheet name="Avg Elec Bill as % of Income" sheetId="2" r:id="rId4"/>
    <sheet name="Avg Gas Bill as % of Income" sheetId="3" r:id="rId5"/>
    <sheet name="Res Arrears by Month" sheetId="8" r:id="rId6"/>
    <sheet name="Res Arrears by Census Tract" sheetId="11" r:id="rId7"/>
    <sheet name="Residential Disconnects" sheetId="14" r:id="rId8"/>
    <sheet name="Res Disconnects by Census Tract" sheetId="12" r:id="rId9"/>
    <sheet name="Res Disc % by Census Tract" sheetId="13" r:id="rId10"/>
    <sheet name="Energy Assistance Participation" sheetId="19" r:id="rId11"/>
    <sheet name="Avg Bill % Low Income" sheetId="20" r:id="rId12"/>
    <sheet name="# of High Energy Burden" sheetId="23" r:id="rId13"/>
    <sheet name="Avg Excess Burden per household"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3" l="1"/>
  <c r="G17" i="23"/>
  <c r="E17" i="23"/>
  <c r="G11" i="23"/>
  <c r="E11" i="23"/>
  <c r="G5" i="23"/>
  <c r="E5" i="23"/>
  <c r="G6" i="19"/>
  <c r="F6" i="19"/>
  <c r="M63" i="14"/>
  <c r="A63" i="14"/>
  <c r="B63" i="14"/>
  <c r="C63" i="14"/>
  <c r="D63" i="14"/>
  <c r="E63" i="14"/>
  <c r="F63" i="14"/>
  <c r="G63" i="14"/>
  <c r="H63" i="14"/>
  <c r="I63" i="14"/>
  <c r="J63" i="14"/>
  <c r="K63" i="14"/>
  <c r="L63" i="14"/>
  <c r="M59" i="14"/>
  <c r="L55" i="14"/>
  <c r="K55" i="14"/>
  <c r="J55" i="14"/>
  <c r="I55" i="14"/>
  <c r="H55" i="14"/>
  <c r="G55" i="14"/>
  <c r="F55" i="14"/>
  <c r="E55" i="14"/>
  <c r="D55" i="14"/>
  <c r="C55" i="14"/>
  <c r="B55" i="14"/>
  <c r="A55" i="14"/>
  <c r="M51" i="14"/>
  <c r="M47" i="14"/>
  <c r="M55" i="14" l="1"/>
  <c r="E16" i="23"/>
  <c r="G16" i="23" s="1"/>
  <c r="E15" i="23"/>
  <c r="G15" i="23" s="1"/>
  <c r="E10" i="23"/>
  <c r="G10" i="23" s="1"/>
  <c r="E9" i="23"/>
  <c r="G9" i="23" s="1"/>
  <c r="E4" i="23" l="1"/>
  <c r="G4" i="23" s="1"/>
  <c r="E3" i="23"/>
  <c r="F3" i="20"/>
  <c r="F2" i="20"/>
  <c r="G2" i="19"/>
  <c r="G3" i="19"/>
  <c r="F3" i="19"/>
  <c r="F2" i="19"/>
  <c r="G42" i="14"/>
  <c r="M38" i="14"/>
  <c r="M42" i="14" s="1"/>
  <c r="C34" i="14"/>
  <c r="D34" i="14"/>
  <c r="E34" i="14"/>
  <c r="F34" i="14"/>
  <c r="G34" i="14"/>
  <c r="H34" i="14"/>
  <c r="I34" i="14"/>
  <c r="J34" i="14"/>
  <c r="K34" i="14"/>
  <c r="L34" i="14"/>
  <c r="A34" i="14"/>
  <c r="B34" i="14"/>
  <c r="M30" i="14"/>
  <c r="M34" i="14" s="1"/>
  <c r="C19" i="14"/>
  <c r="D19" i="14"/>
  <c r="E19" i="14"/>
  <c r="F19" i="14"/>
  <c r="H19" i="14"/>
  <c r="I19" i="14"/>
  <c r="J19" i="14"/>
  <c r="K19" i="14"/>
  <c r="L19" i="14"/>
  <c r="B19" i="14"/>
  <c r="J11" i="14"/>
  <c r="B11" i="14"/>
  <c r="M19" i="14"/>
  <c r="M15" i="14"/>
  <c r="M7" i="14"/>
  <c r="M11" i="14" s="1"/>
  <c r="M3" i="14"/>
  <c r="M26" i="14"/>
</calcChain>
</file>

<file path=xl/sharedStrings.xml><?xml version="1.0" encoding="utf-8"?>
<sst xmlns="http://schemas.openxmlformats.org/spreadsheetml/2006/main" count="6134" uniqueCount="263">
  <si>
    <t>Electric 2021</t>
  </si>
  <si>
    <t>Natural Gas 2021</t>
  </si>
  <si>
    <t>Schedule 1</t>
  </si>
  <si>
    <t>Schedule 101</t>
  </si>
  <si>
    <t>Schedule 2</t>
  </si>
  <si>
    <t>Schedule 102</t>
  </si>
  <si>
    <t>Electric 2022</t>
  </si>
  <si>
    <t>Natural Gas 2022</t>
  </si>
  <si>
    <t>Electric 2023</t>
  </si>
  <si>
    <t>Natural Gas 2023</t>
  </si>
  <si>
    <t>Schedule 1*</t>
  </si>
  <si>
    <t>Schedule 101*</t>
  </si>
  <si>
    <t>*Schedule 002 and 102 ended 9/30/23, these customers are now rate schedule 001 and 101.  The 9 months of 002 and 102 billing is included in this calculation.</t>
  </si>
  <si>
    <t>Electric 2024</t>
  </si>
  <si>
    <t>Natural Gas 2024</t>
  </si>
  <si>
    <t>Average Annual Residential Electric Bill 2021</t>
  </si>
  <si>
    <t>Average Annual Residential Electric Bill 2022</t>
  </si>
  <si>
    <t>Average Annual Residential Electric Bill 2023</t>
  </si>
  <si>
    <t>Average Annual Residential Electric Bill 2024</t>
  </si>
  <si>
    <t>Average Annual Residential Natural Gas Bill 2021</t>
  </si>
  <si>
    <t>Average Annual Residential Natural Gas Bill 2022</t>
  </si>
  <si>
    <t>Average Annual Residential Natural Gas Bill 2023</t>
  </si>
  <si>
    <t>Average Annual Residential Natural Gas Bill 2024</t>
  </si>
  <si>
    <t>Census Tract ID</t>
  </si>
  <si>
    <t>Schedule</t>
  </si>
  <si>
    <t>Average Annual Bill</t>
  </si>
  <si>
    <t>Schedule*</t>
  </si>
  <si>
    <t>53001950100</t>
  </si>
  <si>
    <t>W001</t>
  </si>
  <si>
    <t>W101</t>
  </si>
  <si>
    <t>W002</t>
  </si>
  <si>
    <t>53001950200</t>
  </si>
  <si>
    <t>W102</t>
  </si>
  <si>
    <t>53001950300</t>
  </si>
  <si>
    <t>53003960100</t>
  </si>
  <si>
    <t>53001950400</t>
  </si>
  <si>
    <t>53003960200</t>
  </si>
  <si>
    <t>53001950500</t>
  </si>
  <si>
    <t>53003960300</t>
  </si>
  <si>
    <t>53003960400</t>
  </si>
  <si>
    <t>53003960500</t>
  </si>
  <si>
    <t>53003960600</t>
  </si>
  <si>
    <t>53021020800</t>
  </si>
  <si>
    <t>53025011300</t>
  </si>
  <si>
    <t>53039950100</t>
  </si>
  <si>
    <t>53019940000</t>
  </si>
  <si>
    <t>53043960100</t>
  </si>
  <si>
    <t>53019970100</t>
  </si>
  <si>
    <t>53043960200</t>
  </si>
  <si>
    <t>53021020700</t>
  </si>
  <si>
    <t>53043960400</t>
  </si>
  <si>
    <t>53025011402</t>
  </si>
  <si>
    <t>53059950300</t>
  </si>
  <si>
    <t>53063000200</t>
  </si>
  <si>
    <t>53063000300</t>
  </si>
  <si>
    <t>53043960300</t>
  </si>
  <si>
    <t>53063000400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</si>
  <si>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</si>
  <si>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</si>
  <si>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</si>
  <si>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</si>
  <si>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</si>
  <si>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</si>
  <si>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</si>
  <si>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</si>
  <si>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</si>
  <si>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</si>
  <si>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</si>
  <si>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</si>
  <si>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</si>
  <si>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</si>
  <si>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</si>
  <si>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</si>
  <si>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</si>
  <si>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</si>
  <si>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</si>
  <si>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</si>
  <si>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</si>
  <si>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</si>
  <si>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</si>
  <si>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</si>
  <si>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</si>
  <si>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</si>
  <si>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</si>
  <si>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</si>
  <si>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</si>
  <si>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</si>
  <si>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</si>
  <si>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</si>
  <si>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</si>
  <si>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</si>
  <si>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</si>
  <si>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</si>
  <si>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</si>
  <si>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</si>
  <si>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</si>
  <si>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</si>
  <si>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</si>
  <si>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</si>
  <si>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</si>
  <si>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</si>
  <si>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</si>
  <si>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</si>
  <si>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</si>
  <si>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</si>
  <si>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</si>
  <si>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</si>
  <si>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</si>
  <si>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</si>
  <si>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</si>
  <si>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</si>
  <si>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</si>
  <si>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</si>
  <si>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</si>
  <si>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</si>
  <si>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</si>
  <si>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</si>
  <si>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</si>
  <si>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</si>
  <si>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</si>
  <si>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</si>
  <si>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</si>
  <si>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</si>
  <si>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</si>
  <si>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</si>
  <si>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</si>
  <si>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</si>
  <si>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</si>
  <si>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</si>
  <si>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</si>
  <si>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</si>
  <si>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</si>
  <si>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</si>
  <si>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</si>
  <si>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</si>
  <si>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</si>
  <si>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</si>
  <si>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</si>
  <si>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</si>
  <si>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</si>
  <si>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53063013000</t>
  </si>
  <si>
    <t>53063012902</t>
  </si>
  <si>
    <t>53063013100</t>
  </si>
  <si>
    <t>53063013201</t>
  </si>
  <si>
    <t>53063013202</t>
  </si>
  <si>
    <t>53063013300</t>
  </si>
  <si>
    <t>53063013401</t>
  </si>
  <si>
    <t>53063013500</t>
  </si>
  <si>
    <t>53063013600</t>
  </si>
  <si>
    <t>53063013700</t>
  </si>
  <si>
    <t>53063013800</t>
  </si>
  <si>
    <t>53063013900</t>
  </si>
  <si>
    <t>53063014100</t>
  </si>
  <si>
    <t>53063014300</t>
  </si>
  <si>
    <t>53063014001</t>
  </si>
  <si>
    <t>53063014400</t>
  </si>
  <si>
    <t>53063014002</t>
  </si>
  <si>
    <t>53063014500</t>
  </si>
  <si>
    <t>53065941000</t>
  </si>
  <si>
    <t>53065950100</t>
  </si>
  <si>
    <t>53065950200</t>
  </si>
  <si>
    <t>53065950300</t>
  </si>
  <si>
    <t>53065950500</t>
  </si>
  <si>
    <t>53065950600</t>
  </si>
  <si>
    <t>53065950700</t>
  </si>
  <si>
    <t>53065950800</t>
  </si>
  <si>
    <t>53065950900</t>
  </si>
  <si>
    <t>53065951100</t>
  </si>
  <si>
    <t>53065951300</t>
  </si>
  <si>
    <t>53065951400</t>
  </si>
  <si>
    <t>53075000100</t>
  </si>
  <si>
    <t>53075000200</t>
  </si>
  <si>
    <t>53075000300</t>
  </si>
  <si>
    <t>53075000400</t>
  </si>
  <si>
    <t>53075000500</t>
  </si>
  <si>
    <t>53075000600</t>
  </si>
  <si>
    <t>53075000700</t>
  </si>
  <si>
    <t>53075000800</t>
  </si>
  <si>
    <t>53075000900</t>
  </si>
  <si>
    <t>53075001000</t>
  </si>
  <si>
    <t>2022 (Includes electric only, gas only, and dual fuel customers)</t>
  </si>
  <si>
    <t>2023 (Includes electric only, gas only, and dual fuel customers)</t>
  </si>
  <si>
    <t>2024 (Includes electric only, gas only, and dual fuel customers)</t>
  </si>
  <si>
    <t># of Households</t>
  </si>
  <si>
    <t>Avg Annual Bill</t>
  </si>
  <si>
    <t>Avg Annual Income</t>
  </si>
  <si>
    <t>Avg Bill % of Income</t>
  </si>
  <si>
    <t>2022 Electric</t>
  </si>
  <si>
    <t>2023 Electric</t>
  </si>
  <si>
    <t>2024 Electric</t>
  </si>
  <si>
    <t>2022 Natural Gas</t>
  </si>
  <si>
    <t>2023 Natural Gas</t>
  </si>
  <si>
    <t>2024 Natural Gas</t>
  </si>
  <si>
    <t>2022 Residential Arrears - All Customers</t>
  </si>
  <si>
    <t>Jan</t>
  </si>
  <si>
    <t>Feb</t>
  </si>
  <si>
    <t>Mar</t>
  </si>
  <si>
    <t>Apr</t>
  </si>
  <si>
    <t>May</t>
  </si>
  <si>
    <t>Jun</t>
  </si>
  <si>
    <t>Jul</t>
  </si>
  <si>
    <t>Aug</t>
  </si>
  <si>
    <t>Sep</t>
  </si>
  <si>
    <t>Oct</t>
  </si>
  <si>
    <t>Nov</t>
  </si>
  <si>
    <t>Dec</t>
  </si>
  <si>
    <t>30+</t>
  </si>
  <si>
    <t>60+</t>
  </si>
  <si>
    <t>90+</t>
  </si>
  <si>
    <t>Total Arrears</t>
  </si>
  <si>
    <t>2022 Residential Arrears - Known Low-Income Customers</t>
  </si>
  <si>
    <t>2022 Residential Arrears - Named Communities Customers</t>
  </si>
  <si>
    <t>2023 Residential Arrears - All Customers</t>
  </si>
  <si>
    <t>2023 Residential Arrears - Known Low-Income Customers</t>
  </si>
  <si>
    <t>2023 Residential Arrears - Named Communities Customers</t>
  </si>
  <si>
    <t>2024 Residential Arrears - All Customers</t>
  </si>
  <si>
    <t>2024 Residential Arrears - Known Low-Income Customers</t>
  </si>
  <si>
    <t>2024 Residential Arrears - Named Communities Customers</t>
  </si>
  <si>
    <t>Arrears Bucket</t>
  </si>
  <si>
    <t>Total</t>
  </si>
  <si>
    <t>2022 Residential Disconnections - All Customers</t>
  </si>
  <si>
    <t>Jul*</t>
  </si>
  <si>
    <t>2022 Residential Disconnections - Known Low-Income Customers</t>
  </si>
  <si>
    <t>2022 % of Residential Disconnections that were Known Low-Income Customers**</t>
  </si>
  <si>
    <t>2022 Residential Disconnections - Named Communities Customers</t>
  </si>
  <si>
    <t>2022 % of Residential Disconnections that were Named Communities Customers**</t>
  </si>
  <si>
    <t>*No disconnects occurred in July.</t>
  </si>
  <si>
    <t xml:space="preserve">**% of disconnects is calculated as a percant of disconnects for all customers. </t>
  </si>
  <si>
    <t>2023 Residential Disconnections - All Customers</t>
  </si>
  <si>
    <t>2023 Residential Disconnections - Known Low-Income Customers</t>
  </si>
  <si>
    <t>2023 % of Residential Disconnections that were Known Low-Income Customers</t>
  </si>
  <si>
    <t>2023 Residential Disconnections - Named Communities Customers</t>
  </si>
  <si>
    <t>2023 % of Residential Disconnections that were Named Communities Customers</t>
  </si>
  <si>
    <t>2024 Residential Disconnections - All Customers</t>
  </si>
  <si>
    <t>2024 Residential Disconnections - Known Low-Income Customers</t>
  </si>
  <si>
    <t>2024 % of Residential Disconnections that were Known Low-Income Customers</t>
  </si>
  <si>
    <t>2024 Residential Disconnections - Named Communities Customers</t>
  </si>
  <si>
    <t>2024 % of Residential Disconnections that were Named Communities Customers</t>
  </si>
  <si>
    <t>Census Tract</t>
  </si>
  <si>
    <t>Year</t>
  </si>
  <si>
    <t># of Participating Households*</t>
  </si>
  <si>
    <t># of Participating Accounts</t>
  </si>
  <si>
    <t>Total # of Low Income Households</t>
  </si>
  <si>
    <t>Total # of Low Income Accounts</t>
  </si>
  <si>
    <t>% of Participating Households</t>
  </si>
  <si>
    <t>% of Participating Accounts</t>
  </si>
  <si>
    <t>*Household is counted as any distinct account id and premise id combined.  2022 data was reported by household.  This method results in accounts with multiple premises during the year to be counted multiple times.  Methodology has changed to count only by distinct account for program saturation.</t>
  </si>
  <si>
    <t># of Low-Income  Households</t>
  </si>
  <si>
    <t># of Low-Income Accounts</t>
  </si>
  <si>
    <t>Average Annual Income</t>
  </si>
  <si>
    <t>Average Annual Bill % of Income</t>
  </si>
  <si>
    <t># of Customers with High Energy Burden (&gt;6%)</t>
  </si>
  <si>
    <t>Electric Only</t>
  </si>
  <si>
    <t>Dual Fuel</t>
  </si>
  <si>
    <r>
      <t xml:space="preserve">Gas Only </t>
    </r>
    <r>
      <rPr>
        <b/>
        <sz val="11"/>
        <rFont val="Calibri"/>
        <family val="2"/>
        <scheme val="minor"/>
      </rPr>
      <t>(&gt;3%)</t>
    </r>
  </si>
  <si>
    <t>Total Households</t>
  </si>
  <si>
    <t>% Burdened</t>
  </si>
  <si>
    <t># of Customers with High Energy Burden (&gt;6%) - Known Low-Income Customers</t>
  </si>
  <si>
    <t># of Customers with High Energy Burden (&gt;6%) - Named Communities Customers</t>
  </si>
  <si>
    <t># of Households with High Energy Burden</t>
  </si>
  <si>
    <t>Total Excess Burden</t>
  </si>
  <si>
    <t>Energy Assistance Provided to High Burdened Households</t>
  </si>
  <si>
    <t>Average Excess Burden After Energy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</si>
</sst>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3" formatCode="_(* #,##0.00_);_(* \(#,##0.00\);_(* &quot;-&quot;??_);_(@_)"/>
    <numFmt numFmtId="164" formatCode="&quot;$&quot;#,##0.00;\(&quot;$&quot;#,##0.00\)"/>
    <numFmt numFmtId="165" formatCode="&quot;$&quot;#,##0;\(&quot;$&quot;#,##0\)"/>
    <numFmt numFmtId="166" formatCode="&quot;$&quot;#,##0.00"/>
    <numFmt numFmtId="167"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sz val="11"/>
      <color rgb="FF666666"/>
      <name val="Calibri"/>
      <family val="2"/>
      <scheme val="minor"/>
    </font>
    <font>
      <sz val="11"/>
      <name val="Calibri"/>
      <family val="2"/>
      <scheme val="minor"/>
    </font>
    <font>
      <b/>
      <sz val="11"/>
      <name val="Calibri"/>
      <family val="2"/>
      <scheme val="minor"/>
    </font>
    <font>
      <i/>
      <sz val="11"/>
      <color theme="1"/>
      <name val="Calibri"/>
      <family val="2"/>
      <scheme val="minor"/>
    </font>
    <font>
      <i/>
      <sz val="11"/>
      <name val="Calibri"/>
      <family val="2"/>
      <scheme val="minor"/>
    </font>
    <font>
      <sz val="11"/>
      <name val="Calibri"/>
      <family val="2"/>
    </font>
    <font>
      <strike/>
      <sz val="11"/>
      <color theme="1"/>
      <name val="Calibri"/>
      <family val="2"/>
      <scheme val="minor"/>
    </font>
    <font>
      <sz val="9"/>
      <color rgb="FF333333"/>
      <name val="Arial"/>
      <family val="2"/>
    </font>
    <font>
      <sz val="9"/>
      <color rgb="FF666666"/>
      <name val="Arial"/>
      <family val="2"/>
    </font>
    <font>
      <sz val="11"/>
      <color rgb="FF000000"/>
      <name val="Calibri"/>
      <family val="2"/>
    </font>
    <font>
      <sz val="11"/>
      <color rgb="FF000000"/>
      <name val="Calibri"/>
      <family val="2"/>
      <scheme val="minor"/>
    </font>
    <font>
      <b/>
      <sz val="11"/>
      <color rgb="FF000000"/>
      <name val="Calibri"/>
      <family val="2"/>
      <scheme val="minor"/>
    </font>
    <font>
      <sz val="11"/>
      <color rgb="FF000000"/>
      <name val="Calibri"/>
      <family val="2"/>
      <scheme val="minor"/>
    </font>
    <font>
      <sz val="9"/>
      <color rgb="FF000000"/>
      <name val="Arial"/>
      <family val="2"/>
    </font>
    <font>
      <sz val="9"/>
      <name val="Arial"/>
      <family val="2"/>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3" fillId="0" borderId="1" xfId="0" quotePrefix="1" applyFont="1" applyBorder="1" applyAlignment="1">
      <alignment horizontal="center"/>
    </xf>
    <xf numFmtId="0" fontId="0" fillId="0" borderId="1" xfId="0" applyBorder="1" applyAlignment="1">
      <alignment horizontal="center"/>
    </xf>
    <xf numFmtId="0" fontId="4" fillId="0" borderId="1" xfId="0" quotePrefix="1" applyFont="1" applyBorder="1" applyAlignment="1">
      <alignment horizontal="center" vertical="top"/>
    </xf>
    <xf numFmtId="164" fontId="3" fillId="0" borderId="1" xfId="0" applyNumberFormat="1" applyFont="1" applyBorder="1" applyAlignment="1">
      <alignment horizontal="right" vertical="center"/>
    </xf>
    <xf numFmtId="0" fontId="3" fillId="0" borderId="1" xfId="0" quotePrefix="1" applyFont="1" applyBorder="1" applyAlignment="1">
      <alignment horizontal="left"/>
    </xf>
    <xf numFmtId="164" fontId="3" fillId="0" borderId="1" xfId="0" applyNumberFormat="1" applyFont="1" applyBorder="1" applyAlignment="1">
      <alignment vertical="center"/>
    </xf>
    <xf numFmtId="0" fontId="5" fillId="0" borderId="0" xfId="0" applyFont="1"/>
    <xf numFmtId="0" fontId="5" fillId="0" borderId="1" xfId="0" applyFont="1" applyBorder="1"/>
    <xf numFmtId="0" fontId="6" fillId="0" borderId="1" xfId="0" quotePrefix="1" applyFont="1" applyBorder="1" applyAlignment="1">
      <alignment horizontal="left"/>
    </xf>
    <xf numFmtId="0" fontId="6" fillId="0" borderId="1" xfId="0" quotePrefix="1" applyFont="1" applyBorder="1" applyAlignment="1">
      <alignment horizontal="center"/>
    </xf>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1" applyNumberFormat="1" applyFont="1" applyFill="1" applyBorder="1" applyAlignment="1">
      <alignment horizontal="center"/>
    </xf>
    <xf numFmtId="0" fontId="7" fillId="0" borderId="0" xfId="0" applyFont="1"/>
    <xf numFmtId="0" fontId="4" fillId="0" borderId="1" xfId="0" quotePrefix="1" applyFont="1" applyBorder="1" applyAlignment="1">
      <alignment horizontal="left" vertical="top"/>
    </xf>
    <xf numFmtId="0" fontId="10" fillId="0" borderId="0" xfId="0" applyFont="1"/>
    <xf numFmtId="0" fontId="12" fillId="0" borderId="1" xfId="0" quotePrefix="1" applyFont="1" applyBorder="1" applyAlignment="1">
      <alignment horizontal="left" vertical="top"/>
    </xf>
    <xf numFmtId="164" fontId="11" fillId="0" borderId="1" xfId="0" applyNumberFormat="1" applyFont="1" applyBorder="1" applyAlignment="1">
      <alignment vertical="center"/>
    </xf>
    <xf numFmtId="0" fontId="12" fillId="0" borderId="1" xfId="0" quotePrefix="1" applyFont="1" applyBorder="1" applyAlignment="1">
      <alignment horizontal="center" vertical="top"/>
    </xf>
    <xf numFmtId="3" fontId="3" fillId="0" borderId="1" xfId="0" applyNumberFormat="1" applyFont="1" applyBorder="1" applyAlignment="1">
      <alignment vertical="center"/>
    </xf>
    <xf numFmtId="165" fontId="3" fillId="0" borderId="1" xfId="0" applyNumberFormat="1" applyFont="1" applyBorder="1" applyAlignment="1">
      <alignment vertical="center"/>
    </xf>
    <xf numFmtId="10" fontId="3" fillId="0" borderId="1" xfId="0" applyNumberFormat="1" applyFont="1" applyBorder="1" applyAlignment="1">
      <alignment vertical="center"/>
    </xf>
    <xf numFmtId="0" fontId="5" fillId="0" borderId="8" xfId="0" applyFont="1" applyBorder="1"/>
    <xf numFmtId="166" fontId="0" fillId="0" borderId="1" xfId="0" applyNumberFormat="1" applyBorder="1"/>
    <xf numFmtId="166" fontId="5" fillId="0" borderId="1" xfId="0" applyNumberFormat="1" applyFont="1" applyBorder="1"/>
    <xf numFmtId="0" fontId="6" fillId="0" borderId="1" xfId="0" applyFont="1" applyBorder="1" applyAlignment="1">
      <alignment horizontal="center"/>
    </xf>
    <xf numFmtId="0" fontId="5" fillId="0" borderId="1" xfId="0" applyFont="1" applyBorder="1" applyAlignment="1">
      <alignment horizontal="center"/>
    </xf>
    <xf numFmtId="6" fontId="5" fillId="0" borderId="0" xfId="0" applyNumberFormat="1" applyFont="1"/>
    <xf numFmtId="0" fontId="5" fillId="0" borderId="1" xfId="0" quotePrefix="1" applyFont="1" applyBorder="1" applyAlignment="1">
      <alignment horizontal="left" vertical="top"/>
    </xf>
    <xf numFmtId="6" fontId="14" fillId="0" borderId="7" xfId="0" applyNumberFormat="1" applyFont="1" applyBorder="1"/>
    <xf numFmtId="0" fontId="5" fillId="0" borderId="1" xfId="0" applyFont="1" applyBorder="1" applyAlignment="1">
      <alignment horizontal="left" vertical="top"/>
    </xf>
    <xf numFmtId="0" fontId="14" fillId="0" borderId="0" xfId="0" applyFont="1"/>
    <xf numFmtId="0" fontId="14" fillId="0" borderId="6" xfId="0" applyFont="1" applyBorder="1"/>
    <xf numFmtId="0" fontId="14" fillId="0" borderId="6" xfId="0" applyFont="1" applyBorder="1" applyAlignment="1">
      <alignment horizontal="center"/>
    </xf>
    <xf numFmtId="0" fontId="14" fillId="0" borderId="6" xfId="0" quotePrefix="1" applyFont="1" applyBorder="1" applyAlignment="1">
      <alignment horizontal="center"/>
    </xf>
    <xf numFmtId="0" fontId="6" fillId="0" borderId="6" xfId="0" quotePrefix="1" applyFont="1" applyBorder="1" applyAlignment="1">
      <alignment horizontal="left"/>
    </xf>
    <xf numFmtId="0" fontId="6" fillId="0" borderId="6" xfId="0" applyFont="1" applyBorder="1"/>
    <xf numFmtId="0" fontId="6" fillId="0" borderId="6" xfId="0" applyFont="1" applyBorder="1" applyAlignment="1">
      <alignment horizontal="center"/>
    </xf>
    <xf numFmtId="0" fontId="13" fillId="0" borderId="0" xfId="0" applyFont="1"/>
    <xf numFmtId="0" fontId="16" fillId="0" borderId="0" xfId="0" applyFont="1"/>
    <xf numFmtId="167" fontId="5" fillId="0" borderId="1" xfId="1" quotePrefix="1" applyNumberFormat="1" applyFont="1" applyFill="1" applyBorder="1" applyAlignment="1">
      <alignment horizontal="center"/>
    </xf>
    <xf numFmtId="167" fontId="5" fillId="0" borderId="1" xfId="1" applyNumberFormat="1" applyFont="1" applyFill="1" applyBorder="1" applyAlignment="1">
      <alignment vertical="center"/>
    </xf>
    <xf numFmtId="167" fontId="5" fillId="0" borderId="1" xfId="1" applyNumberFormat="1" applyFont="1" applyFill="1" applyBorder="1"/>
    <xf numFmtId="0" fontId="5" fillId="0" borderId="1" xfId="0" quotePrefix="1" applyFont="1" applyBorder="1" applyAlignment="1">
      <alignment horizontal="center"/>
    </xf>
    <xf numFmtId="0" fontId="5" fillId="0" borderId="1" xfId="0" applyFont="1" applyBorder="1" applyAlignment="1">
      <alignment vertical="center"/>
    </xf>
    <xf numFmtId="10" fontId="5" fillId="0" borderId="1" xfId="0" applyNumberFormat="1" applyFont="1" applyBorder="1" applyAlignment="1">
      <alignment vertical="center"/>
    </xf>
    <xf numFmtId="10" fontId="5" fillId="0" borderId="1" xfId="2" applyNumberFormat="1" applyFont="1" applyFill="1" applyBorder="1"/>
    <xf numFmtId="0" fontId="8" fillId="0" borderId="0" xfId="0" applyFont="1"/>
    <xf numFmtId="0" fontId="11" fillId="0" borderId="1" xfId="0" applyFont="1" applyBorder="1"/>
    <xf numFmtId="0" fontId="6" fillId="0" borderId="0" xfId="0" applyFont="1"/>
    <xf numFmtId="0" fontId="13" fillId="0" borderId="1" xfId="0" applyFont="1" applyBorder="1"/>
    <xf numFmtId="10" fontId="5" fillId="0" borderId="1" xfId="2" applyNumberFormat="1" applyFont="1" applyFill="1" applyBorder="1" applyAlignment="1">
      <alignment horizontal="center" vertical="center"/>
    </xf>
    <xf numFmtId="3" fontId="9" fillId="0" borderId="1" xfId="0" applyNumberFormat="1" applyFont="1" applyBorder="1" applyAlignment="1">
      <alignment horizontal="center"/>
    </xf>
    <xf numFmtId="3" fontId="9" fillId="0" borderId="3" xfId="0" applyNumberFormat="1" applyFont="1" applyBorder="1" applyAlignment="1">
      <alignment horizontal="center"/>
    </xf>
    <xf numFmtId="37" fontId="5" fillId="0" borderId="1" xfId="1" applyNumberFormat="1" applyFont="1" applyFill="1" applyBorder="1" applyAlignment="1">
      <alignment horizontal="center" vertical="center"/>
    </xf>
    <xf numFmtId="37" fontId="5" fillId="0" borderId="1" xfId="1" applyNumberFormat="1" applyFont="1" applyFill="1" applyBorder="1" applyAlignment="1">
      <alignment horizontal="center"/>
    </xf>
    <xf numFmtId="37" fontId="5" fillId="0" borderId="2" xfId="1" applyNumberFormat="1" applyFont="1" applyFill="1" applyBorder="1" applyAlignment="1">
      <alignment horizontal="center" vertical="center"/>
    </xf>
    <xf numFmtId="37" fontId="5" fillId="0" borderId="3" xfId="1" applyNumberFormat="1" applyFont="1" applyFill="1" applyBorder="1" applyAlignment="1">
      <alignment horizontal="center"/>
    </xf>
    <xf numFmtId="37" fontId="5" fillId="0" borderId="9" xfId="1" applyNumberFormat="1" applyFont="1" applyFill="1" applyBorder="1" applyAlignment="1">
      <alignment horizontal="center" vertical="center"/>
    </xf>
    <xf numFmtId="3" fontId="5" fillId="0" borderId="1" xfId="0" quotePrefix="1" applyNumberFormat="1" applyFont="1" applyBorder="1" applyAlignment="1">
      <alignment horizontal="center" vertical="top"/>
    </xf>
    <xf numFmtId="0" fontId="0" fillId="0" borderId="1" xfId="0" applyBorder="1" applyAlignment="1">
      <alignment horizontal="center" wrapText="1"/>
    </xf>
    <xf numFmtId="0" fontId="5" fillId="0" borderId="1" xfId="0" quotePrefix="1" applyFont="1" applyBorder="1" applyAlignment="1">
      <alignment horizontal="center" wrapText="1"/>
    </xf>
    <xf numFmtId="165" fontId="14" fillId="0" borderId="1" xfId="0" applyNumberFormat="1" applyFont="1" applyBorder="1" applyAlignment="1">
      <alignment vertical="center"/>
    </xf>
    <xf numFmtId="0" fontId="14" fillId="0" borderId="1" xfId="0" quotePrefix="1" applyFont="1" applyBorder="1" applyAlignment="1">
      <alignment horizontal="center"/>
    </xf>
    <xf numFmtId="0" fontId="5" fillId="0" borderId="0" xfId="0" applyFont="1" applyAlignment="1">
      <alignment horizontal="right"/>
    </xf>
    <xf numFmtId="0" fontId="6" fillId="0" borderId="1" xfId="0" quotePrefix="1" applyFont="1" applyBorder="1" applyAlignment="1">
      <alignment horizontal="right"/>
    </xf>
    <xf numFmtId="0" fontId="6" fillId="0" borderId="1" xfId="0" applyFont="1" applyBorder="1"/>
    <xf numFmtId="0" fontId="17" fillId="0" borderId="1" xfId="0" applyFont="1" applyBorder="1" applyAlignment="1">
      <alignment vertical="center"/>
    </xf>
    <xf numFmtId="0" fontId="18" fillId="0" borderId="1" xfId="0" applyFont="1" applyBorder="1"/>
    <xf numFmtId="0" fontId="9" fillId="0" borderId="1" xfId="0" applyFont="1" applyBorder="1"/>
    <xf numFmtId="0" fontId="17" fillId="0" borderId="1" xfId="0" quotePrefix="1" applyFont="1" applyBorder="1" applyAlignment="1">
      <alignment horizontal="left" vertical="top"/>
    </xf>
    <xf numFmtId="10" fontId="17" fillId="0" borderId="1" xfId="0" applyNumberFormat="1" applyFont="1" applyBorder="1" applyAlignment="1">
      <alignment vertical="center"/>
    </xf>
    <xf numFmtId="10" fontId="17" fillId="0" borderId="1" xfId="0" applyNumberFormat="1" applyFont="1" applyBorder="1" applyAlignment="1">
      <alignment horizontal="center" vertical="center"/>
    </xf>
    <xf numFmtId="0" fontId="5" fillId="0" borderId="6" xfId="0" quotePrefix="1" applyFont="1" applyBorder="1" applyAlignment="1">
      <alignment horizontal="center"/>
    </xf>
    <xf numFmtId="3" fontId="5" fillId="0" borderId="1" xfId="0" applyNumberFormat="1" applyFont="1" applyBorder="1" applyAlignment="1">
      <alignment horizontal="center"/>
    </xf>
    <xf numFmtId="3" fontId="17" fillId="0" borderId="1" xfId="0" applyNumberFormat="1" applyFont="1" applyBorder="1" applyAlignment="1">
      <alignment vertical="center"/>
    </xf>
    <xf numFmtId="165" fontId="17" fillId="0" borderId="1" xfId="0" applyNumberFormat="1" applyFont="1" applyBorder="1" applyAlignment="1">
      <alignment vertical="center"/>
    </xf>
    <xf numFmtId="164" fontId="17" fillId="0" borderId="1" xfId="0" applyNumberFormat="1" applyFont="1" applyBorder="1" applyAlignment="1">
      <alignment vertical="center"/>
    </xf>
    <xf numFmtId="3" fontId="18" fillId="0" borderId="1" xfId="0" applyNumberFormat="1" applyFont="1" applyBorder="1" applyAlignment="1">
      <alignment horizontal="center" vertical="center"/>
    </xf>
    <xf numFmtId="3" fontId="13" fillId="0" borderId="1" xfId="0" applyNumberFormat="1" applyFont="1" applyBorder="1" applyAlignment="1">
      <alignment horizontal="center" vertical="center"/>
    </xf>
    <xf numFmtId="164" fontId="13" fillId="0" borderId="1" xfId="0" applyNumberFormat="1" applyFont="1" applyBorder="1" applyAlignment="1">
      <alignment horizontal="center" vertical="center"/>
    </xf>
    <xf numFmtId="165" fontId="13" fillId="0" borderId="1" xfId="0" applyNumberFormat="1" applyFont="1" applyBorder="1" applyAlignment="1">
      <alignment horizontal="center" vertical="center"/>
    </xf>
    <xf numFmtId="0" fontId="5" fillId="0" borderId="7" xfId="0" quotePrefix="1" applyFont="1" applyBorder="1" applyAlignment="1">
      <alignment horizontal="left" vertical="top"/>
    </xf>
    <xf numFmtId="6" fontId="3" fillId="0" borderId="7" xfId="0" applyNumberFormat="1" applyFont="1" applyBorder="1"/>
    <xf numFmtId="6" fontId="3" fillId="0" borderId="12" xfId="0" applyNumberFormat="1" applyFont="1" applyBorder="1"/>
    <xf numFmtId="0" fontId="14" fillId="0" borderId="7" xfId="0" applyFont="1" applyBorder="1"/>
    <xf numFmtId="0" fontId="14" fillId="0" borderId="12" xfId="0" applyFont="1" applyBorder="1"/>
    <xf numFmtId="0" fontId="4" fillId="0" borderId="7" xfId="0" applyFont="1" applyBorder="1"/>
    <xf numFmtId="0" fontId="5" fillId="0" borderId="14" xfId="0" quotePrefix="1" applyFont="1" applyBorder="1" applyAlignment="1">
      <alignment horizontal="left" vertical="top"/>
    </xf>
    <xf numFmtId="6" fontId="3" fillId="0" borderId="14" xfId="0" applyNumberFormat="1" applyFont="1" applyBorder="1"/>
    <xf numFmtId="6" fontId="3" fillId="0" borderId="15" xfId="0" applyNumberFormat="1" applyFont="1" applyBorder="1"/>
    <xf numFmtId="0" fontId="12" fillId="0" borderId="1" xfId="0" applyFont="1" applyBorder="1"/>
    <xf numFmtId="10" fontId="11" fillId="0" borderId="1" xfId="0" applyNumberFormat="1" applyFont="1" applyBorder="1"/>
    <xf numFmtId="0" fontId="2" fillId="0" borderId="2" xfId="0" applyFont="1" applyBorder="1" applyAlignment="1">
      <alignment horizontal="center"/>
    </xf>
    <xf numFmtId="0" fontId="2" fillId="0" borderId="3" xfId="0" applyFont="1" applyBorder="1" applyAlignment="1">
      <alignment horizontal="center"/>
    </xf>
    <xf numFmtId="0" fontId="6" fillId="0" borderId="1" xfId="0" applyFont="1" applyBorder="1" applyAlignment="1">
      <alignment horizontal="center"/>
    </xf>
    <xf numFmtId="0" fontId="4" fillId="0" borderId="1" xfId="0" quotePrefix="1" applyFont="1" applyBorder="1" applyAlignment="1">
      <alignment horizontal="left" vertical="top"/>
    </xf>
    <xf numFmtId="0" fontId="0" fillId="0" borderId="1" xfId="0" applyBorder="1" applyAlignment="1"/>
    <xf numFmtId="0" fontId="0" fillId="0" borderId="1" xfId="0" applyBorder="1" applyAlignment="1">
      <alignment horizontal="left"/>
    </xf>
    <xf numFmtId="0" fontId="12" fillId="0" borderId="1" xfId="0" quotePrefix="1" applyFont="1" applyBorder="1" applyAlignment="1">
      <alignment horizontal="left" vertical="top"/>
    </xf>
    <xf numFmtId="0" fontId="7" fillId="0" borderId="5" xfId="0" applyFont="1" applyBorder="1" applyAlignment="1">
      <alignment horizontal="left" wrapText="1"/>
    </xf>
    <xf numFmtId="0" fontId="7" fillId="0" borderId="0" xfId="0" applyFont="1" applyAlignment="1">
      <alignment horizontal="left" wrapText="1"/>
    </xf>
    <xf numFmtId="0" fontId="15" fillId="0" borderId="1" xfId="0" applyFont="1" applyBorder="1" applyAlignment="1">
      <alignment horizontal="center"/>
    </xf>
    <xf numFmtId="0" fontId="4" fillId="0" borderId="11" xfId="0" applyFont="1" applyBorder="1" applyAlignment="1"/>
    <xf numFmtId="0" fontId="15" fillId="0" borderId="10"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4" fillId="0" borderId="13" xfId="0" applyFont="1" applyBorder="1" applyAlignment="1"/>
    <xf numFmtId="0" fontId="14" fillId="0" borderId="1" xfId="0" quotePrefix="1" applyFont="1" applyBorder="1" applyAlignment="1">
      <alignment horizontal="right"/>
    </xf>
    <xf numFmtId="0" fontId="0" fillId="0" borderId="1" xfId="0" applyBorder="1" applyAlignment="1">
      <alignment horizontal="right"/>
    </xf>
    <xf numFmtId="0" fontId="15" fillId="0" borderId="19"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4" fillId="0" borderId="1" xfId="0" applyFont="1" applyBorder="1" applyAlignment="1">
      <alignment horizontal="right"/>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8" fillId="0" borderId="5" xfId="0" applyFont="1" applyBorder="1" applyAlignment="1">
      <alignment horizontal="left" wrapText="1"/>
    </xf>
    <xf numFmtId="0" fontId="8" fillId="0" borderId="0" xfId="0" applyFont="1" applyAlignment="1">
      <alignment horizontal="left" wrapText="1"/>
    </xf>
    <xf numFmtId="0" fontId="6" fillId="0" borderId="2" xfId="0" applyFont="1" applyBorder="1" applyAlignment="1">
      <alignment horizontal="center" wrapText="1"/>
    </xf>
    <xf numFmtId="0" fontId="6" fillId="0" borderId="4" xfId="0" applyFont="1" applyBorder="1" applyAlignment="1">
      <alignment horizontal="center" wrapText="1"/>
    </xf>
    <xf numFmtId="0" fontId="6" fillId="0" borderId="3"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60FC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42D-54F9-4D41-8DE3-CF473EFA75EC}">
  <sheetPr>
    <tabColor theme="8" tint="0.39997558519241921"/>
  </sheetPr>
  <dimension ref="A1:E14"/>
  <sheetViews>
    <sheetView tabSelected="1" workbookViewId="0">
      <selection activeCell="E21" sqref="E21"/>
    </sheetView>
  </sheetViews>
  <sheetFormatPr defaultRowHeight="15" x14ac:dyDescent="0.25"/>
  <cols>
    <col min="1" max="1" width="12.85546875" customWidth="1"/>
    <col min="2" max="2" width="12" bestFit="1" customWidth="1"/>
    <col min="4" max="4" width="13.7109375" bestFit="1" customWidth="1"/>
    <col min="5" max="5" width="12" bestFit="1" customWidth="1"/>
  </cols>
  <sheetData>
    <row r="1" spans="1:5" x14ac:dyDescent="0.25">
      <c r="A1" s="100" t="s">
        <v>0</v>
      </c>
      <c r="B1" s="101"/>
      <c r="D1" s="100" t="s">
        <v>1</v>
      </c>
      <c r="E1" s="101"/>
    </row>
    <row r="2" spans="1:5" x14ac:dyDescent="0.25">
      <c r="A2" s="1" t="s">
        <v>2</v>
      </c>
      <c r="B2" s="31">
        <v>888.5345178079848</v>
      </c>
      <c r="C2" s="11"/>
      <c r="D2" s="12" t="s">
        <v>3</v>
      </c>
      <c r="E2" s="31">
        <v>570.04172760362781</v>
      </c>
    </row>
    <row r="3" spans="1:5" x14ac:dyDescent="0.25">
      <c r="A3" s="1" t="s">
        <v>4</v>
      </c>
      <c r="B3" s="31">
        <v>975.60690958164651</v>
      </c>
      <c r="C3" s="11"/>
      <c r="D3" s="12" t="s">
        <v>5</v>
      </c>
      <c r="E3" s="31">
        <v>441.99847874720359</v>
      </c>
    </row>
    <row r="5" spans="1:5" x14ac:dyDescent="0.25">
      <c r="A5" s="100" t="s">
        <v>6</v>
      </c>
      <c r="B5" s="101"/>
      <c r="D5" s="100" t="s">
        <v>7</v>
      </c>
      <c r="E5" s="101"/>
    </row>
    <row r="6" spans="1:5" x14ac:dyDescent="0.25">
      <c r="A6" s="1" t="s">
        <v>2</v>
      </c>
      <c r="B6" s="30">
        <v>915.9</v>
      </c>
      <c r="D6" s="1" t="s">
        <v>3</v>
      </c>
      <c r="E6" s="30">
        <v>748.74</v>
      </c>
    </row>
    <row r="7" spans="1:5" x14ac:dyDescent="0.25">
      <c r="A7" s="1" t="s">
        <v>4</v>
      </c>
      <c r="B7" s="30">
        <v>999.8</v>
      </c>
      <c r="D7" s="1" t="s">
        <v>5</v>
      </c>
      <c r="E7" s="30">
        <v>536.26</v>
      </c>
    </row>
    <row r="9" spans="1:5" x14ac:dyDescent="0.25">
      <c r="A9" s="100" t="s">
        <v>8</v>
      </c>
      <c r="B9" s="101"/>
      <c r="D9" s="100" t="s">
        <v>9</v>
      </c>
      <c r="E9" s="101"/>
    </row>
    <row r="10" spans="1:5" x14ac:dyDescent="0.25">
      <c r="A10" s="1" t="s">
        <v>10</v>
      </c>
      <c r="B10" s="30">
        <v>944.99</v>
      </c>
      <c r="D10" s="1" t="s">
        <v>11</v>
      </c>
      <c r="E10" s="30">
        <v>868.78</v>
      </c>
    </row>
    <row r="11" spans="1:5" x14ac:dyDescent="0.25">
      <c r="A11" s="20" t="s">
        <v>12</v>
      </c>
    </row>
    <row r="13" spans="1:5" x14ac:dyDescent="0.25">
      <c r="A13" s="100" t="s">
        <v>13</v>
      </c>
      <c r="B13" s="101"/>
      <c r="D13" s="100" t="s">
        <v>14</v>
      </c>
      <c r="E13" s="101"/>
    </row>
    <row r="14" spans="1:5" x14ac:dyDescent="0.25">
      <c r="A14" s="1" t="s">
        <v>2</v>
      </c>
      <c r="B14" s="30">
        <v>961.85</v>
      </c>
      <c r="D14" s="1" t="s">
        <v>3</v>
      </c>
      <c r="E14" s="30">
        <v>887.2</v>
      </c>
    </row>
  </sheetData>
  <mergeCells count="8">
    <mergeCell ref="A13:B13"/>
    <mergeCell ref="D13:E13"/>
    <mergeCell ref="A1:B1"/>
    <mergeCell ref="A5:B5"/>
    <mergeCell ref="A9:B9"/>
    <mergeCell ref="D1:E1"/>
    <mergeCell ref="D5:E5"/>
    <mergeCell ref="D9:E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FCF9-A620-4407-8308-22A6423E2B12}">
  <sheetPr>
    <tabColor theme="4" tint="0.59999389629810485"/>
  </sheetPr>
  <dimension ref="A1:AO166"/>
  <sheetViews>
    <sheetView topLeftCell="G1" zoomScale="80" zoomScaleNormal="80" workbookViewId="0">
      <selection activeCell="AB43" sqref="AB43"/>
    </sheetView>
  </sheetViews>
  <sheetFormatPr defaultColWidth="9.140625" defaultRowHeight="15" x14ac:dyDescent="0.25"/>
  <cols>
    <col min="1" max="1" width="14.42578125" style="11" customWidth="1"/>
    <col min="2" max="7" width="8.140625" style="11" bestFit="1" customWidth="1"/>
    <col min="8" max="8" width="5.85546875" style="11" customWidth="1"/>
    <col min="9" max="12" width="8.140625" style="11" bestFit="1" customWidth="1"/>
    <col min="13" max="13" width="8" style="11" bestFit="1" customWidth="1"/>
    <col min="14" max="14" width="6.5703125" style="11" customWidth="1"/>
    <col min="15" max="15" width="14.5703125" style="11" customWidth="1"/>
    <col min="16" max="27" width="9.28515625" style="11" bestFit="1" customWidth="1"/>
    <col min="28" max="28" width="9.140625" style="11"/>
    <col min="29" max="29" width="12.7109375" style="11" customWidth="1"/>
    <col min="30" max="16384" width="9.140625" style="11"/>
  </cols>
  <sheetData>
    <row r="1" spans="1:41" s="56" customFormat="1" x14ac:dyDescent="0.25">
      <c r="A1" s="102">
        <v>2022</v>
      </c>
      <c r="B1" s="102"/>
      <c r="C1" s="102"/>
      <c r="D1" s="102"/>
      <c r="E1" s="102"/>
      <c r="F1" s="102"/>
      <c r="G1" s="102"/>
      <c r="H1" s="102"/>
      <c r="I1" s="102"/>
      <c r="J1" s="102"/>
      <c r="K1" s="102"/>
      <c r="L1" s="102"/>
      <c r="M1" s="102"/>
      <c r="O1" s="102">
        <v>2023</v>
      </c>
      <c r="P1" s="102"/>
      <c r="Q1" s="102"/>
      <c r="R1" s="102"/>
      <c r="S1" s="102"/>
      <c r="T1" s="102"/>
      <c r="U1" s="102"/>
      <c r="V1" s="102"/>
      <c r="W1" s="102"/>
      <c r="X1" s="102"/>
      <c r="Y1" s="102"/>
      <c r="Z1" s="102"/>
      <c r="AA1" s="102"/>
      <c r="AC1" s="102">
        <v>2024</v>
      </c>
      <c r="AD1" s="102"/>
      <c r="AE1" s="102"/>
      <c r="AF1" s="102"/>
      <c r="AG1" s="102"/>
      <c r="AH1" s="102"/>
      <c r="AI1" s="102"/>
      <c r="AJ1" s="102"/>
      <c r="AK1" s="102"/>
      <c r="AL1" s="102"/>
      <c r="AM1" s="102"/>
      <c r="AN1" s="102"/>
      <c r="AO1" s="102"/>
    </row>
    <row r="2" spans="1:41" x14ac:dyDescent="0.25">
      <c r="A2" s="55" t="s">
        <v>238</v>
      </c>
      <c r="B2" s="98" t="s">
        <v>194</v>
      </c>
      <c r="C2" s="98" t="s">
        <v>195</v>
      </c>
      <c r="D2" s="98" t="s">
        <v>196</v>
      </c>
      <c r="E2" s="98" t="s">
        <v>197</v>
      </c>
      <c r="F2" s="98" t="s">
        <v>198</v>
      </c>
      <c r="G2" s="98" t="s">
        <v>199</v>
      </c>
      <c r="H2" s="98" t="s">
        <v>200</v>
      </c>
      <c r="I2" s="98" t="s">
        <v>201</v>
      </c>
      <c r="J2" s="98" t="s">
        <v>202</v>
      </c>
      <c r="K2" s="98" t="s">
        <v>203</v>
      </c>
      <c r="L2" s="98" t="s">
        <v>204</v>
      </c>
      <c r="M2" s="98" t="s">
        <v>205</v>
      </c>
      <c r="O2" s="55" t="s">
        <v>238</v>
      </c>
      <c r="P2" s="98" t="s">
        <v>194</v>
      </c>
      <c r="Q2" s="98" t="s">
        <v>195</v>
      </c>
      <c r="R2" s="98" t="s">
        <v>196</v>
      </c>
      <c r="S2" s="98" t="s">
        <v>197</v>
      </c>
      <c r="T2" s="98" t="s">
        <v>198</v>
      </c>
      <c r="U2" s="98" t="s">
        <v>199</v>
      </c>
      <c r="V2" s="98" t="s">
        <v>200</v>
      </c>
      <c r="W2" s="98" t="s">
        <v>201</v>
      </c>
      <c r="X2" s="98" t="s">
        <v>202</v>
      </c>
      <c r="Y2" s="98" t="s">
        <v>203</v>
      </c>
      <c r="Z2" s="98" t="s">
        <v>204</v>
      </c>
      <c r="AA2" s="98" t="s">
        <v>205</v>
      </c>
      <c r="AC2" s="55" t="s">
        <v>238</v>
      </c>
      <c r="AD2" s="98" t="s">
        <v>194</v>
      </c>
      <c r="AE2" s="98" t="s">
        <v>195</v>
      </c>
      <c r="AF2" s="98" t="s">
        <v>196</v>
      </c>
      <c r="AG2" s="98" t="s">
        <v>197</v>
      </c>
      <c r="AH2" s="98" t="s">
        <v>198</v>
      </c>
      <c r="AI2" s="98" t="s">
        <v>199</v>
      </c>
      <c r="AJ2" s="98" t="s">
        <v>200</v>
      </c>
      <c r="AK2" s="98" t="s">
        <v>201</v>
      </c>
      <c r="AL2" s="98" t="s">
        <v>202</v>
      </c>
      <c r="AM2" s="98" t="s">
        <v>203</v>
      </c>
      <c r="AN2" s="98" t="s">
        <v>204</v>
      </c>
      <c r="AO2" s="98" t="s">
        <v>205</v>
      </c>
    </row>
    <row r="3" spans="1:41" x14ac:dyDescent="0.25">
      <c r="A3" s="98">
        <v>53001950100</v>
      </c>
      <c r="B3" s="99">
        <v>1.2999999999999999E-2</v>
      </c>
      <c r="C3" s="99">
        <v>8.0000000000000002E-3</v>
      </c>
      <c r="D3" s="57"/>
      <c r="E3" s="57"/>
      <c r="F3" s="57"/>
      <c r="G3" s="99">
        <v>4.3E-3</v>
      </c>
      <c r="H3" s="57"/>
      <c r="I3" s="57"/>
      <c r="J3" s="57"/>
      <c r="K3" s="99">
        <v>1.9E-3</v>
      </c>
      <c r="L3" s="57"/>
      <c r="M3" s="99">
        <v>2.3999999999999998E-3</v>
      </c>
      <c r="O3" s="98">
        <v>53001950100</v>
      </c>
      <c r="P3" s="99">
        <v>5.4000000000000003E-3</v>
      </c>
      <c r="Q3" s="99">
        <v>3.8E-3</v>
      </c>
      <c r="R3" s="99">
        <v>3.8E-3</v>
      </c>
      <c r="S3" s="99">
        <v>9.4999999999999998E-3</v>
      </c>
      <c r="T3" s="99">
        <v>5.7000000000000002E-3</v>
      </c>
      <c r="U3" s="99">
        <v>1.1999999999999999E-3</v>
      </c>
      <c r="V3" s="99">
        <v>3.7000000000000002E-3</v>
      </c>
      <c r="W3" s="99">
        <v>4.1000000000000003E-3</v>
      </c>
      <c r="X3" s="99">
        <v>5.7999999999999996E-3</v>
      </c>
      <c r="Y3" s="99">
        <v>7.0000000000000001E-3</v>
      </c>
      <c r="Z3" s="57"/>
      <c r="AA3" s="99">
        <v>4.1999999999999997E-3</v>
      </c>
      <c r="AC3" s="77" t="s">
        <v>27</v>
      </c>
      <c r="AD3" s="78">
        <v>7.052186177715092E-3</v>
      </c>
      <c r="AE3" s="78">
        <v>7.7669902912621356E-3</v>
      </c>
      <c r="AF3" s="78">
        <v>3.9463299131807421E-3</v>
      </c>
      <c r="AG3" s="78">
        <v>3.5118525021949078E-3</v>
      </c>
      <c r="AH3" s="78">
        <v>3.0792917628945341E-3</v>
      </c>
      <c r="AI3" s="78">
        <v>2.8275212064090482E-3</v>
      </c>
      <c r="AJ3" s="78">
        <v>4.11522633744856E-3</v>
      </c>
      <c r="AK3" s="78">
        <v>6.379585326953748E-3</v>
      </c>
      <c r="AL3" s="78">
        <v>6.615214994487321E-3</v>
      </c>
      <c r="AM3" s="78">
        <v>2.2246941045606229E-3</v>
      </c>
      <c r="AN3" s="78">
        <v>6.3291139240506328E-3</v>
      </c>
      <c r="AO3" s="78">
        <v>5.1813471502590676E-3</v>
      </c>
    </row>
    <row r="4" spans="1:41" x14ac:dyDescent="0.25">
      <c r="A4" s="98">
        <v>53001950200</v>
      </c>
      <c r="B4" s="99">
        <v>1.2999999999999999E-2</v>
      </c>
      <c r="C4" s="57"/>
      <c r="D4" s="99">
        <v>1.03E-2</v>
      </c>
      <c r="E4" s="57"/>
      <c r="F4" s="99">
        <v>4.1000000000000003E-3</v>
      </c>
      <c r="G4" s="57"/>
      <c r="H4" s="57"/>
      <c r="I4" s="57"/>
      <c r="J4" s="57"/>
      <c r="K4" s="99">
        <v>3.8999999999999998E-3</v>
      </c>
      <c r="L4" s="99">
        <v>1.8E-3</v>
      </c>
      <c r="M4" s="57"/>
      <c r="O4" s="98">
        <v>53001950200</v>
      </c>
      <c r="P4" s="99">
        <v>3.5999999999999999E-3</v>
      </c>
      <c r="Q4" s="99">
        <v>5.1000000000000004E-3</v>
      </c>
      <c r="R4" s="99">
        <v>8.9999999999999998E-4</v>
      </c>
      <c r="S4" s="99">
        <v>2.0999999999999999E-3</v>
      </c>
      <c r="T4" s="57"/>
      <c r="U4" s="99">
        <v>2.5000000000000001E-3</v>
      </c>
      <c r="V4" s="99">
        <v>1.1999999999999999E-3</v>
      </c>
      <c r="W4" s="99">
        <v>1.4E-3</v>
      </c>
      <c r="X4" s="99">
        <v>1.1999999999999999E-3</v>
      </c>
      <c r="Y4" s="57"/>
      <c r="Z4" s="57"/>
      <c r="AA4" s="99">
        <v>2.0999999999999999E-3</v>
      </c>
      <c r="AC4" s="77" t="s">
        <v>31</v>
      </c>
      <c r="AD4" s="78">
        <v>1.4104372355430183E-3</v>
      </c>
      <c r="AE4" s="78">
        <v>2.9126213592233011E-3</v>
      </c>
      <c r="AF4" s="78">
        <v>7.8926598263614838E-4</v>
      </c>
      <c r="AG4" s="78">
        <v>8.7796312554872696E-4</v>
      </c>
      <c r="AH4" s="78">
        <v>7.6982294072363352E-4</v>
      </c>
      <c r="AI4" s="78">
        <v>9.42507068803016E-4</v>
      </c>
      <c r="AJ4" s="78">
        <v>1.3717421124828531E-3</v>
      </c>
      <c r="AK4" s="1"/>
      <c r="AL4" s="78">
        <v>2.205071664829107E-3</v>
      </c>
      <c r="AM4" s="78">
        <v>1.1123470522803114E-3</v>
      </c>
      <c r="AN4" s="78">
        <v>1.5822784810126582E-3</v>
      </c>
      <c r="AO4" s="78">
        <v>2.5906735751295338E-3</v>
      </c>
    </row>
    <row r="5" spans="1:41" x14ac:dyDescent="0.25">
      <c r="A5" s="98">
        <v>53001950300</v>
      </c>
      <c r="B5" s="57"/>
      <c r="C5" s="99">
        <v>2.4E-2</v>
      </c>
      <c r="D5" s="57"/>
      <c r="E5" s="99">
        <v>9.9000000000000008E-3</v>
      </c>
      <c r="F5" s="99">
        <v>4.1000000000000003E-3</v>
      </c>
      <c r="G5" s="57"/>
      <c r="H5" s="57"/>
      <c r="I5" s="57"/>
      <c r="J5" s="99">
        <v>2.5499999999999998E-2</v>
      </c>
      <c r="K5" s="99">
        <v>1.55E-2</v>
      </c>
      <c r="L5" s="99">
        <v>5.3E-3</v>
      </c>
      <c r="M5" s="99">
        <v>1.21E-2</v>
      </c>
      <c r="O5" s="98">
        <v>53001950300</v>
      </c>
      <c r="P5" s="99">
        <v>5.4000000000000003E-3</v>
      </c>
      <c r="Q5" s="99">
        <v>1.15E-2</v>
      </c>
      <c r="R5" s="99">
        <v>9.4000000000000004E-3</v>
      </c>
      <c r="S5" s="99">
        <v>1.1599999999999999E-2</v>
      </c>
      <c r="T5" s="99">
        <v>1.15E-2</v>
      </c>
      <c r="U5" s="99">
        <v>5.0000000000000001E-3</v>
      </c>
      <c r="V5" s="99">
        <v>5.0000000000000001E-3</v>
      </c>
      <c r="W5" s="99">
        <v>1.23E-2</v>
      </c>
      <c r="X5" s="99">
        <v>5.7999999999999996E-3</v>
      </c>
      <c r="Y5" s="99">
        <v>9.7999999999999997E-3</v>
      </c>
      <c r="Z5" s="99">
        <v>5.3E-3</v>
      </c>
      <c r="AA5" s="99">
        <v>6.1999999999999998E-3</v>
      </c>
      <c r="AC5" s="77" t="s">
        <v>33</v>
      </c>
      <c r="AD5" s="78">
        <v>1.6925246826516221E-2</v>
      </c>
      <c r="AE5" s="78">
        <v>7.7669902912621356E-3</v>
      </c>
      <c r="AF5" s="78">
        <v>1.499605367008682E-2</v>
      </c>
      <c r="AG5" s="78">
        <v>1.2291483757682178E-2</v>
      </c>
      <c r="AH5" s="78">
        <v>6.9284064665127024E-3</v>
      </c>
      <c r="AI5" s="78">
        <v>7.540056550424128E-3</v>
      </c>
      <c r="AJ5" s="78">
        <v>8.23045267489712E-3</v>
      </c>
      <c r="AK5" s="78">
        <v>3.189792663476874E-3</v>
      </c>
      <c r="AL5" s="78">
        <v>3.3076074972436605E-3</v>
      </c>
      <c r="AM5" s="78">
        <v>5.5617352614015575E-3</v>
      </c>
      <c r="AN5" s="78">
        <v>4.7468354430379748E-3</v>
      </c>
      <c r="AO5" s="78">
        <v>3.8860103626943004E-3</v>
      </c>
    </row>
    <row r="6" spans="1:41" x14ac:dyDescent="0.25">
      <c r="A6" s="98">
        <v>53001950400</v>
      </c>
      <c r="B6" s="99">
        <v>1.2999999999999999E-2</v>
      </c>
      <c r="C6" s="57"/>
      <c r="D6" s="57"/>
      <c r="E6" s="57"/>
      <c r="F6" s="99">
        <v>4.1000000000000003E-3</v>
      </c>
      <c r="G6" s="99">
        <v>4.3E-3</v>
      </c>
      <c r="H6" s="57"/>
      <c r="I6" s="99">
        <v>2.2499999999999999E-2</v>
      </c>
      <c r="J6" s="57"/>
      <c r="K6" s="99">
        <v>1.35E-2</v>
      </c>
      <c r="L6" s="99">
        <v>7.1000000000000004E-3</v>
      </c>
      <c r="M6" s="57"/>
      <c r="O6" s="98">
        <v>53001950400</v>
      </c>
      <c r="P6" s="99">
        <v>1.44E-2</v>
      </c>
      <c r="Q6" s="99">
        <v>3.8E-3</v>
      </c>
      <c r="R6" s="99">
        <v>5.5999999999999999E-3</v>
      </c>
      <c r="S6" s="99">
        <v>5.3E-3</v>
      </c>
      <c r="T6" s="99">
        <v>1.03E-2</v>
      </c>
      <c r="U6" s="99">
        <v>3.7000000000000002E-3</v>
      </c>
      <c r="V6" s="99">
        <v>1.1999999999999999E-3</v>
      </c>
      <c r="W6" s="99">
        <v>1.4E-3</v>
      </c>
      <c r="X6" s="99">
        <v>8.0999999999999996E-3</v>
      </c>
      <c r="Y6" s="99">
        <v>5.5999999999999999E-3</v>
      </c>
      <c r="Z6" s="57"/>
      <c r="AA6" s="99">
        <v>6.1999999999999998E-3</v>
      </c>
      <c r="AC6" s="77" t="s">
        <v>35</v>
      </c>
      <c r="AD6" s="78">
        <v>1.2693935119887164E-2</v>
      </c>
      <c r="AE6" s="78">
        <v>2.9126213592233011E-3</v>
      </c>
      <c r="AF6" s="78">
        <v>3.9463299131807421E-3</v>
      </c>
      <c r="AG6" s="78">
        <v>4.3898156277436349E-3</v>
      </c>
      <c r="AH6" s="78">
        <v>4.6189376443418013E-3</v>
      </c>
      <c r="AI6" s="78">
        <v>5.6550424128180964E-3</v>
      </c>
      <c r="AJ6" s="78">
        <v>2.7434842249657062E-3</v>
      </c>
      <c r="AK6" s="78">
        <v>9.5693779904306216E-3</v>
      </c>
      <c r="AL6" s="78">
        <v>3.3076074972436605E-3</v>
      </c>
      <c r="AM6" s="78">
        <v>3.3370411568409346E-3</v>
      </c>
      <c r="AN6" s="78">
        <v>6.3291139240506328E-3</v>
      </c>
      <c r="AO6" s="78">
        <v>5.1813471502590676E-3</v>
      </c>
    </row>
    <row r="7" spans="1:41" x14ac:dyDescent="0.25">
      <c r="A7" s="98">
        <v>53001950500</v>
      </c>
      <c r="B7" s="57"/>
      <c r="C7" s="57"/>
      <c r="D7" s="99">
        <v>2.06E-2</v>
      </c>
      <c r="E7" s="99">
        <v>9.9000000000000008E-3</v>
      </c>
      <c r="F7" s="99">
        <v>8.2000000000000007E-3</v>
      </c>
      <c r="G7" s="57"/>
      <c r="H7" s="57"/>
      <c r="I7" s="99">
        <v>4.4900000000000002E-2</v>
      </c>
      <c r="J7" s="57"/>
      <c r="K7" s="99">
        <v>1.55E-2</v>
      </c>
      <c r="L7" s="99">
        <v>3.5000000000000001E-3</v>
      </c>
      <c r="M7" s="99">
        <v>2.3999999999999998E-3</v>
      </c>
      <c r="O7" s="98">
        <v>53001950500</v>
      </c>
      <c r="P7" s="99">
        <v>8.9999999999999993E-3</v>
      </c>
      <c r="Q7" s="99">
        <v>2.5999999999999999E-3</v>
      </c>
      <c r="R7" s="99">
        <v>8.5000000000000006E-3</v>
      </c>
      <c r="S7" s="99">
        <v>7.4000000000000003E-3</v>
      </c>
      <c r="T7" s="99">
        <v>5.7000000000000002E-3</v>
      </c>
      <c r="U7" s="99">
        <v>1.1999999999999999E-3</v>
      </c>
      <c r="V7" s="99">
        <v>1.4999999999999999E-2</v>
      </c>
      <c r="W7" s="99">
        <v>8.2000000000000007E-3</v>
      </c>
      <c r="X7" s="99">
        <v>1.8499999999999999E-2</v>
      </c>
      <c r="Y7" s="99">
        <v>8.3999999999999995E-3</v>
      </c>
      <c r="Z7" s="57"/>
      <c r="AA7" s="99">
        <v>7.3000000000000001E-3</v>
      </c>
      <c r="AC7" s="77" t="s">
        <v>37</v>
      </c>
      <c r="AD7" s="78">
        <v>7.052186177715092E-3</v>
      </c>
      <c r="AE7" s="78">
        <v>1.3592233009708738E-2</v>
      </c>
      <c r="AF7" s="78">
        <v>2.3677979479084454E-3</v>
      </c>
      <c r="AG7" s="78">
        <v>6.145741878841089E-3</v>
      </c>
      <c r="AH7" s="78">
        <v>6.1585835257890681E-3</v>
      </c>
      <c r="AI7" s="78">
        <v>1.2252591894439209E-2</v>
      </c>
      <c r="AJ7" s="78">
        <v>5.4869684499314125E-3</v>
      </c>
      <c r="AK7" s="78">
        <v>4.7846889952153108E-3</v>
      </c>
      <c r="AL7" s="78">
        <v>6.615214994487321E-3</v>
      </c>
      <c r="AM7" s="78">
        <v>7.7864293659621799E-3</v>
      </c>
      <c r="AN7" s="78">
        <v>6.3291139240506328E-3</v>
      </c>
      <c r="AO7" s="78">
        <v>9.0673575129533671E-3</v>
      </c>
    </row>
    <row r="8" spans="1:41" x14ac:dyDescent="0.25">
      <c r="A8" s="98">
        <v>53003960100</v>
      </c>
      <c r="B8" s="57"/>
      <c r="C8" s="99">
        <v>2.4E-2</v>
      </c>
      <c r="D8" s="57"/>
      <c r="E8" s="99">
        <v>9.9000000000000008E-3</v>
      </c>
      <c r="F8" s="99">
        <v>1.23E-2</v>
      </c>
      <c r="G8" s="57"/>
      <c r="H8" s="57"/>
      <c r="I8" s="99">
        <v>1.12E-2</v>
      </c>
      <c r="J8" s="57"/>
      <c r="K8" s="99">
        <v>1.9E-3</v>
      </c>
      <c r="L8" s="99">
        <v>5.3E-3</v>
      </c>
      <c r="M8" s="99">
        <v>2.3999999999999998E-3</v>
      </c>
      <c r="O8" s="98">
        <v>53003960100</v>
      </c>
      <c r="P8" s="99">
        <v>3.5999999999999999E-3</v>
      </c>
      <c r="Q8" s="99">
        <v>3.8E-3</v>
      </c>
      <c r="R8" s="99">
        <v>7.4999999999999997E-3</v>
      </c>
      <c r="S8" s="99">
        <v>8.3999999999999995E-3</v>
      </c>
      <c r="T8" s="57"/>
      <c r="U8" s="99">
        <v>3.7000000000000002E-3</v>
      </c>
      <c r="V8" s="99">
        <v>6.1999999999999998E-3</v>
      </c>
      <c r="W8" s="99">
        <v>5.4999999999999997E-3</v>
      </c>
      <c r="X8" s="99">
        <v>9.2999999999999992E-3</v>
      </c>
      <c r="Y8" s="99">
        <v>1.4E-3</v>
      </c>
      <c r="Z8" s="57"/>
      <c r="AA8" s="99">
        <v>4.1999999999999997E-3</v>
      </c>
      <c r="AC8" s="77" t="s">
        <v>34</v>
      </c>
      <c r="AD8" s="78">
        <v>2.8208744710860366E-3</v>
      </c>
      <c r="AE8" s="78">
        <v>8.7378640776699032E-3</v>
      </c>
      <c r="AF8" s="78">
        <v>6.314127861089187E-3</v>
      </c>
      <c r="AG8" s="78">
        <v>9.6575943810359964E-3</v>
      </c>
      <c r="AH8" s="78">
        <v>3.8491147036181679E-3</v>
      </c>
      <c r="AI8" s="78">
        <v>3.770028275212064E-3</v>
      </c>
      <c r="AJ8" s="78">
        <v>6.8587105624142658E-3</v>
      </c>
      <c r="AK8" s="78">
        <v>3.189792663476874E-3</v>
      </c>
      <c r="AL8" s="78">
        <v>6.615214994487321E-3</v>
      </c>
      <c r="AM8" s="78">
        <v>4.4493882091212458E-3</v>
      </c>
      <c r="AN8" s="78">
        <v>6.3291139240506328E-3</v>
      </c>
      <c r="AO8" s="78">
        <v>1.0362694300518135E-2</v>
      </c>
    </row>
    <row r="9" spans="1:41" x14ac:dyDescent="0.25">
      <c r="A9" s="98">
        <v>53003960200</v>
      </c>
      <c r="B9" s="57"/>
      <c r="C9" s="99">
        <v>1.6E-2</v>
      </c>
      <c r="D9" s="57"/>
      <c r="E9" s="99">
        <v>9.9000000000000008E-3</v>
      </c>
      <c r="F9" s="99">
        <v>1.23E-2</v>
      </c>
      <c r="G9" s="99">
        <v>1.2999999999999999E-2</v>
      </c>
      <c r="H9" s="57"/>
      <c r="I9" s="57"/>
      <c r="J9" s="99">
        <v>6.4000000000000003E-3</v>
      </c>
      <c r="K9" s="99">
        <v>9.7000000000000003E-3</v>
      </c>
      <c r="L9" s="99">
        <v>8.8000000000000005E-3</v>
      </c>
      <c r="M9" s="99">
        <v>4.7999999999999996E-3</v>
      </c>
      <c r="O9" s="98">
        <v>53003960200</v>
      </c>
      <c r="P9" s="99">
        <v>7.1999999999999998E-3</v>
      </c>
      <c r="Q9" s="99">
        <v>8.9999999999999993E-3</v>
      </c>
      <c r="R9" s="99">
        <v>5.5999999999999999E-3</v>
      </c>
      <c r="S9" s="99">
        <v>4.1999999999999997E-3</v>
      </c>
      <c r="T9" s="99">
        <v>5.7000000000000002E-3</v>
      </c>
      <c r="U9" s="99">
        <v>6.1999999999999998E-3</v>
      </c>
      <c r="V9" s="99">
        <v>3.7000000000000002E-3</v>
      </c>
      <c r="W9" s="99">
        <v>8.2000000000000007E-3</v>
      </c>
      <c r="X9" s="99">
        <v>1.2699999999999999E-2</v>
      </c>
      <c r="Y9" s="99">
        <v>8.3999999999999995E-3</v>
      </c>
      <c r="Z9" s="57"/>
      <c r="AA9" s="99">
        <v>2.0999999999999999E-3</v>
      </c>
      <c r="AC9" s="77" t="s">
        <v>36</v>
      </c>
      <c r="AD9" s="78">
        <v>5.6417489421720732E-3</v>
      </c>
      <c r="AE9" s="78">
        <v>1.262135922330097E-2</v>
      </c>
      <c r="AF9" s="78">
        <v>1.0260457774269928E-2</v>
      </c>
      <c r="AG9" s="78">
        <v>7.0237050043898156E-3</v>
      </c>
      <c r="AH9" s="78">
        <v>3.0792917628945341E-3</v>
      </c>
      <c r="AI9" s="78">
        <v>5.6550424128180964E-3</v>
      </c>
      <c r="AJ9" s="78">
        <v>1.0973936899862825E-2</v>
      </c>
      <c r="AK9" s="78">
        <v>9.5693779904306216E-3</v>
      </c>
      <c r="AL9" s="78">
        <v>8.8202866593164279E-3</v>
      </c>
      <c r="AM9" s="78">
        <v>7.7864293659621799E-3</v>
      </c>
      <c r="AN9" s="78">
        <v>6.3291139240506328E-3</v>
      </c>
      <c r="AO9" s="78">
        <v>6.4766839378238338E-3</v>
      </c>
    </row>
    <row r="10" spans="1:41" x14ac:dyDescent="0.25">
      <c r="A10" s="98">
        <v>53003960300</v>
      </c>
      <c r="B10" s="99">
        <v>5.1900000000000002E-2</v>
      </c>
      <c r="C10" s="99">
        <v>1.6E-2</v>
      </c>
      <c r="D10" s="99">
        <v>1.03E-2</v>
      </c>
      <c r="E10" s="99">
        <v>9.9000000000000008E-3</v>
      </c>
      <c r="F10" s="99">
        <v>4.53E-2</v>
      </c>
      <c r="G10" s="99">
        <v>1.7399999999999999E-2</v>
      </c>
      <c r="H10" s="57"/>
      <c r="I10" s="57"/>
      <c r="J10" s="57"/>
      <c r="K10" s="99">
        <v>7.7000000000000002E-3</v>
      </c>
      <c r="L10" s="99">
        <v>8.8000000000000005E-3</v>
      </c>
      <c r="M10" s="99">
        <v>9.7000000000000003E-3</v>
      </c>
      <c r="O10" s="98">
        <v>53003960300</v>
      </c>
      <c r="P10" s="99">
        <v>2.7E-2</v>
      </c>
      <c r="Q10" s="99">
        <v>8.9999999999999993E-3</v>
      </c>
      <c r="R10" s="99">
        <v>1.6E-2</v>
      </c>
      <c r="S10" s="99">
        <v>1.0500000000000001E-2</v>
      </c>
      <c r="T10" s="99">
        <v>6.8999999999999999E-3</v>
      </c>
      <c r="U10" s="99">
        <v>1.2500000000000001E-2</v>
      </c>
      <c r="V10" s="99">
        <v>1.12E-2</v>
      </c>
      <c r="W10" s="99">
        <v>8.2000000000000007E-3</v>
      </c>
      <c r="X10" s="99">
        <v>1.5100000000000001E-2</v>
      </c>
      <c r="Y10" s="99">
        <v>8.3999999999999995E-3</v>
      </c>
      <c r="Z10" s="57"/>
      <c r="AA10" s="99">
        <v>7.3000000000000001E-3</v>
      </c>
      <c r="AC10" s="77" t="s">
        <v>38</v>
      </c>
      <c r="AD10" s="78">
        <v>1.1283497884344146E-2</v>
      </c>
      <c r="AE10" s="78">
        <v>1.7475728155339806E-2</v>
      </c>
      <c r="AF10" s="78">
        <v>1.8153117600631413E-2</v>
      </c>
      <c r="AG10" s="78">
        <v>1.141352063213345E-2</v>
      </c>
      <c r="AH10" s="78">
        <v>9.2378752886836026E-3</v>
      </c>
      <c r="AI10" s="78">
        <v>1.413760603204524E-2</v>
      </c>
      <c r="AJ10" s="78">
        <v>1.5089163237311385E-2</v>
      </c>
      <c r="AK10" s="78">
        <v>6.379585326953748E-3</v>
      </c>
      <c r="AL10" s="78">
        <v>9.9228224917309819E-3</v>
      </c>
      <c r="AM10" s="78">
        <v>2.1134593993325918E-2</v>
      </c>
      <c r="AN10" s="78">
        <v>1.5822784810126583E-2</v>
      </c>
      <c r="AO10" s="78">
        <v>1.2953367875647668E-2</v>
      </c>
    </row>
    <row r="11" spans="1:41" x14ac:dyDescent="0.25">
      <c r="A11" s="98">
        <v>53003960400</v>
      </c>
      <c r="B11" s="99">
        <v>2.5999999999999999E-2</v>
      </c>
      <c r="C11" s="99">
        <v>8.0000000000000002E-3</v>
      </c>
      <c r="D11" s="57"/>
      <c r="E11" s="57"/>
      <c r="F11" s="99">
        <v>4.1000000000000003E-3</v>
      </c>
      <c r="G11" s="99">
        <v>8.6999999999999994E-3</v>
      </c>
      <c r="H11" s="57"/>
      <c r="I11" s="57"/>
      <c r="J11" s="57"/>
      <c r="K11" s="99">
        <v>3.8999999999999998E-3</v>
      </c>
      <c r="L11" s="99">
        <v>3.5000000000000001E-3</v>
      </c>
      <c r="M11" s="99">
        <v>4.7999999999999996E-3</v>
      </c>
      <c r="O11" s="98">
        <v>53003960400</v>
      </c>
      <c r="P11" s="99">
        <v>1.0800000000000001E-2</v>
      </c>
      <c r="Q11" s="99">
        <v>3.8E-3</v>
      </c>
      <c r="R11" s="99">
        <v>7.4999999999999997E-3</v>
      </c>
      <c r="S11" s="99">
        <v>4.1999999999999997E-3</v>
      </c>
      <c r="T11" s="99">
        <v>2.3E-3</v>
      </c>
      <c r="U11" s="99">
        <v>5.0000000000000001E-3</v>
      </c>
      <c r="V11" s="99">
        <v>2.5000000000000001E-3</v>
      </c>
      <c r="W11" s="99">
        <v>1.09E-2</v>
      </c>
      <c r="X11" s="99">
        <v>4.5999999999999999E-3</v>
      </c>
      <c r="Y11" s="99">
        <v>5.5999999999999999E-3</v>
      </c>
      <c r="Z11" s="99">
        <v>5.3E-3</v>
      </c>
      <c r="AA11" s="99">
        <v>5.1999999999999998E-3</v>
      </c>
      <c r="AC11" s="77" t="s">
        <v>39</v>
      </c>
      <c r="AD11" s="78">
        <v>2.8208744710860366E-3</v>
      </c>
      <c r="AE11" s="78">
        <v>9.7087378640776691E-3</v>
      </c>
      <c r="AF11" s="78">
        <v>7.1033938437253356E-3</v>
      </c>
      <c r="AG11" s="78">
        <v>7.9016681299385431E-3</v>
      </c>
      <c r="AH11" s="78">
        <v>6.1585835257890681E-3</v>
      </c>
      <c r="AI11" s="78">
        <v>1.885014137606032E-3</v>
      </c>
      <c r="AJ11" s="78">
        <v>4.11522633744856E-3</v>
      </c>
      <c r="AK11" s="78">
        <v>4.7846889952153108E-3</v>
      </c>
      <c r="AL11" s="78">
        <v>1.1025358324145534E-2</v>
      </c>
      <c r="AM11" s="78">
        <v>1.2235817575083427E-2</v>
      </c>
      <c r="AN11" s="78">
        <v>4.7468354430379748E-3</v>
      </c>
      <c r="AO11" s="78">
        <v>2.5906735751295338E-3</v>
      </c>
    </row>
    <row r="12" spans="1:41" x14ac:dyDescent="0.25">
      <c r="A12" s="98">
        <v>53003960500</v>
      </c>
      <c r="B12" s="99">
        <v>1.2999999999999999E-2</v>
      </c>
      <c r="C12" s="99">
        <v>8.0000000000000002E-3</v>
      </c>
      <c r="D12" s="99">
        <v>1.03E-2</v>
      </c>
      <c r="E12" s="99">
        <v>9.9000000000000008E-3</v>
      </c>
      <c r="F12" s="99">
        <v>8.2000000000000007E-3</v>
      </c>
      <c r="G12" s="57"/>
      <c r="H12" s="57"/>
      <c r="I12" s="57"/>
      <c r="J12" s="57"/>
      <c r="K12" s="99">
        <v>1.35E-2</v>
      </c>
      <c r="L12" s="99">
        <v>1.8E-3</v>
      </c>
      <c r="M12" s="99">
        <v>2.3999999999999998E-3</v>
      </c>
      <c r="O12" s="98">
        <v>53003960500</v>
      </c>
      <c r="P12" s="99">
        <v>8.9999999999999993E-3</v>
      </c>
      <c r="Q12" s="99">
        <v>1.2800000000000001E-2</v>
      </c>
      <c r="R12" s="99">
        <v>8.5000000000000006E-3</v>
      </c>
      <c r="S12" s="99">
        <v>2.0999999999999999E-3</v>
      </c>
      <c r="T12" s="99">
        <v>6.8999999999999999E-3</v>
      </c>
      <c r="U12" s="99">
        <v>0.01</v>
      </c>
      <c r="V12" s="99">
        <v>5.0000000000000001E-3</v>
      </c>
      <c r="W12" s="99">
        <v>1.09E-2</v>
      </c>
      <c r="X12" s="99">
        <v>7.0000000000000001E-3</v>
      </c>
      <c r="Y12" s="99">
        <v>7.0000000000000001E-3</v>
      </c>
      <c r="Z12" s="57"/>
      <c r="AA12" s="99">
        <v>3.0999999999999999E-3</v>
      </c>
      <c r="AC12" s="77" t="s">
        <v>40</v>
      </c>
      <c r="AD12" s="78">
        <v>7.052186177715092E-3</v>
      </c>
      <c r="AE12" s="78">
        <v>6.7961165048543689E-3</v>
      </c>
      <c r="AF12" s="78">
        <v>7.8926598263614842E-3</v>
      </c>
      <c r="AG12" s="78">
        <v>4.3898156277436349E-3</v>
      </c>
      <c r="AH12" s="78">
        <v>5.3887605850654347E-3</v>
      </c>
      <c r="AI12" s="78">
        <v>5.6550424128180964E-3</v>
      </c>
      <c r="AJ12" s="78">
        <v>2.7434842249657062E-3</v>
      </c>
      <c r="AK12" s="78">
        <v>9.5693779904306216E-3</v>
      </c>
      <c r="AL12" s="78">
        <v>6.615214994487321E-3</v>
      </c>
      <c r="AM12" s="78">
        <v>1.1123470522803114E-3</v>
      </c>
      <c r="AN12" s="78">
        <v>3.1645569620253164E-3</v>
      </c>
      <c r="AO12" s="78">
        <v>1.1658031088082901E-2</v>
      </c>
    </row>
    <row r="13" spans="1:41" x14ac:dyDescent="0.25">
      <c r="A13" s="98">
        <v>53003960600</v>
      </c>
      <c r="B13" s="99">
        <v>2.5999999999999999E-2</v>
      </c>
      <c r="C13" s="57"/>
      <c r="D13" s="57"/>
      <c r="E13" s="57"/>
      <c r="F13" s="99">
        <v>1.23E-2</v>
      </c>
      <c r="G13" s="99">
        <v>8.6999999999999994E-3</v>
      </c>
      <c r="H13" s="57"/>
      <c r="I13" s="57"/>
      <c r="J13" s="57"/>
      <c r="K13" s="99">
        <v>7.7000000000000002E-3</v>
      </c>
      <c r="L13" s="99">
        <v>1.06E-2</v>
      </c>
      <c r="M13" s="99">
        <v>4.7999999999999996E-3</v>
      </c>
      <c r="O13" s="98">
        <v>53003960600</v>
      </c>
      <c r="P13" s="99">
        <v>1.44E-2</v>
      </c>
      <c r="Q13" s="99">
        <v>3.8E-3</v>
      </c>
      <c r="R13" s="99">
        <v>7.4999999999999997E-3</v>
      </c>
      <c r="S13" s="99">
        <v>1.0500000000000001E-2</v>
      </c>
      <c r="T13" s="99">
        <v>3.3999999999999998E-3</v>
      </c>
      <c r="U13" s="99">
        <v>3.7000000000000002E-3</v>
      </c>
      <c r="V13" s="99">
        <v>6.1999999999999998E-3</v>
      </c>
      <c r="W13" s="99">
        <v>9.5999999999999992E-3</v>
      </c>
      <c r="X13" s="99">
        <v>9.2999999999999992E-3</v>
      </c>
      <c r="Y13" s="99">
        <v>1.26E-2</v>
      </c>
      <c r="Z13" s="57"/>
      <c r="AA13" s="99">
        <v>4.1999999999999997E-3</v>
      </c>
      <c r="AC13" s="77" t="s">
        <v>41</v>
      </c>
      <c r="AD13" s="78">
        <v>5.6417489421720732E-3</v>
      </c>
      <c r="AE13" s="78">
        <v>8.7378640776699032E-3</v>
      </c>
      <c r="AF13" s="78">
        <v>8.6819258089976328E-3</v>
      </c>
      <c r="AG13" s="78">
        <v>3.5118525021949078E-3</v>
      </c>
      <c r="AH13" s="78">
        <v>3.0792917628945341E-3</v>
      </c>
      <c r="AI13" s="78">
        <v>7.540056550424128E-3</v>
      </c>
      <c r="AJ13" s="78">
        <v>6.8587105624142658E-3</v>
      </c>
      <c r="AK13" s="78">
        <v>4.7846889952153108E-3</v>
      </c>
      <c r="AL13" s="78">
        <v>6.615214994487321E-3</v>
      </c>
      <c r="AM13" s="78">
        <v>1.1123470522803115E-2</v>
      </c>
      <c r="AN13" s="78">
        <v>6.3291139240506328E-3</v>
      </c>
      <c r="AO13" s="78">
        <v>3.8860103626943004E-3</v>
      </c>
    </row>
    <row r="14" spans="1:41" x14ac:dyDescent="0.25">
      <c r="A14" s="98">
        <v>53019970100</v>
      </c>
      <c r="B14" s="57"/>
      <c r="C14" s="57"/>
      <c r="D14" s="57"/>
      <c r="E14" s="57"/>
      <c r="F14" s="57"/>
      <c r="G14" s="57"/>
      <c r="H14" s="57"/>
      <c r="I14" s="57"/>
      <c r="J14" s="57"/>
      <c r="K14" s="99">
        <v>1.9E-3</v>
      </c>
      <c r="L14" s="57"/>
      <c r="M14" s="57"/>
      <c r="O14" s="98">
        <v>53019940000</v>
      </c>
      <c r="P14" s="99">
        <v>1.8E-3</v>
      </c>
      <c r="Q14" s="99">
        <v>1.2999999999999999E-3</v>
      </c>
      <c r="R14" s="99">
        <v>1.9E-3</v>
      </c>
      <c r="S14" s="57"/>
      <c r="T14" s="99">
        <v>2.3E-3</v>
      </c>
      <c r="U14" s="99">
        <v>1.1999999999999999E-3</v>
      </c>
      <c r="V14" s="99">
        <v>1.1999999999999999E-3</v>
      </c>
      <c r="W14" s="57"/>
      <c r="X14" s="99">
        <v>1.1999999999999999E-3</v>
      </c>
      <c r="Y14" s="57"/>
      <c r="Z14" s="57"/>
      <c r="AA14" s="57"/>
      <c r="AC14" s="77" t="s">
        <v>45</v>
      </c>
      <c r="AD14" s="78">
        <v>4.2313117066290554E-3</v>
      </c>
      <c r="AE14" s="78">
        <v>1.9417475728155339E-3</v>
      </c>
      <c r="AF14" s="78">
        <v>4.7355958958168907E-3</v>
      </c>
      <c r="AG14" s="78">
        <v>1.7559262510974539E-3</v>
      </c>
      <c r="AH14" s="78">
        <v>5.3887605850654347E-3</v>
      </c>
      <c r="AI14" s="78">
        <v>2.8275212064090482E-3</v>
      </c>
      <c r="AJ14" s="78">
        <v>2.7434842249657062E-3</v>
      </c>
      <c r="AK14" s="1"/>
      <c r="AL14" s="78">
        <v>2.205071664829107E-3</v>
      </c>
      <c r="AM14" s="78">
        <v>3.3370411568409346E-3</v>
      </c>
      <c r="AN14" s="1"/>
      <c r="AO14" s="78">
        <v>1.2953367875647669E-3</v>
      </c>
    </row>
    <row r="15" spans="1:41" x14ac:dyDescent="0.25">
      <c r="A15" s="98">
        <v>53039950100</v>
      </c>
      <c r="B15" s="57"/>
      <c r="C15" s="57"/>
      <c r="D15" s="57"/>
      <c r="E15" s="57"/>
      <c r="F15" s="57"/>
      <c r="G15" s="57"/>
      <c r="H15" s="57"/>
      <c r="I15" s="57"/>
      <c r="J15" s="57"/>
      <c r="K15" s="99">
        <v>3.8999999999999998E-3</v>
      </c>
      <c r="L15" s="57"/>
      <c r="M15" s="57"/>
      <c r="O15" s="98">
        <v>53019970100</v>
      </c>
      <c r="P15" s="99">
        <v>5.4000000000000003E-3</v>
      </c>
      <c r="Q15" s="57"/>
      <c r="R15" s="99">
        <v>8.9999999999999998E-4</v>
      </c>
      <c r="S15" s="99">
        <v>1.1000000000000001E-3</v>
      </c>
      <c r="T15" s="99">
        <v>1.1000000000000001E-3</v>
      </c>
      <c r="U15" s="99">
        <v>5.0000000000000001E-3</v>
      </c>
      <c r="V15" s="99">
        <v>2.5000000000000001E-3</v>
      </c>
      <c r="W15" s="99">
        <v>1.4E-3</v>
      </c>
      <c r="X15" s="57"/>
      <c r="Y15" s="99">
        <v>2.8E-3</v>
      </c>
      <c r="Z15" s="57"/>
      <c r="AA15" s="57"/>
      <c r="AC15" s="77" t="s">
        <v>47</v>
      </c>
      <c r="AD15" s="78">
        <v>2.8208744710860366E-3</v>
      </c>
      <c r="AE15" s="78">
        <v>2.9126213592233011E-3</v>
      </c>
      <c r="AF15" s="78">
        <v>3.1570639305445935E-3</v>
      </c>
      <c r="AG15" s="78">
        <v>1.7559262510974539E-3</v>
      </c>
      <c r="AH15" s="78">
        <v>1.539645881447267E-3</v>
      </c>
      <c r="AI15" s="78">
        <v>1.885014137606032E-3</v>
      </c>
      <c r="AJ15" s="78">
        <v>1.3717421124828531E-3</v>
      </c>
      <c r="AK15" s="78">
        <v>1.594896331738437E-3</v>
      </c>
      <c r="AL15" s="1"/>
      <c r="AM15" s="1"/>
      <c r="AN15" s="78">
        <v>1.5822784810126582E-3</v>
      </c>
      <c r="AO15" s="1"/>
    </row>
    <row r="16" spans="1:41" x14ac:dyDescent="0.25">
      <c r="A16" s="98">
        <v>53043960100</v>
      </c>
      <c r="B16" s="57"/>
      <c r="C16" s="57"/>
      <c r="D16" s="57"/>
      <c r="E16" s="57"/>
      <c r="F16" s="57"/>
      <c r="G16" s="99">
        <v>4.3E-3</v>
      </c>
      <c r="H16" s="57"/>
      <c r="I16" s="57"/>
      <c r="J16" s="57"/>
      <c r="K16" s="99">
        <v>1.9E-3</v>
      </c>
      <c r="L16" s="99">
        <v>3.5000000000000001E-3</v>
      </c>
      <c r="M16" s="57"/>
      <c r="O16" s="98">
        <v>53021020800</v>
      </c>
      <c r="P16" s="98"/>
      <c r="Q16" s="57"/>
      <c r="R16" s="57"/>
      <c r="S16" s="57"/>
      <c r="T16" s="57"/>
      <c r="U16" s="57"/>
      <c r="V16" s="99">
        <v>3.7000000000000002E-3</v>
      </c>
      <c r="W16" s="99">
        <v>1.4E-3</v>
      </c>
      <c r="X16" s="57"/>
      <c r="Y16" s="57"/>
      <c r="Z16" s="57"/>
      <c r="AA16" s="57"/>
      <c r="AC16" s="77" t="s">
        <v>44</v>
      </c>
      <c r="AD16" s="78">
        <v>2.8208744710860366E-3</v>
      </c>
      <c r="AE16" s="1"/>
      <c r="AF16" s="78">
        <v>7.8926598263614838E-4</v>
      </c>
      <c r="AG16" s="78">
        <v>8.7796312554872696E-4</v>
      </c>
      <c r="AH16" s="78">
        <v>2.3094688221709007E-3</v>
      </c>
      <c r="AI16" s="78">
        <v>6.5975494816211122E-3</v>
      </c>
      <c r="AJ16" s="78">
        <v>2.7434842249657062E-3</v>
      </c>
      <c r="AK16" s="78">
        <v>1.594896331738437E-3</v>
      </c>
      <c r="AL16" s="78">
        <v>2.205071664829107E-3</v>
      </c>
      <c r="AM16" s="78">
        <v>1.1123470522803114E-3</v>
      </c>
      <c r="AN16" s="78">
        <v>1.5822784810126582E-3</v>
      </c>
      <c r="AO16" s="1"/>
    </row>
    <row r="17" spans="1:41" x14ac:dyDescent="0.25">
      <c r="A17" s="98">
        <v>53043960200</v>
      </c>
      <c r="B17" s="99">
        <v>1.2999999999999999E-2</v>
      </c>
      <c r="C17" s="57"/>
      <c r="D17" s="57"/>
      <c r="E17" s="57"/>
      <c r="F17" s="99">
        <v>4.1000000000000003E-3</v>
      </c>
      <c r="G17" s="57"/>
      <c r="H17" s="57"/>
      <c r="I17" s="57"/>
      <c r="J17" s="57"/>
      <c r="K17" s="57"/>
      <c r="L17" s="57"/>
      <c r="M17" s="57"/>
      <c r="O17" s="98">
        <v>53039950100</v>
      </c>
      <c r="P17" s="98"/>
      <c r="Q17" s="57"/>
      <c r="R17" s="99">
        <v>8.9999999999999998E-4</v>
      </c>
      <c r="S17" s="99">
        <v>5.3E-3</v>
      </c>
      <c r="T17" s="99">
        <v>2.3E-3</v>
      </c>
      <c r="U17" s="99">
        <v>6.1999999999999998E-3</v>
      </c>
      <c r="V17" s="99">
        <v>3.7000000000000002E-3</v>
      </c>
      <c r="W17" s="99">
        <v>1.4E-3</v>
      </c>
      <c r="X17" s="57"/>
      <c r="Y17" s="57"/>
      <c r="Z17" s="57"/>
      <c r="AA17" s="57"/>
      <c r="AC17" s="77" t="s">
        <v>46</v>
      </c>
      <c r="AD17" s="1"/>
      <c r="AE17" s="78">
        <v>4.8543689320388345E-3</v>
      </c>
      <c r="AF17" s="78">
        <v>3.9463299131807421E-3</v>
      </c>
      <c r="AG17" s="78">
        <v>1.7559262510974539E-3</v>
      </c>
      <c r="AH17" s="78">
        <v>3.8491147036181679E-3</v>
      </c>
      <c r="AI17" s="78">
        <v>2.8275212064090482E-3</v>
      </c>
      <c r="AJ17" s="78">
        <v>1.3717421124828531E-3</v>
      </c>
      <c r="AK17" s="78">
        <v>1.594896331738437E-3</v>
      </c>
      <c r="AL17" s="78">
        <v>1.1025358324145535E-3</v>
      </c>
      <c r="AM17" s="78">
        <v>3.3370411568409346E-3</v>
      </c>
      <c r="AN17" s="78">
        <v>3.1645569620253164E-3</v>
      </c>
      <c r="AO17" s="1"/>
    </row>
    <row r="18" spans="1:41" x14ac:dyDescent="0.25">
      <c r="A18" s="98">
        <v>53043960300</v>
      </c>
      <c r="B18" s="57"/>
      <c r="C18" s="57"/>
      <c r="D18" s="57"/>
      <c r="E18" s="57"/>
      <c r="F18" s="99">
        <v>4.1000000000000003E-3</v>
      </c>
      <c r="G18" s="57"/>
      <c r="H18" s="57"/>
      <c r="I18" s="57"/>
      <c r="J18" s="57"/>
      <c r="K18" s="57"/>
      <c r="L18" s="99">
        <v>1.8E-3</v>
      </c>
      <c r="M18" s="57"/>
      <c r="O18" s="98">
        <v>53043960100</v>
      </c>
      <c r="P18" s="98"/>
      <c r="Q18" s="99">
        <v>1.2999999999999999E-3</v>
      </c>
      <c r="R18" s="99">
        <v>6.6E-3</v>
      </c>
      <c r="S18" s="99">
        <v>4.1999999999999997E-3</v>
      </c>
      <c r="T18" s="99">
        <v>4.5999999999999999E-3</v>
      </c>
      <c r="U18" s="57"/>
      <c r="V18" s="99">
        <v>1.1999999999999999E-3</v>
      </c>
      <c r="W18" s="57"/>
      <c r="X18" s="57"/>
      <c r="Y18" s="99">
        <v>1.4E-3</v>
      </c>
      <c r="Z18" s="57"/>
      <c r="AA18" s="99">
        <v>3.0999999999999999E-3</v>
      </c>
      <c r="AC18" s="77" t="s">
        <v>48</v>
      </c>
      <c r="AD18" s="1"/>
      <c r="AE18" s="78">
        <v>3.8834951456310678E-3</v>
      </c>
      <c r="AF18" s="1"/>
      <c r="AG18" s="78">
        <v>3.5118525021949078E-3</v>
      </c>
      <c r="AH18" s="78">
        <v>1.539645881447267E-3</v>
      </c>
      <c r="AI18" s="78">
        <v>2.8275212064090482E-3</v>
      </c>
      <c r="AJ18" s="1"/>
      <c r="AK18" s="78">
        <v>1.594896331738437E-3</v>
      </c>
      <c r="AL18" s="78">
        <v>2.205071664829107E-3</v>
      </c>
      <c r="AM18" s="78">
        <v>1.1123470522803114E-3</v>
      </c>
      <c r="AN18" s="78">
        <v>1.5822784810126582E-3</v>
      </c>
      <c r="AO18" s="78">
        <v>2.5906735751295338E-3</v>
      </c>
    </row>
    <row r="19" spans="1:41" x14ac:dyDescent="0.25">
      <c r="A19" s="98">
        <v>53043960400</v>
      </c>
      <c r="B19" s="99">
        <v>1.2999999999999999E-2</v>
      </c>
      <c r="C19" s="99">
        <v>8.0000000000000002E-3</v>
      </c>
      <c r="D19" s="57"/>
      <c r="E19" s="57"/>
      <c r="F19" s="57"/>
      <c r="G19" s="57"/>
      <c r="H19" s="57"/>
      <c r="I19" s="99">
        <v>1.12E-2</v>
      </c>
      <c r="J19" s="57"/>
      <c r="K19" s="57"/>
      <c r="L19" s="57"/>
      <c r="M19" s="99">
        <v>2.3999999999999998E-3</v>
      </c>
      <c r="O19" s="98">
        <v>53043960200</v>
      </c>
      <c r="P19" s="98"/>
      <c r="Q19" s="57"/>
      <c r="R19" s="57"/>
      <c r="S19" s="99">
        <v>3.2000000000000002E-3</v>
      </c>
      <c r="T19" s="57"/>
      <c r="U19" s="99">
        <v>1.1999999999999999E-3</v>
      </c>
      <c r="V19" s="99">
        <v>1.1999999999999999E-3</v>
      </c>
      <c r="W19" s="99">
        <v>1.4E-3</v>
      </c>
      <c r="X19" s="99">
        <v>3.5000000000000001E-3</v>
      </c>
      <c r="Y19" s="99">
        <v>1.4E-3</v>
      </c>
      <c r="Z19" s="57"/>
      <c r="AA19" s="57"/>
      <c r="AC19" s="77" t="s">
        <v>55</v>
      </c>
      <c r="AD19" s="1"/>
      <c r="AE19" s="78">
        <v>1.9417475728155339E-3</v>
      </c>
      <c r="AF19" s="78">
        <v>3.1570639305445935E-3</v>
      </c>
      <c r="AG19" s="78">
        <v>8.7796312554872696E-4</v>
      </c>
      <c r="AH19" s="78">
        <v>1.539645881447267E-3</v>
      </c>
      <c r="AI19" s="78">
        <v>2.8275212064090482E-3</v>
      </c>
      <c r="AJ19" s="78">
        <v>1.3717421124828531E-3</v>
      </c>
      <c r="AK19" s="78">
        <v>1.594896331738437E-3</v>
      </c>
      <c r="AL19" s="78">
        <v>1.1025358324145535E-3</v>
      </c>
      <c r="AM19" s="78">
        <v>1.1123470522803114E-3</v>
      </c>
      <c r="AN19" s="1"/>
      <c r="AO19" s="78">
        <v>1.2953367875647669E-3</v>
      </c>
    </row>
    <row r="20" spans="1:41" x14ac:dyDescent="0.25">
      <c r="A20" s="98">
        <v>53063000200</v>
      </c>
      <c r="B20" s="57"/>
      <c r="C20" s="99">
        <v>2.4E-2</v>
      </c>
      <c r="D20" s="99">
        <v>1.03E-2</v>
      </c>
      <c r="E20" s="99">
        <v>2.9700000000000001E-2</v>
      </c>
      <c r="F20" s="99">
        <v>3.6999999999999998E-2</v>
      </c>
      <c r="G20" s="99">
        <v>2.1700000000000001E-2</v>
      </c>
      <c r="H20" s="57"/>
      <c r="I20" s="99">
        <v>4.4900000000000002E-2</v>
      </c>
      <c r="J20" s="99">
        <v>7.0099999999999996E-2</v>
      </c>
      <c r="K20" s="99">
        <v>9.7000000000000003E-3</v>
      </c>
      <c r="L20" s="99">
        <v>2.3E-2</v>
      </c>
      <c r="M20" s="99">
        <v>2.4199999999999999E-2</v>
      </c>
      <c r="O20" s="98">
        <v>53043960300</v>
      </c>
      <c r="P20" s="99">
        <v>3.5999999999999999E-3</v>
      </c>
      <c r="Q20" s="99">
        <v>7.7000000000000002E-3</v>
      </c>
      <c r="R20" s="57"/>
      <c r="S20" s="99">
        <v>1.1000000000000001E-3</v>
      </c>
      <c r="T20" s="99">
        <v>3.3999999999999998E-3</v>
      </c>
      <c r="U20" s="99">
        <v>1.1999999999999999E-3</v>
      </c>
      <c r="V20" s="99">
        <v>1.1999999999999999E-3</v>
      </c>
      <c r="W20" s="99">
        <v>2.7000000000000001E-3</v>
      </c>
      <c r="X20" s="99">
        <v>2.3E-3</v>
      </c>
      <c r="Y20" s="99">
        <v>1.4E-3</v>
      </c>
      <c r="Z20" s="99">
        <v>5.3E-3</v>
      </c>
      <c r="AA20" s="99">
        <v>1E-3</v>
      </c>
      <c r="AC20" s="77" t="s">
        <v>50</v>
      </c>
      <c r="AD20" s="78">
        <v>2.8208744710860366E-3</v>
      </c>
      <c r="AE20" s="78">
        <v>4.8543689320388345E-3</v>
      </c>
      <c r="AF20" s="78">
        <v>6.314127861089187E-3</v>
      </c>
      <c r="AG20" s="78">
        <v>2.6338893766461808E-3</v>
      </c>
      <c r="AH20" s="78">
        <v>4.6189376443418013E-3</v>
      </c>
      <c r="AI20" s="78">
        <v>3.770028275212064E-3</v>
      </c>
      <c r="AJ20" s="78">
        <v>9.6021947873799734E-3</v>
      </c>
      <c r="AK20" s="78">
        <v>3.189792663476874E-3</v>
      </c>
      <c r="AL20" s="78">
        <v>5.512679162072767E-3</v>
      </c>
      <c r="AM20" s="78">
        <v>3.3370411568409346E-3</v>
      </c>
      <c r="AN20" s="1"/>
      <c r="AO20" s="78">
        <v>1.2953367875647669E-3</v>
      </c>
    </row>
    <row r="21" spans="1:41" x14ac:dyDescent="0.25">
      <c r="A21" s="98">
        <v>53063000300</v>
      </c>
      <c r="B21" s="99">
        <v>1.2999999999999999E-2</v>
      </c>
      <c r="C21" s="99">
        <v>2.4E-2</v>
      </c>
      <c r="D21" s="99">
        <v>2.06E-2</v>
      </c>
      <c r="E21" s="99">
        <v>3.9600000000000003E-2</v>
      </c>
      <c r="F21" s="99">
        <v>2.8799999999999999E-2</v>
      </c>
      <c r="G21" s="99">
        <v>2.6100000000000002E-2</v>
      </c>
      <c r="H21" s="57"/>
      <c r="I21" s="57"/>
      <c r="J21" s="99">
        <v>4.4600000000000001E-2</v>
      </c>
      <c r="K21" s="99">
        <v>5.7999999999999996E-3</v>
      </c>
      <c r="L21" s="99">
        <v>2.6499999999999999E-2</v>
      </c>
      <c r="M21" s="99">
        <v>1.9400000000000001E-2</v>
      </c>
      <c r="O21" s="98">
        <v>53043960400</v>
      </c>
      <c r="P21" s="99">
        <v>1.8E-3</v>
      </c>
      <c r="Q21" s="99">
        <v>1.0200000000000001E-2</v>
      </c>
      <c r="R21" s="99">
        <v>4.7000000000000002E-3</v>
      </c>
      <c r="S21" s="99">
        <v>1.1000000000000001E-3</v>
      </c>
      <c r="T21" s="99">
        <v>1.1000000000000001E-3</v>
      </c>
      <c r="U21" s="99">
        <v>7.4999999999999997E-3</v>
      </c>
      <c r="V21" s="57"/>
      <c r="W21" s="99">
        <v>4.1000000000000003E-3</v>
      </c>
      <c r="X21" s="99">
        <v>2.3E-3</v>
      </c>
      <c r="Y21" s="99">
        <v>1.4E-3</v>
      </c>
      <c r="Z21" s="99">
        <v>1.6E-2</v>
      </c>
      <c r="AA21" s="99">
        <v>5.1999999999999998E-3</v>
      </c>
      <c r="AC21" s="77" t="s">
        <v>52</v>
      </c>
      <c r="AD21" s="1"/>
      <c r="AE21" s="1"/>
      <c r="AF21" s="1"/>
      <c r="AG21" s="78">
        <v>2.6338893766461808E-3</v>
      </c>
      <c r="AH21" s="1"/>
      <c r="AI21" s="1"/>
      <c r="AJ21" s="78">
        <v>4.11522633744856E-3</v>
      </c>
      <c r="AK21" s="78">
        <v>1.594896331738437E-3</v>
      </c>
      <c r="AL21" s="1"/>
      <c r="AM21" s="1"/>
      <c r="AN21" s="1"/>
      <c r="AO21" s="1"/>
    </row>
    <row r="22" spans="1:41" x14ac:dyDescent="0.25">
      <c r="A22" s="98">
        <v>53063000400</v>
      </c>
      <c r="B22" s="57"/>
      <c r="C22" s="99">
        <v>1.6E-2</v>
      </c>
      <c r="D22" s="99">
        <v>2.06E-2</v>
      </c>
      <c r="E22" s="99">
        <v>9.9000000000000008E-3</v>
      </c>
      <c r="F22" s="99">
        <v>8.2000000000000007E-3</v>
      </c>
      <c r="G22" s="99">
        <v>1.7399999999999999E-2</v>
      </c>
      <c r="H22" s="57"/>
      <c r="I22" s="57"/>
      <c r="J22" s="99">
        <v>1.9099999999999999E-2</v>
      </c>
      <c r="K22" s="99">
        <v>7.7000000000000002E-3</v>
      </c>
      <c r="L22" s="99">
        <v>2.3E-2</v>
      </c>
      <c r="M22" s="99">
        <v>1.6899999999999998E-2</v>
      </c>
      <c r="O22" s="98">
        <v>53059950300</v>
      </c>
      <c r="P22" s="98"/>
      <c r="Q22" s="57"/>
      <c r="R22" s="57"/>
      <c r="S22" s="57"/>
      <c r="T22" s="99">
        <v>1.1000000000000001E-3</v>
      </c>
      <c r="U22" s="57"/>
      <c r="V22" s="99">
        <v>1.1999999999999999E-3</v>
      </c>
      <c r="W22" s="57"/>
      <c r="X22" s="57"/>
      <c r="Y22" s="57"/>
      <c r="Z22" s="57"/>
      <c r="AA22" s="57"/>
      <c r="AC22" s="77" t="s">
        <v>53</v>
      </c>
      <c r="AD22" s="78">
        <v>9.8730606488011286E-3</v>
      </c>
      <c r="AE22" s="78">
        <v>1.8446601941747572E-2</v>
      </c>
      <c r="AF22" s="78">
        <v>1.973164956590371E-2</v>
      </c>
      <c r="AG22" s="78">
        <v>1.4925373134328358E-2</v>
      </c>
      <c r="AH22" s="78">
        <v>1.6166281755196306E-2</v>
      </c>
      <c r="AI22" s="78">
        <v>1.7907634307257305E-2</v>
      </c>
      <c r="AJ22" s="78">
        <v>1.7832647462277092E-2</v>
      </c>
      <c r="AK22" s="78">
        <v>7.9744816586921844E-3</v>
      </c>
      <c r="AL22" s="78">
        <v>1.6538037486218304E-2</v>
      </c>
      <c r="AM22" s="78">
        <v>2.5583982202447165E-2</v>
      </c>
      <c r="AN22" s="78">
        <v>2.2151898734177215E-2</v>
      </c>
      <c r="AO22" s="78">
        <v>1.8134715025906734E-2</v>
      </c>
    </row>
    <row r="23" spans="1:41" x14ac:dyDescent="0.25">
      <c r="A23" s="98">
        <v>53063000500</v>
      </c>
      <c r="B23" s="57"/>
      <c r="C23" s="57"/>
      <c r="D23" s="99">
        <v>2.06E-2</v>
      </c>
      <c r="E23" s="57"/>
      <c r="F23" s="57"/>
      <c r="G23" s="57"/>
      <c r="H23" s="57"/>
      <c r="I23" s="57"/>
      <c r="J23" s="99">
        <v>1.9099999999999999E-2</v>
      </c>
      <c r="K23" s="99">
        <v>3.8999999999999998E-3</v>
      </c>
      <c r="L23" s="99">
        <v>1.24E-2</v>
      </c>
      <c r="M23" s="99">
        <v>1.21E-2</v>
      </c>
      <c r="O23" s="98">
        <v>53063000200</v>
      </c>
      <c r="P23" s="99">
        <v>2.3400000000000001E-2</v>
      </c>
      <c r="Q23" s="99">
        <v>2.8199999999999999E-2</v>
      </c>
      <c r="R23" s="99">
        <v>1.5100000000000001E-2</v>
      </c>
      <c r="S23" s="99">
        <v>2.1100000000000001E-2</v>
      </c>
      <c r="T23" s="99">
        <v>1.38E-2</v>
      </c>
      <c r="U23" s="99">
        <v>0.01</v>
      </c>
      <c r="V23" s="99">
        <v>0.02</v>
      </c>
      <c r="W23" s="99">
        <v>1.37E-2</v>
      </c>
      <c r="X23" s="99">
        <v>2.1999999999999999E-2</v>
      </c>
      <c r="Y23" s="99">
        <v>2.23E-2</v>
      </c>
      <c r="Z23" s="99">
        <v>1.6E-2</v>
      </c>
      <c r="AA23" s="99">
        <v>2.81E-2</v>
      </c>
      <c r="AC23" s="77" t="s">
        <v>54</v>
      </c>
      <c r="AD23" s="78">
        <v>5.6417489421720732E-3</v>
      </c>
      <c r="AE23" s="78">
        <v>1.262135922330097E-2</v>
      </c>
      <c r="AF23" s="78">
        <v>1.4206787687450671E-2</v>
      </c>
      <c r="AG23" s="78">
        <v>2.1071115013169446E-2</v>
      </c>
      <c r="AH23" s="78">
        <v>1.6936104695919937E-2</v>
      </c>
      <c r="AI23" s="78">
        <v>1.413760603204524E-2</v>
      </c>
      <c r="AJ23" s="78">
        <v>1.2345679012345678E-2</v>
      </c>
      <c r="AK23" s="78">
        <v>6.379585326953748E-3</v>
      </c>
      <c r="AL23" s="78">
        <v>1.9845644983461964E-2</v>
      </c>
      <c r="AM23" s="78">
        <v>2.0022246941045607E-2</v>
      </c>
      <c r="AN23" s="78">
        <v>1.8987341772151899E-2</v>
      </c>
      <c r="AO23" s="78">
        <v>2.072538860103627E-2</v>
      </c>
    </row>
    <row r="24" spans="1:41" x14ac:dyDescent="0.25">
      <c r="A24" s="98">
        <v>53063000600</v>
      </c>
      <c r="B24" s="57"/>
      <c r="C24" s="99">
        <v>8.0000000000000002E-3</v>
      </c>
      <c r="D24" s="57"/>
      <c r="E24" s="57"/>
      <c r="F24" s="99">
        <v>4.1000000000000003E-3</v>
      </c>
      <c r="G24" s="99">
        <v>4.3E-3</v>
      </c>
      <c r="H24" s="57"/>
      <c r="I24" s="57"/>
      <c r="J24" s="99">
        <v>6.4000000000000003E-3</v>
      </c>
      <c r="K24" s="99">
        <v>1.9E-3</v>
      </c>
      <c r="L24" s="99">
        <v>1.06E-2</v>
      </c>
      <c r="M24" s="57"/>
      <c r="O24" s="98">
        <v>53063000300</v>
      </c>
      <c r="P24" s="99">
        <v>1.0800000000000001E-2</v>
      </c>
      <c r="Q24" s="99">
        <v>2.18E-2</v>
      </c>
      <c r="R24" s="99">
        <v>2.07E-2</v>
      </c>
      <c r="S24" s="99">
        <v>1.4800000000000001E-2</v>
      </c>
      <c r="T24" s="99">
        <v>8.0000000000000002E-3</v>
      </c>
      <c r="U24" s="99">
        <v>1.9900000000000001E-2</v>
      </c>
      <c r="V24" s="99">
        <v>2.3699999999999999E-2</v>
      </c>
      <c r="W24" s="99">
        <v>1.4999999999999999E-2</v>
      </c>
      <c r="X24" s="99">
        <v>1.8499999999999999E-2</v>
      </c>
      <c r="Y24" s="99">
        <v>2.5100000000000001E-2</v>
      </c>
      <c r="Z24" s="99">
        <v>3.2099999999999997E-2</v>
      </c>
      <c r="AA24" s="99">
        <v>1.5599999999999999E-2</v>
      </c>
      <c r="AC24" s="77" t="s">
        <v>56</v>
      </c>
      <c r="AD24" s="78">
        <v>5.6417489421720732E-3</v>
      </c>
      <c r="AE24" s="78">
        <v>1.3592233009708738E-2</v>
      </c>
      <c r="AF24" s="78">
        <v>1.0260457774269928E-2</v>
      </c>
      <c r="AG24" s="78">
        <v>1.8437225636523266E-2</v>
      </c>
      <c r="AH24" s="78">
        <v>1.4626635873749037E-2</v>
      </c>
      <c r="AI24" s="78">
        <v>1.0367577756833177E-2</v>
      </c>
      <c r="AJ24" s="78">
        <v>1.3717421124828532E-2</v>
      </c>
      <c r="AK24" s="78">
        <v>1.7543859649122806E-2</v>
      </c>
      <c r="AL24" s="78">
        <v>1.3230429988974642E-2</v>
      </c>
      <c r="AM24" s="78">
        <v>1.1123470522803115E-2</v>
      </c>
      <c r="AN24" s="78">
        <v>1.4240506329113924E-2</v>
      </c>
      <c r="AO24" s="78">
        <v>1.1658031088082901E-2</v>
      </c>
    </row>
    <row r="25" spans="1:41" x14ac:dyDescent="0.25">
      <c r="A25" s="98">
        <v>53063000700</v>
      </c>
      <c r="B25" s="57"/>
      <c r="C25" s="99">
        <v>8.0000000000000002E-3</v>
      </c>
      <c r="D25" s="57"/>
      <c r="E25" s="99">
        <v>1.9800000000000002E-2</v>
      </c>
      <c r="F25" s="99">
        <v>8.2000000000000007E-3</v>
      </c>
      <c r="G25" s="99">
        <v>4.3E-3</v>
      </c>
      <c r="H25" s="57"/>
      <c r="I25" s="57"/>
      <c r="J25" s="99">
        <v>1.9099999999999999E-2</v>
      </c>
      <c r="K25" s="99">
        <v>5.7999999999999996E-3</v>
      </c>
      <c r="L25" s="99">
        <v>8.8000000000000005E-3</v>
      </c>
      <c r="M25" s="99">
        <v>1.4500000000000001E-2</v>
      </c>
      <c r="O25" s="98">
        <v>53063000400</v>
      </c>
      <c r="P25" s="99">
        <v>1.7999999999999999E-2</v>
      </c>
      <c r="Q25" s="99">
        <v>1.2800000000000001E-2</v>
      </c>
      <c r="R25" s="99">
        <v>1.1299999999999999E-2</v>
      </c>
      <c r="S25" s="99">
        <v>1.4800000000000001E-2</v>
      </c>
      <c r="T25" s="99">
        <v>4.5999999999999999E-3</v>
      </c>
      <c r="U25" s="99">
        <v>2.12E-2</v>
      </c>
      <c r="V25" s="99">
        <v>1.2500000000000001E-2</v>
      </c>
      <c r="W25" s="99">
        <v>1.6400000000000001E-2</v>
      </c>
      <c r="X25" s="99">
        <v>1.6199999999999999E-2</v>
      </c>
      <c r="Y25" s="99">
        <v>1.8100000000000002E-2</v>
      </c>
      <c r="Z25" s="99">
        <v>9.0899999999999995E-2</v>
      </c>
      <c r="AA25" s="99">
        <v>1.2500000000000001E-2</v>
      </c>
      <c r="AC25" s="77" t="s">
        <v>57</v>
      </c>
      <c r="AD25" s="78">
        <v>5.6417489421720732E-3</v>
      </c>
      <c r="AE25" s="78">
        <v>7.7669902912621356E-3</v>
      </c>
      <c r="AF25" s="78">
        <v>6.314127861089187E-3</v>
      </c>
      <c r="AG25" s="78">
        <v>4.3898156277436349E-3</v>
      </c>
      <c r="AH25" s="78">
        <v>9.2378752886836026E-3</v>
      </c>
      <c r="AI25" s="78">
        <v>7.540056550424128E-3</v>
      </c>
      <c r="AJ25" s="78">
        <v>6.8587105624142658E-3</v>
      </c>
      <c r="AK25" s="78">
        <v>6.379585326953748E-3</v>
      </c>
      <c r="AL25" s="78">
        <v>6.615214994487321E-3</v>
      </c>
      <c r="AM25" s="78">
        <v>6.6740823136818691E-3</v>
      </c>
      <c r="AN25" s="78">
        <v>4.7468354430379748E-3</v>
      </c>
      <c r="AO25" s="78">
        <v>1.2953367875647668E-2</v>
      </c>
    </row>
    <row r="26" spans="1:41" x14ac:dyDescent="0.25">
      <c r="A26" s="98">
        <v>53063000800</v>
      </c>
      <c r="B26" s="57"/>
      <c r="C26" s="57"/>
      <c r="D26" s="57"/>
      <c r="E26" s="99">
        <v>9.9000000000000008E-3</v>
      </c>
      <c r="F26" s="99">
        <v>4.1000000000000003E-3</v>
      </c>
      <c r="G26" s="57"/>
      <c r="H26" s="57"/>
      <c r="I26" s="57"/>
      <c r="J26" s="57"/>
      <c r="K26" s="99">
        <v>3.8999999999999998E-3</v>
      </c>
      <c r="L26" s="99">
        <v>1.8E-3</v>
      </c>
      <c r="M26" s="99">
        <v>2.3999999999999998E-3</v>
      </c>
      <c r="O26" s="98">
        <v>53063000500</v>
      </c>
      <c r="P26" s="99">
        <v>5.4000000000000003E-3</v>
      </c>
      <c r="Q26" s="99">
        <v>6.4000000000000003E-3</v>
      </c>
      <c r="R26" s="99">
        <v>1.03E-2</v>
      </c>
      <c r="S26" s="99">
        <v>1.0500000000000001E-2</v>
      </c>
      <c r="T26" s="99">
        <v>5.7000000000000002E-3</v>
      </c>
      <c r="U26" s="99">
        <v>6.1999999999999998E-3</v>
      </c>
      <c r="V26" s="99">
        <v>2.5000000000000001E-3</v>
      </c>
      <c r="W26" s="99">
        <v>9.5999999999999992E-3</v>
      </c>
      <c r="X26" s="99">
        <v>7.0000000000000001E-3</v>
      </c>
      <c r="Y26" s="99">
        <v>7.0000000000000001E-3</v>
      </c>
      <c r="Z26" s="99">
        <v>4.2799999999999998E-2</v>
      </c>
      <c r="AA26" s="99">
        <v>4.1999999999999997E-3</v>
      </c>
      <c r="AC26" s="77" t="s">
        <v>58</v>
      </c>
      <c r="AD26" s="78">
        <v>1.4104372355430183E-3</v>
      </c>
      <c r="AE26" s="78">
        <v>5.8252427184466021E-3</v>
      </c>
      <c r="AF26" s="78">
        <v>6.314127861089187E-3</v>
      </c>
      <c r="AG26" s="78">
        <v>6.145741878841089E-3</v>
      </c>
      <c r="AH26" s="78">
        <v>6.1585835257890681E-3</v>
      </c>
      <c r="AI26" s="78">
        <v>4.7125353440150798E-3</v>
      </c>
      <c r="AJ26" s="78">
        <v>4.11522633744856E-3</v>
      </c>
      <c r="AK26" s="78">
        <v>4.7846889952153108E-3</v>
      </c>
      <c r="AL26" s="78">
        <v>6.615214994487321E-3</v>
      </c>
      <c r="AM26" s="78">
        <v>1.0011123470522803E-2</v>
      </c>
      <c r="AN26" s="78">
        <v>6.3291139240506328E-3</v>
      </c>
      <c r="AO26" s="78">
        <v>5.1813471502590676E-3</v>
      </c>
    </row>
    <row r="27" spans="1:41" x14ac:dyDescent="0.25">
      <c r="A27" s="98">
        <v>53063000900</v>
      </c>
      <c r="B27" s="57"/>
      <c r="C27" s="57"/>
      <c r="D27" s="99">
        <v>1.03E-2</v>
      </c>
      <c r="E27" s="57"/>
      <c r="F27" s="57"/>
      <c r="G27" s="99">
        <v>4.3E-3</v>
      </c>
      <c r="H27" s="57"/>
      <c r="I27" s="99">
        <v>2.2499999999999999E-2</v>
      </c>
      <c r="J27" s="57"/>
      <c r="K27" s="99">
        <v>9.7000000000000003E-3</v>
      </c>
      <c r="L27" s="99">
        <v>1.4200000000000001E-2</v>
      </c>
      <c r="M27" s="99">
        <v>1.6899999999999998E-2</v>
      </c>
      <c r="O27" s="98">
        <v>53063000600</v>
      </c>
      <c r="P27" s="99">
        <v>7.1999999999999998E-3</v>
      </c>
      <c r="Q27" s="99">
        <v>5.1000000000000004E-3</v>
      </c>
      <c r="R27" s="99">
        <v>9.4000000000000004E-3</v>
      </c>
      <c r="S27" s="99">
        <v>7.4000000000000003E-3</v>
      </c>
      <c r="T27" s="99">
        <v>1.26E-2</v>
      </c>
      <c r="U27" s="57"/>
      <c r="V27" s="99">
        <v>5.0000000000000001E-3</v>
      </c>
      <c r="W27" s="99">
        <v>5.4999999999999997E-3</v>
      </c>
      <c r="X27" s="99">
        <v>7.0000000000000001E-3</v>
      </c>
      <c r="Y27" s="99">
        <v>7.0000000000000001E-3</v>
      </c>
      <c r="Z27" s="99">
        <v>2.6700000000000002E-2</v>
      </c>
      <c r="AA27" s="99">
        <v>4.1999999999999997E-3</v>
      </c>
      <c r="AC27" s="77" t="s">
        <v>59</v>
      </c>
      <c r="AD27" s="78">
        <v>7.052186177715092E-3</v>
      </c>
      <c r="AE27" s="78">
        <v>1.262135922330097E-2</v>
      </c>
      <c r="AF27" s="78">
        <v>6.314127861089187E-3</v>
      </c>
      <c r="AG27" s="78">
        <v>6.145741878841089E-3</v>
      </c>
      <c r="AH27" s="78">
        <v>5.3887605850654347E-3</v>
      </c>
      <c r="AI27" s="78">
        <v>1.413760603204524E-2</v>
      </c>
      <c r="AJ27" s="1"/>
      <c r="AK27" s="78">
        <v>4.7846889952153108E-3</v>
      </c>
      <c r="AL27" s="78">
        <v>4.410143329658214E-3</v>
      </c>
      <c r="AM27" s="78">
        <v>6.6740823136818691E-3</v>
      </c>
      <c r="AN27" s="78">
        <v>6.3291139240506328E-3</v>
      </c>
      <c r="AO27" s="78">
        <v>1.5544041450777202E-2</v>
      </c>
    </row>
    <row r="28" spans="1:41" x14ac:dyDescent="0.25">
      <c r="A28" s="98">
        <v>53063001000</v>
      </c>
      <c r="B28" s="99">
        <v>1.2999999999999999E-2</v>
      </c>
      <c r="C28" s="57"/>
      <c r="D28" s="57"/>
      <c r="E28" s="57"/>
      <c r="F28" s="99">
        <v>4.1000000000000003E-3</v>
      </c>
      <c r="G28" s="57"/>
      <c r="H28" s="57"/>
      <c r="I28" s="99">
        <v>1.12E-2</v>
      </c>
      <c r="J28" s="57"/>
      <c r="K28" s="99">
        <v>9.7000000000000003E-3</v>
      </c>
      <c r="L28" s="99">
        <v>5.3E-3</v>
      </c>
      <c r="M28" s="99">
        <v>7.3000000000000001E-3</v>
      </c>
      <c r="O28" s="98">
        <v>53063000700</v>
      </c>
      <c r="P28" s="99">
        <v>1.0800000000000001E-2</v>
      </c>
      <c r="Q28" s="99">
        <v>1.2800000000000001E-2</v>
      </c>
      <c r="R28" s="99">
        <v>4.7000000000000002E-3</v>
      </c>
      <c r="S28" s="99">
        <v>7.4000000000000003E-3</v>
      </c>
      <c r="T28" s="99">
        <v>1.38E-2</v>
      </c>
      <c r="U28" s="99">
        <v>0.01</v>
      </c>
      <c r="V28" s="99">
        <v>3.7000000000000002E-3</v>
      </c>
      <c r="W28" s="99">
        <v>5.4999999999999997E-3</v>
      </c>
      <c r="X28" s="99">
        <v>9.2999999999999992E-3</v>
      </c>
      <c r="Y28" s="99">
        <v>7.0000000000000001E-3</v>
      </c>
      <c r="Z28" s="99">
        <v>1.6E-2</v>
      </c>
      <c r="AA28" s="99">
        <v>7.3000000000000001E-3</v>
      </c>
      <c r="AC28" s="77" t="s">
        <v>60</v>
      </c>
      <c r="AD28" s="78">
        <v>2.8208744710860366E-3</v>
      </c>
      <c r="AE28" s="78">
        <v>5.8252427184466021E-3</v>
      </c>
      <c r="AF28" s="78">
        <v>7.8926598263614838E-4</v>
      </c>
      <c r="AG28" s="78">
        <v>6.145741878841089E-3</v>
      </c>
      <c r="AH28" s="78">
        <v>6.1585835257890681E-3</v>
      </c>
      <c r="AI28" s="78">
        <v>3.770028275212064E-3</v>
      </c>
      <c r="AJ28" s="78">
        <v>1.3717421124828531E-3</v>
      </c>
      <c r="AK28" s="78">
        <v>1.2759170653907496E-2</v>
      </c>
      <c r="AL28" s="78">
        <v>4.410143329658214E-3</v>
      </c>
      <c r="AM28" s="78">
        <v>8.8987764182424916E-3</v>
      </c>
      <c r="AN28" s="78">
        <v>3.1645569620253164E-3</v>
      </c>
      <c r="AO28" s="78">
        <v>5.1813471502590676E-3</v>
      </c>
    </row>
    <row r="29" spans="1:41" x14ac:dyDescent="0.25">
      <c r="A29" s="98">
        <v>53063001100</v>
      </c>
      <c r="B29" s="99">
        <v>1.2999999999999999E-2</v>
      </c>
      <c r="C29" s="99">
        <v>2.4E-2</v>
      </c>
      <c r="D29" s="57"/>
      <c r="E29" s="99">
        <v>9.9000000000000008E-3</v>
      </c>
      <c r="F29" s="57"/>
      <c r="G29" s="57"/>
      <c r="H29" s="57"/>
      <c r="I29" s="57"/>
      <c r="J29" s="57"/>
      <c r="K29" s="99">
        <v>5.7999999999999996E-3</v>
      </c>
      <c r="L29" s="57"/>
      <c r="M29" s="99">
        <v>4.7999999999999996E-3</v>
      </c>
      <c r="O29" s="98">
        <v>53063000800</v>
      </c>
      <c r="P29" s="99">
        <v>8.9999999999999993E-3</v>
      </c>
      <c r="Q29" s="99">
        <v>2.5999999999999999E-3</v>
      </c>
      <c r="R29" s="99">
        <v>4.7000000000000002E-3</v>
      </c>
      <c r="S29" s="99">
        <v>2.0999999999999999E-3</v>
      </c>
      <c r="T29" s="99">
        <v>4.5999999999999999E-3</v>
      </c>
      <c r="U29" s="99">
        <v>3.7000000000000002E-3</v>
      </c>
      <c r="V29" s="99">
        <v>1.1999999999999999E-3</v>
      </c>
      <c r="W29" s="99">
        <v>1.4E-3</v>
      </c>
      <c r="X29" s="99">
        <v>5.7999999999999996E-3</v>
      </c>
      <c r="Y29" s="99">
        <v>5.5999999999999999E-3</v>
      </c>
      <c r="Z29" s="57"/>
      <c r="AA29" s="99">
        <v>3.0999999999999999E-3</v>
      </c>
      <c r="AC29" s="77" t="s">
        <v>61</v>
      </c>
      <c r="AD29" s="78">
        <v>1.5514809590973202E-2</v>
      </c>
      <c r="AE29" s="78">
        <v>9.7087378640776691E-3</v>
      </c>
      <c r="AF29" s="78">
        <v>1.1049723756906077E-2</v>
      </c>
      <c r="AG29" s="78">
        <v>6.145741878841089E-3</v>
      </c>
      <c r="AH29" s="78">
        <v>1.3856812933025405E-2</v>
      </c>
      <c r="AI29" s="78">
        <v>1.0367577756833177E-2</v>
      </c>
      <c r="AJ29" s="78">
        <v>2.7434842249657062E-3</v>
      </c>
      <c r="AK29" s="78">
        <v>1.2759170653907496E-2</v>
      </c>
      <c r="AL29" s="78">
        <v>6.615214994487321E-3</v>
      </c>
      <c r="AM29" s="78">
        <v>1.0011123470522803E-2</v>
      </c>
      <c r="AN29" s="78">
        <v>1.1075949367088608E-2</v>
      </c>
      <c r="AO29" s="78">
        <v>6.4766839378238338E-3</v>
      </c>
    </row>
    <row r="30" spans="1:41" x14ac:dyDescent="0.25">
      <c r="A30" s="98">
        <v>53063001200</v>
      </c>
      <c r="B30" s="57"/>
      <c r="C30" s="57"/>
      <c r="D30" s="57"/>
      <c r="E30" s="57"/>
      <c r="F30" s="57"/>
      <c r="G30" s="99">
        <v>8.6999999999999994E-3</v>
      </c>
      <c r="H30" s="57"/>
      <c r="I30" s="99">
        <v>1.12E-2</v>
      </c>
      <c r="J30" s="57"/>
      <c r="K30" s="99">
        <v>7.7000000000000002E-3</v>
      </c>
      <c r="L30" s="57"/>
      <c r="M30" s="99">
        <v>9.7000000000000003E-3</v>
      </c>
      <c r="O30" s="98">
        <v>53063000900</v>
      </c>
      <c r="P30" s="99">
        <v>5.4000000000000003E-3</v>
      </c>
      <c r="Q30" s="99">
        <v>6.4000000000000003E-3</v>
      </c>
      <c r="R30" s="99">
        <v>1.2200000000000001E-2</v>
      </c>
      <c r="S30" s="99">
        <v>1.37E-2</v>
      </c>
      <c r="T30" s="99">
        <v>1.61E-2</v>
      </c>
      <c r="U30" s="99">
        <v>1.6199999999999999E-2</v>
      </c>
      <c r="V30" s="99">
        <v>6.1999999999999998E-3</v>
      </c>
      <c r="W30" s="99">
        <v>1.6400000000000001E-2</v>
      </c>
      <c r="X30" s="99">
        <v>1.04E-2</v>
      </c>
      <c r="Y30" s="99">
        <v>1.3899999999999999E-2</v>
      </c>
      <c r="Z30" s="99">
        <v>2.1399999999999999E-2</v>
      </c>
      <c r="AA30" s="99">
        <v>7.3000000000000001E-3</v>
      </c>
      <c r="AC30" s="77" t="s">
        <v>62</v>
      </c>
      <c r="AD30" s="78">
        <v>1.5514809590973202E-2</v>
      </c>
      <c r="AE30" s="78">
        <v>3.8834951456310678E-3</v>
      </c>
      <c r="AF30" s="78">
        <v>8.6819258089976328E-3</v>
      </c>
      <c r="AG30" s="78">
        <v>1.141352063213345E-2</v>
      </c>
      <c r="AH30" s="78">
        <v>5.3887605850654347E-3</v>
      </c>
      <c r="AI30" s="78">
        <v>5.6550424128180964E-3</v>
      </c>
      <c r="AJ30" s="78">
        <v>1.0973936899862825E-2</v>
      </c>
      <c r="AK30" s="78">
        <v>7.9744816586921844E-3</v>
      </c>
      <c r="AL30" s="78">
        <v>4.410143329658214E-3</v>
      </c>
      <c r="AM30" s="78">
        <v>5.5617352614015575E-3</v>
      </c>
      <c r="AN30" s="78">
        <v>9.4936708860759497E-3</v>
      </c>
      <c r="AO30" s="78">
        <v>5.1813471502590676E-3</v>
      </c>
    </row>
    <row r="31" spans="1:41" x14ac:dyDescent="0.25">
      <c r="A31" s="98">
        <v>53063001300</v>
      </c>
      <c r="B31" s="57"/>
      <c r="C31" s="57"/>
      <c r="D31" s="99">
        <v>3.09E-2</v>
      </c>
      <c r="E31" s="99">
        <v>9.9000000000000008E-3</v>
      </c>
      <c r="F31" s="99">
        <v>4.1000000000000003E-3</v>
      </c>
      <c r="G31" s="99">
        <v>4.3E-3</v>
      </c>
      <c r="H31" s="57"/>
      <c r="I31" s="57"/>
      <c r="J31" s="57"/>
      <c r="K31" s="99">
        <v>9.7000000000000003E-3</v>
      </c>
      <c r="L31" s="99">
        <v>5.3E-3</v>
      </c>
      <c r="M31" s="99">
        <v>1.21E-2</v>
      </c>
      <c r="O31" s="98">
        <v>53063001000</v>
      </c>
      <c r="P31" s="99">
        <v>1.26E-2</v>
      </c>
      <c r="Q31" s="99">
        <v>8.9999999999999993E-3</v>
      </c>
      <c r="R31" s="99">
        <v>1.1299999999999999E-2</v>
      </c>
      <c r="S31" s="99">
        <v>7.4000000000000003E-3</v>
      </c>
      <c r="T31" s="99">
        <v>9.1999999999999998E-3</v>
      </c>
      <c r="U31" s="99">
        <v>3.7000000000000002E-3</v>
      </c>
      <c r="V31" s="99">
        <v>1.12E-2</v>
      </c>
      <c r="W31" s="99">
        <v>4.1000000000000003E-3</v>
      </c>
      <c r="X31" s="99">
        <v>7.0000000000000001E-3</v>
      </c>
      <c r="Y31" s="99">
        <v>1.4E-3</v>
      </c>
      <c r="Z31" s="99">
        <v>1.0699999999999999E-2</v>
      </c>
      <c r="AA31" s="99">
        <v>1.14E-2</v>
      </c>
      <c r="AC31" s="77" t="s">
        <v>63</v>
      </c>
      <c r="AD31" s="78">
        <v>8.4626234132581107E-3</v>
      </c>
      <c r="AE31" s="78">
        <v>9.7087378640776695E-4</v>
      </c>
      <c r="AF31" s="78">
        <v>5.5248618784530384E-3</v>
      </c>
      <c r="AG31" s="78">
        <v>8.7796312554872698E-3</v>
      </c>
      <c r="AH31" s="78">
        <v>5.3887605850654347E-3</v>
      </c>
      <c r="AI31" s="78">
        <v>4.7125353440150798E-3</v>
      </c>
      <c r="AJ31" s="78">
        <v>4.11522633744856E-3</v>
      </c>
      <c r="AK31" s="78">
        <v>3.189792663476874E-3</v>
      </c>
      <c r="AL31" s="78">
        <v>5.512679162072767E-3</v>
      </c>
      <c r="AM31" s="78">
        <v>4.4493882091212458E-3</v>
      </c>
      <c r="AN31" s="78">
        <v>6.3291139240506328E-3</v>
      </c>
      <c r="AO31" s="78">
        <v>3.8860103626943004E-3</v>
      </c>
    </row>
    <row r="32" spans="1:41" x14ac:dyDescent="0.25">
      <c r="A32" s="98">
        <v>53063001400</v>
      </c>
      <c r="B32" s="57"/>
      <c r="C32" s="99">
        <v>0.04</v>
      </c>
      <c r="D32" s="99">
        <v>4.1200000000000001E-2</v>
      </c>
      <c r="E32" s="99">
        <v>9.9000000000000008E-3</v>
      </c>
      <c r="F32" s="99">
        <v>4.53E-2</v>
      </c>
      <c r="G32" s="99">
        <v>2.1700000000000001E-2</v>
      </c>
      <c r="H32" s="57"/>
      <c r="I32" s="57"/>
      <c r="J32" s="99">
        <v>4.4600000000000001E-2</v>
      </c>
      <c r="K32" s="99">
        <v>1.55E-2</v>
      </c>
      <c r="L32" s="99">
        <v>4.5999999999999999E-2</v>
      </c>
      <c r="M32" s="99">
        <v>5.57E-2</v>
      </c>
      <c r="O32" s="98">
        <v>53063001100</v>
      </c>
      <c r="P32" s="99">
        <v>1.8E-3</v>
      </c>
      <c r="Q32" s="99">
        <v>3.8E-3</v>
      </c>
      <c r="R32" s="99">
        <v>9.4000000000000004E-3</v>
      </c>
      <c r="S32" s="99">
        <v>3.2000000000000002E-3</v>
      </c>
      <c r="T32" s="99">
        <v>1.1000000000000001E-3</v>
      </c>
      <c r="U32" s="99">
        <v>3.7000000000000002E-3</v>
      </c>
      <c r="V32" s="99">
        <v>0.01</v>
      </c>
      <c r="W32" s="99">
        <v>5.4999999999999997E-3</v>
      </c>
      <c r="X32" s="99">
        <v>5.7999999999999996E-3</v>
      </c>
      <c r="Y32" s="99">
        <v>7.0000000000000001E-3</v>
      </c>
      <c r="Z32" s="57"/>
      <c r="AA32" s="99">
        <v>6.1999999999999998E-3</v>
      </c>
      <c r="AC32" s="77" t="s">
        <v>64</v>
      </c>
      <c r="AD32" s="1"/>
      <c r="AE32" s="78">
        <v>2.9126213592233011E-3</v>
      </c>
      <c r="AF32" s="78">
        <v>6.314127861089187E-3</v>
      </c>
      <c r="AG32" s="78">
        <v>7.0237050043898156E-3</v>
      </c>
      <c r="AH32" s="78">
        <v>2.3094688221709007E-3</v>
      </c>
      <c r="AI32" s="78">
        <v>1.885014137606032E-3</v>
      </c>
      <c r="AJ32" s="78">
        <v>5.4869684499314125E-3</v>
      </c>
      <c r="AK32" s="1"/>
      <c r="AL32" s="78">
        <v>4.410143329658214E-3</v>
      </c>
      <c r="AM32" s="78">
        <v>1.1123470522803114E-3</v>
      </c>
      <c r="AN32" s="1"/>
      <c r="AO32" s="78">
        <v>5.1813471502590676E-3</v>
      </c>
    </row>
    <row r="33" spans="1:41" x14ac:dyDescent="0.25">
      <c r="A33" s="98">
        <v>53063001500</v>
      </c>
      <c r="B33" s="57"/>
      <c r="C33" s="99">
        <v>6.4000000000000001E-2</v>
      </c>
      <c r="D33" s="99">
        <v>1.03E-2</v>
      </c>
      <c r="E33" s="99">
        <v>1.9800000000000002E-2</v>
      </c>
      <c r="F33" s="99">
        <v>8.2000000000000007E-3</v>
      </c>
      <c r="G33" s="99">
        <v>2.1700000000000001E-2</v>
      </c>
      <c r="H33" s="57"/>
      <c r="I33" s="57"/>
      <c r="J33" s="99">
        <v>6.3700000000000007E-2</v>
      </c>
      <c r="K33" s="99">
        <v>2.1299999999999999E-2</v>
      </c>
      <c r="L33" s="99">
        <v>1.95E-2</v>
      </c>
      <c r="M33" s="99">
        <v>2.9100000000000001E-2</v>
      </c>
      <c r="O33" s="98">
        <v>53063001200</v>
      </c>
      <c r="P33" s="99">
        <v>3.5999999999999999E-3</v>
      </c>
      <c r="Q33" s="99">
        <v>6.4000000000000003E-3</v>
      </c>
      <c r="R33" s="99">
        <v>4.7000000000000002E-3</v>
      </c>
      <c r="S33" s="99">
        <v>1.1000000000000001E-3</v>
      </c>
      <c r="T33" s="99">
        <v>5.7000000000000002E-3</v>
      </c>
      <c r="U33" s="99">
        <v>8.6999999999999994E-3</v>
      </c>
      <c r="V33" s="99">
        <v>3.7000000000000002E-3</v>
      </c>
      <c r="W33" s="99">
        <v>6.7999999999999996E-3</v>
      </c>
      <c r="X33" s="99">
        <v>1.1999999999999999E-3</v>
      </c>
      <c r="Y33" s="99">
        <v>1.4E-3</v>
      </c>
      <c r="Z33" s="57"/>
      <c r="AA33" s="99">
        <v>8.3000000000000001E-3</v>
      </c>
      <c r="AC33" s="77" t="s">
        <v>65</v>
      </c>
      <c r="AD33" s="78">
        <v>7.052186177715092E-3</v>
      </c>
      <c r="AE33" s="78">
        <v>3.8834951456310678E-3</v>
      </c>
      <c r="AF33" s="78">
        <v>8.6819258089976328E-3</v>
      </c>
      <c r="AG33" s="78">
        <v>1.3169446883230905E-2</v>
      </c>
      <c r="AH33" s="78">
        <v>3.0792917628945341E-3</v>
      </c>
      <c r="AI33" s="78">
        <v>7.540056550424128E-3</v>
      </c>
      <c r="AJ33" s="78">
        <v>5.4869684499314125E-3</v>
      </c>
      <c r="AK33" s="78">
        <v>6.379585326953748E-3</v>
      </c>
      <c r="AL33" s="78">
        <v>7.717750826901874E-3</v>
      </c>
      <c r="AM33" s="78">
        <v>3.3370411568409346E-3</v>
      </c>
      <c r="AN33" s="78">
        <v>4.7468354430379748E-3</v>
      </c>
      <c r="AO33" s="78">
        <v>7.7720207253886009E-3</v>
      </c>
    </row>
    <row r="34" spans="1:41" x14ac:dyDescent="0.25">
      <c r="A34" s="98">
        <v>53063001600</v>
      </c>
      <c r="B34" s="99">
        <v>1.2999999999999999E-2</v>
      </c>
      <c r="C34" s="99">
        <v>8.0000000000000002E-3</v>
      </c>
      <c r="D34" s="99">
        <v>3.09E-2</v>
      </c>
      <c r="E34" s="99">
        <v>9.9000000000000008E-3</v>
      </c>
      <c r="F34" s="99">
        <v>2.06E-2</v>
      </c>
      <c r="G34" s="99">
        <v>3.04E-2</v>
      </c>
      <c r="H34" s="57"/>
      <c r="I34" s="57"/>
      <c r="J34" s="99">
        <v>4.4600000000000001E-2</v>
      </c>
      <c r="K34" s="99">
        <v>1.55E-2</v>
      </c>
      <c r="L34" s="99">
        <v>2.12E-2</v>
      </c>
      <c r="M34" s="99">
        <v>3.6299999999999999E-2</v>
      </c>
      <c r="O34" s="98">
        <v>53063001300</v>
      </c>
      <c r="P34" s="99">
        <v>3.5999999999999999E-3</v>
      </c>
      <c r="Q34" s="99">
        <v>6.4000000000000003E-3</v>
      </c>
      <c r="R34" s="99">
        <v>6.6E-3</v>
      </c>
      <c r="S34" s="99">
        <v>4.1999999999999997E-3</v>
      </c>
      <c r="T34" s="99">
        <v>1.49E-2</v>
      </c>
      <c r="U34" s="99">
        <v>1.6199999999999999E-2</v>
      </c>
      <c r="V34" s="99">
        <v>1.2500000000000001E-2</v>
      </c>
      <c r="W34" s="99">
        <v>9.5999999999999992E-3</v>
      </c>
      <c r="X34" s="99">
        <v>1.04E-2</v>
      </c>
      <c r="Y34" s="99">
        <v>8.3999999999999995E-3</v>
      </c>
      <c r="Z34" s="57"/>
      <c r="AA34" s="99">
        <v>7.3000000000000001E-3</v>
      </c>
      <c r="AC34" s="77" t="s">
        <v>66</v>
      </c>
      <c r="AD34" s="78">
        <v>3.5260930888575459E-2</v>
      </c>
      <c r="AE34" s="78">
        <v>8.7378640776699032E-3</v>
      </c>
      <c r="AF34" s="78">
        <v>1.499605367008682E-2</v>
      </c>
      <c r="AG34" s="78">
        <v>2.8972783143107989E-2</v>
      </c>
      <c r="AH34" s="78">
        <v>3.0023094688221709E-2</v>
      </c>
      <c r="AI34" s="78">
        <v>1.7907634307257305E-2</v>
      </c>
      <c r="AJ34" s="78">
        <v>2.0576131687242798E-2</v>
      </c>
      <c r="AK34" s="78">
        <v>1.7543859649122806E-2</v>
      </c>
      <c r="AL34" s="78">
        <v>2.5358324145534728E-2</v>
      </c>
      <c r="AM34" s="78">
        <v>1.7797552836484983E-2</v>
      </c>
      <c r="AN34" s="78">
        <v>1.4240506329113924E-2</v>
      </c>
      <c r="AO34" s="78">
        <v>9.0673575129533671E-3</v>
      </c>
    </row>
    <row r="35" spans="1:41" x14ac:dyDescent="0.25">
      <c r="A35" s="98">
        <v>53063001800</v>
      </c>
      <c r="B35" s="99">
        <v>9.0899999999999995E-2</v>
      </c>
      <c r="C35" s="57"/>
      <c r="D35" s="57"/>
      <c r="E35" s="99">
        <v>2.9700000000000001E-2</v>
      </c>
      <c r="F35" s="99">
        <v>1.23E-2</v>
      </c>
      <c r="G35" s="57"/>
      <c r="H35" s="57"/>
      <c r="I35" s="99">
        <v>1.12E-2</v>
      </c>
      <c r="J35" s="99">
        <v>1.9099999999999999E-2</v>
      </c>
      <c r="K35" s="99">
        <v>2.1299999999999999E-2</v>
      </c>
      <c r="L35" s="99">
        <v>1.95E-2</v>
      </c>
      <c r="M35" s="99">
        <v>1.6899999999999998E-2</v>
      </c>
      <c r="O35" s="98">
        <v>53063001400</v>
      </c>
      <c r="P35" s="99">
        <v>1.26E-2</v>
      </c>
      <c r="Q35" s="99">
        <v>2.18E-2</v>
      </c>
      <c r="R35" s="99">
        <v>2.35E-2</v>
      </c>
      <c r="S35" s="99">
        <v>1.6899999999999998E-2</v>
      </c>
      <c r="T35" s="99">
        <v>2.64E-2</v>
      </c>
      <c r="U35" s="99">
        <v>2.4899999999999999E-2</v>
      </c>
      <c r="V35" s="99">
        <v>3.1199999999999999E-2</v>
      </c>
      <c r="W35" s="99">
        <v>2.46E-2</v>
      </c>
      <c r="X35" s="99">
        <v>1.6199999999999999E-2</v>
      </c>
      <c r="Y35" s="99">
        <v>2.3699999999999999E-2</v>
      </c>
      <c r="Z35" s="99">
        <v>9.6299999999999997E-2</v>
      </c>
      <c r="AA35" s="99">
        <v>9.4000000000000004E-3</v>
      </c>
      <c r="AC35" s="77" t="s">
        <v>67</v>
      </c>
      <c r="AD35" s="78">
        <v>1.4104372355430184E-2</v>
      </c>
      <c r="AE35" s="78">
        <v>8.7378640776699032E-3</v>
      </c>
      <c r="AF35" s="78">
        <v>1.0260457774269928E-2</v>
      </c>
      <c r="AG35" s="78">
        <v>2.1071115013169446E-2</v>
      </c>
      <c r="AH35" s="78">
        <v>1.2317167051578136E-2</v>
      </c>
      <c r="AI35" s="78">
        <v>7.540056550424128E-3</v>
      </c>
      <c r="AJ35" s="78">
        <v>1.3717421124828532E-2</v>
      </c>
      <c r="AK35" s="78">
        <v>9.5693779904306216E-3</v>
      </c>
      <c r="AL35" s="78">
        <v>1.8743109151047408E-2</v>
      </c>
      <c r="AM35" s="78">
        <v>1.557285873192436E-2</v>
      </c>
      <c r="AN35" s="78">
        <v>1.4240506329113924E-2</v>
      </c>
      <c r="AO35" s="78">
        <v>1.8134715025906734E-2</v>
      </c>
    </row>
    <row r="36" spans="1:41" x14ac:dyDescent="0.25">
      <c r="A36" s="98">
        <v>53063001900</v>
      </c>
      <c r="B36" s="99">
        <v>1.2999999999999999E-2</v>
      </c>
      <c r="C36" s="57"/>
      <c r="D36" s="57"/>
      <c r="E36" s="99">
        <v>1.9800000000000002E-2</v>
      </c>
      <c r="F36" s="99">
        <v>4.1000000000000003E-3</v>
      </c>
      <c r="G36" s="99">
        <v>4.3E-3</v>
      </c>
      <c r="H36" s="57"/>
      <c r="I36" s="99">
        <v>2.2499999999999999E-2</v>
      </c>
      <c r="J36" s="57"/>
      <c r="K36" s="99">
        <v>2.5100000000000001E-2</v>
      </c>
      <c r="L36" s="99">
        <v>5.3E-3</v>
      </c>
      <c r="M36" s="57"/>
      <c r="O36" s="98">
        <v>53063001500</v>
      </c>
      <c r="P36" s="99">
        <v>3.5999999999999999E-3</v>
      </c>
      <c r="Q36" s="99">
        <v>1.66E-2</v>
      </c>
      <c r="R36" s="99">
        <v>1.8800000000000001E-2</v>
      </c>
      <c r="S36" s="99">
        <v>7.4000000000000003E-3</v>
      </c>
      <c r="T36" s="99">
        <v>9.1999999999999998E-3</v>
      </c>
      <c r="U36" s="99">
        <v>1.37E-2</v>
      </c>
      <c r="V36" s="99">
        <v>1.7500000000000002E-2</v>
      </c>
      <c r="W36" s="99">
        <v>1.23E-2</v>
      </c>
      <c r="X36" s="99">
        <v>1.5100000000000001E-2</v>
      </c>
      <c r="Y36" s="99">
        <v>1.3899999999999999E-2</v>
      </c>
      <c r="Z36" s="99">
        <v>5.8799999999999998E-2</v>
      </c>
      <c r="AA36" s="99">
        <v>6.1999999999999998E-3</v>
      </c>
      <c r="AC36" s="77" t="s">
        <v>68</v>
      </c>
      <c r="AD36" s="78">
        <v>1.2693935119887164E-2</v>
      </c>
      <c r="AE36" s="78">
        <v>1.8446601941747572E-2</v>
      </c>
      <c r="AF36" s="78">
        <v>6.314127861089187E-3</v>
      </c>
      <c r="AG36" s="78">
        <v>8.7796312554872698E-3</v>
      </c>
      <c r="AH36" s="78">
        <v>1.7705927636643571E-2</v>
      </c>
      <c r="AI36" s="78">
        <v>1.0367577756833177E-2</v>
      </c>
      <c r="AJ36" s="78">
        <v>5.4869684499314125E-3</v>
      </c>
      <c r="AK36" s="78">
        <v>9.5693779904306216E-3</v>
      </c>
      <c r="AL36" s="78">
        <v>6.615214994487321E-3</v>
      </c>
      <c r="AM36" s="78">
        <v>1.557285873192436E-2</v>
      </c>
      <c r="AN36" s="78">
        <v>1.1075949367088608E-2</v>
      </c>
      <c r="AO36" s="78">
        <v>1.1658031088082901E-2</v>
      </c>
    </row>
    <row r="37" spans="1:41" x14ac:dyDescent="0.25">
      <c r="A37" s="98">
        <v>53063002000</v>
      </c>
      <c r="B37" s="99">
        <v>1.2999999999999999E-2</v>
      </c>
      <c r="C37" s="57"/>
      <c r="D37" s="57"/>
      <c r="E37" s="99">
        <v>2.9700000000000001E-2</v>
      </c>
      <c r="F37" s="99">
        <v>4.1000000000000003E-3</v>
      </c>
      <c r="G37" s="99">
        <v>1.2999999999999999E-2</v>
      </c>
      <c r="H37" s="57"/>
      <c r="I37" s="99">
        <v>4.4900000000000002E-2</v>
      </c>
      <c r="J37" s="99">
        <v>1.2699999999999999E-2</v>
      </c>
      <c r="K37" s="99">
        <v>2.5100000000000001E-2</v>
      </c>
      <c r="L37" s="99">
        <v>1.4200000000000001E-2</v>
      </c>
      <c r="M37" s="99">
        <v>1.4500000000000001E-2</v>
      </c>
      <c r="O37" s="98">
        <v>53063001600</v>
      </c>
      <c r="P37" s="99">
        <v>1.0800000000000001E-2</v>
      </c>
      <c r="Q37" s="99">
        <v>7.7000000000000002E-3</v>
      </c>
      <c r="R37" s="99">
        <v>1.2200000000000001E-2</v>
      </c>
      <c r="S37" s="99">
        <v>1.1599999999999999E-2</v>
      </c>
      <c r="T37" s="99">
        <v>1.03E-2</v>
      </c>
      <c r="U37" s="99">
        <v>1.49E-2</v>
      </c>
      <c r="V37" s="99">
        <v>1.2500000000000001E-2</v>
      </c>
      <c r="W37" s="99">
        <v>1.37E-2</v>
      </c>
      <c r="X37" s="99">
        <v>8.0999999999999996E-3</v>
      </c>
      <c r="Y37" s="99">
        <v>1.26E-2</v>
      </c>
      <c r="Z37" s="99">
        <v>2.6700000000000002E-2</v>
      </c>
      <c r="AA37" s="99">
        <v>2.0999999999999999E-3</v>
      </c>
      <c r="AC37" s="77" t="s">
        <v>69</v>
      </c>
      <c r="AD37" s="78">
        <v>1.5514809590973202E-2</v>
      </c>
      <c r="AE37" s="78">
        <v>1.0679611650485437E-2</v>
      </c>
      <c r="AF37" s="78">
        <v>6.314127861089187E-3</v>
      </c>
      <c r="AG37" s="78">
        <v>1.8437225636523266E-2</v>
      </c>
      <c r="AH37" s="78">
        <v>7.6982294072363358E-3</v>
      </c>
      <c r="AI37" s="78">
        <v>1.6965127238454288E-2</v>
      </c>
      <c r="AJ37" s="78">
        <v>4.11522633744856E-3</v>
      </c>
      <c r="AK37" s="78">
        <v>7.9744816586921844E-3</v>
      </c>
      <c r="AL37" s="78">
        <v>5.512679162072767E-3</v>
      </c>
      <c r="AM37" s="78">
        <v>1.0011123470522803E-2</v>
      </c>
      <c r="AN37" s="78">
        <v>7.9113924050632917E-3</v>
      </c>
      <c r="AO37" s="78">
        <v>5.1813471502590676E-3</v>
      </c>
    </row>
    <row r="38" spans="1:41" x14ac:dyDescent="0.25">
      <c r="A38" s="98">
        <v>53063002100</v>
      </c>
      <c r="B38" s="57"/>
      <c r="C38" s="57"/>
      <c r="D38" s="99">
        <v>1.03E-2</v>
      </c>
      <c r="E38" s="57"/>
      <c r="F38" s="57"/>
      <c r="G38" s="57"/>
      <c r="H38" s="57"/>
      <c r="I38" s="99">
        <v>1.12E-2</v>
      </c>
      <c r="J38" s="99">
        <v>6.4000000000000003E-3</v>
      </c>
      <c r="K38" s="99">
        <v>9.7000000000000003E-3</v>
      </c>
      <c r="L38" s="99">
        <v>3.5000000000000001E-3</v>
      </c>
      <c r="M38" s="99">
        <v>2.3999999999999998E-3</v>
      </c>
      <c r="O38" s="98">
        <v>53063001800</v>
      </c>
      <c r="P38" s="99">
        <v>8.9999999999999993E-3</v>
      </c>
      <c r="Q38" s="99">
        <v>6.4000000000000003E-3</v>
      </c>
      <c r="R38" s="99">
        <v>1.2200000000000001E-2</v>
      </c>
      <c r="S38" s="99">
        <v>1.26E-2</v>
      </c>
      <c r="T38" s="99">
        <v>1.15E-2</v>
      </c>
      <c r="U38" s="99">
        <v>6.1999999999999998E-3</v>
      </c>
      <c r="V38" s="99">
        <v>3.7000000000000002E-3</v>
      </c>
      <c r="W38" s="99">
        <v>2.3199999999999998E-2</v>
      </c>
      <c r="X38" s="99">
        <v>1.6199999999999999E-2</v>
      </c>
      <c r="Y38" s="99">
        <v>1.12E-2</v>
      </c>
      <c r="Z38" s="99">
        <v>5.3E-3</v>
      </c>
      <c r="AA38" s="99">
        <v>5.1999999999999998E-3</v>
      </c>
      <c r="AC38" s="77" t="s">
        <v>70</v>
      </c>
      <c r="AD38" s="78">
        <v>1.4104372355430184E-2</v>
      </c>
      <c r="AE38" s="78">
        <v>1.0679611650485437E-2</v>
      </c>
      <c r="AF38" s="78">
        <v>1.1838989739542225E-2</v>
      </c>
      <c r="AG38" s="78">
        <v>7.0237050043898156E-3</v>
      </c>
      <c r="AH38" s="78">
        <v>6.1585835257890681E-3</v>
      </c>
      <c r="AI38" s="78">
        <v>1.413760603204524E-2</v>
      </c>
      <c r="AJ38" s="78">
        <v>2.7434842249657062E-3</v>
      </c>
      <c r="AK38" s="78">
        <v>4.7846889952153108E-3</v>
      </c>
      <c r="AL38" s="78">
        <v>3.3076074972436605E-3</v>
      </c>
      <c r="AM38" s="78">
        <v>8.8987764182424916E-3</v>
      </c>
      <c r="AN38" s="78">
        <v>6.3291139240506328E-3</v>
      </c>
      <c r="AO38" s="78">
        <v>1.2953367875647668E-2</v>
      </c>
    </row>
    <row r="39" spans="1:41" x14ac:dyDescent="0.25">
      <c r="A39" s="98">
        <v>53063002300</v>
      </c>
      <c r="B39" s="57"/>
      <c r="C39" s="99">
        <v>2.4E-2</v>
      </c>
      <c r="D39" s="57"/>
      <c r="E39" s="99">
        <v>9.9000000000000008E-3</v>
      </c>
      <c r="F39" s="99">
        <v>8.2000000000000007E-3</v>
      </c>
      <c r="G39" s="99">
        <v>8.6999999999999994E-3</v>
      </c>
      <c r="H39" s="57"/>
      <c r="I39" s="57"/>
      <c r="J39" s="99">
        <v>6.4000000000000003E-3</v>
      </c>
      <c r="K39" s="99">
        <v>1.55E-2</v>
      </c>
      <c r="L39" s="99">
        <v>8.8000000000000005E-3</v>
      </c>
      <c r="M39" s="99">
        <v>3.15E-2</v>
      </c>
      <c r="O39" s="98">
        <v>53063001900</v>
      </c>
      <c r="P39" s="99">
        <v>1.7999999999999999E-2</v>
      </c>
      <c r="Q39" s="99">
        <v>1.15E-2</v>
      </c>
      <c r="R39" s="99">
        <v>8.5000000000000006E-3</v>
      </c>
      <c r="S39" s="99">
        <v>4.1999999999999997E-3</v>
      </c>
      <c r="T39" s="99">
        <v>1.26E-2</v>
      </c>
      <c r="U39" s="99">
        <v>1.37E-2</v>
      </c>
      <c r="V39" s="99">
        <v>0.01</v>
      </c>
      <c r="W39" s="99">
        <v>1.9099999999999999E-2</v>
      </c>
      <c r="X39" s="99">
        <v>9.2999999999999992E-3</v>
      </c>
      <c r="Y39" s="99">
        <v>9.7999999999999997E-3</v>
      </c>
      <c r="Z39" s="57"/>
      <c r="AA39" s="99">
        <v>8.3000000000000001E-3</v>
      </c>
      <c r="AC39" s="77" t="s">
        <v>71</v>
      </c>
      <c r="AD39" s="78">
        <v>1.8335684062059238E-2</v>
      </c>
      <c r="AE39" s="78">
        <v>1.6504854368932041E-2</v>
      </c>
      <c r="AF39" s="78">
        <v>1.2628255722178374E-2</v>
      </c>
      <c r="AG39" s="78">
        <v>1.755926251097454E-2</v>
      </c>
      <c r="AH39" s="78">
        <v>1.6166281755196306E-2</v>
      </c>
      <c r="AI39" s="78">
        <v>1.6022620169651274E-2</v>
      </c>
      <c r="AJ39" s="78">
        <v>1.646090534979424E-2</v>
      </c>
      <c r="AK39" s="78">
        <v>1.5948963317384369E-2</v>
      </c>
      <c r="AL39" s="78">
        <v>1.9845644983461964E-2</v>
      </c>
      <c r="AM39" s="78">
        <v>2.1134593993325918E-2</v>
      </c>
      <c r="AN39" s="78">
        <v>9.4936708860759497E-3</v>
      </c>
      <c r="AO39" s="78">
        <v>1.1658031088082901E-2</v>
      </c>
    </row>
    <row r="40" spans="1:41" x14ac:dyDescent="0.25">
      <c r="A40" s="98">
        <v>53063002400</v>
      </c>
      <c r="B40" s="99">
        <v>1.2999999999999999E-2</v>
      </c>
      <c r="C40" s="57"/>
      <c r="D40" s="57"/>
      <c r="E40" s="99">
        <v>9.9000000000000008E-3</v>
      </c>
      <c r="F40" s="99">
        <v>4.1000000000000003E-3</v>
      </c>
      <c r="G40" s="99">
        <v>1.2999999999999999E-2</v>
      </c>
      <c r="H40" s="57"/>
      <c r="I40" s="99">
        <v>1.12E-2</v>
      </c>
      <c r="J40" s="57"/>
      <c r="K40" s="99">
        <v>1.1599999999999999E-2</v>
      </c>
      <c r="L40" s="99">
        <v>7.1000000000000004E-3</v>
      </c>
      <c r="M40" s="99">
        <v>2.3999999999999998E-3</v>
      </c>
      <c r="O40" s="98">
        <v>53063002000</v>
      </c>
      <c r="P40" s="99">
        <v>2.52E-2</v>
      </c>
      <c r="Q40" s="99">
        <v>1.0200000000000001E-2</v>
      </c>
      <c r="R40" s="99">
        <v>1.32E-2</v>
      </c>
      <c r="S40" s="99">
        <v>1.7899999999999999E-2</v>
      </c>
      <c r="T40" s="99">
        <v>2.41E-2</v>
      </c>
      <c r="U40" s="99">
        <v>2.24E-2</v>
      </c>
      <c r="V40" s="99">
        <v>1.8700000000000001E-2</v>
      </c>
      <c r="W40" s="99">
        <v>1.78E-2</v>
      </c>
      <c r="X40" s="99">
        <v>1.7399999999999999E-2</v>
      </c>
      <c r="Y40" s="99">
        <v>2.0899999999999998E-2</v>
      </c>
      <c r="Z40" s="57"/>
      <c r="AA40" s="99">
        <v>1.46E-2</v>
      </c>
      <c r="AC40" s="77" t="s">
        <v>72</v>
      </c>
      <c r="AD40" s="78">
        <v>1.1283497884344146E-2</v>
      </c>
      <c r="AE40" s="78">
        <v>5.8252427184466021E-3</v>
      </c>
      <c r="AF40" s="78">
        <v>4.7355958958168907E-3</v>
      </c>
      <c r="AG40" s="78">
        <v>7.0237050043898156E-3</v>
      </c>
      <c r="AH40" s="78">
        <v>3.0792917628945341E-3</v>
      </c>
      <c r="AI40" s="78">
        <v>5.6550424128180964E-3</v>
      </c>
      <c r="AJ40" s="78">
        <v>2.7434842249657062E-3</v>
      </c>
      <c r="AK40" s="78">
        <v>7.9744816586921844E-3</v>
      </c>
      <c r="AL40" s="78">
        <v>4.410143329658214E-3</v>
      </c>
      <c r="AM40" s="78">
        <v>7.7864293659621799E-3</v>
      </c>
      <c r="AN40" s="78">
        <v>6.3291139240506328E-3</v>
      </c>
      <c r="AO40" s="78">
        <v>5.1813471502590676E-3</v>
      </c>
    </row>
    <row r="41" spans="1:41" x14ac:dyDescent="0.25">
      <c r="A41" s="98">
        <v>53063002500</v>
      </c>
      <c r="B41" s="57"/>
      <c r="C41" s="57"/>
      <c r="D41" s="99">
        <v>1.03E-2</v>
      </c>
      <c r="E41" s="99">
        <v>1.9800000000000002E-2</v>
      </c>
      <c r="F41" s="99">
        <v>4.53E-2</v>
      </c>
      <c r="G41" s="99">
        <v>1.2999999999999999E-2</v>
      </c>
      <c r="H41" s="57"/>
      <c r="I41" s="57"/>
      <c r="J41" s="99">
        <v>6.4000000000000003E-3</v>
      </c>
      <c r="K41" s="99">
        <v>2.3199999999999998E-2</v>
      </c>
      <c r="L41" s="99">
        <v>2.3E-2</v>
      </c>
      <c r="M41" s="99">
        <v>9.7000000000000003E-3</v>
      </c>
      <c r="O41" s="98">
        <v>53063002100</v>
      </c>
      <c r="P41" s="99">
        <v>7.1999999999999998E-3</v>
      </c>
      <c r="Q41" s="99">
        <v>7.7000000000000002E-3</v>
      </c>
      <c r="R41" s="99">
        <v>1.9E-3</v>
      </c>
      <c r="S41" s="99">
        <v>7.4000000000000003E-3</v>
      </c>
      <c r="T41" s="99">
        <v>6.8999999999999999E-3</v>
      </c>
      <c r="U41" s="99">
        <v>7.4999999999999997E-3</v>
      </c>
      <c r="V41" s="99">
        <v>5.0000000000000001E-3</v>
      </c>
      <c r="W41" s="99">
        <v>8.2000000000000007E-3</v>
      </c>
      <c r="X41" s="99">
        <v>5.7999999999999996E-3</v>
      </c>
      <c r="Y41" s="99">
        <v>5.5999999999999999E-3</v>
      </c>
      <c r="Z41" s="57"/>
      <c r="AA41" s="99">
        <v>1E-3</v>
      </c>
      <c r="AC41" s="77" t="s">
        <v>73</v>
      </c>
      <c r="AD41" s="78">
        <v>1.1283497884344146E-2</v>
      </c>
      <c r="AE41" s="78">
        <v>6.7961165048543689E-3</v>
      </c>
      <c r="AF41" s="78">
        <v>1.8153117600631413E-2</v>
      </c>
      <c r="AG41" s="78">
        <v>2.8094820017559263E-2</v>
      </c>
      <c r="AH41" s="78">
        <v>1.3086989992301771E-2</v>
      </c>
      <c r="AI41" s="78">
        <v>1.6022620169651274E-2</v>
      </c>
      <c r="AJ41" s="78">
        <v>1.9204389574759947E-2</v>
      </c>
      <c r="AK41" s="78">
        <v>1.1164274322169059E-2</v>
      </c>
      <c r="AL41" s="78">
        <v>1.3230429988974642E-2</v>
      </c>
      <c r="AM41" s="78">
        <v>1.6685205784204672E-2</v>
      </c>
      <c r="AN41" s="78">
        <v>4.7468354430379748E-3</v>
      </c>
      <c r="AO41" s="78">
        <v>2.072538860103627E-2</v>
      </c>
    </row>
    <row r="42" spans="1:41" x14ac:dyDescent="0.25">
      <c r="A42" s="98">
        <v>53063002600</v>
      </c>
      <c r="B42" s="99">
        <v>2.5999999999999999E-2</v>
      </c>
      <c r="C42" s="99">
        <v>1.6E-2</v>
      </c>
      <c r="D42" s="57"/>
      <c r="E42" s="99">
        <v>2.9700000000000001E-2</v>
      </c>
      <c r="F42" s="99">
        <v>2.8799999999999999E-2</v>
      </c>
      <c r="G42" s="99">
        <v>2.6100000000000002E-2</v>
      </c>
      <c r="H42" s="57"/>
      <c r="I42" s="99">
        <v>3.3700000000000001E-2</v>
      </c>
      <c r="J42" s="99">
        <v>3.8199999999999998E-2</v>
      </c>
      <c r="K42" s="99">
        <v>2.9000000000000001E-2</v>
      </c>
      <c r="L42" s="99">
        <v>3.0099999999999998E-2</v>
      </c>
      <c r="M42" s="99">
        <v>7.3000000000000001E-3</v>
      </c>
      <c r="O42" s="98">
        <v>53063002300</v>
      </c>
      <c r="P42" s="99">
        <v>1.26E-2</v>
      </c>
      <c r="Q42" s="99">
        <v>2.18E-2</v>
      </c>
      <c r="R42" s="99">
        <v>1.41E-2</v>
      </c>
      <c r="S42" s="99">
        <v>8.3999999999999995E-3</v>
      </c>
      <c r="T42" s="99">
        <v>1.72E-2</v>
      </c>
      <c r="U42" s="99">
        <v>1.6199999999999999E-2</v>
      </c>
      <c r="V42" s="99">
        <v>3.1199999999999999E-2</v>
      </c>
      <c r="W42" s="99">
        <v>1.37E-2</v>
      </c>
      <c r="X42" s="99">
        <v>8.0999999999999996E-3</v>
      </c>
      <c r="Y42" s="99">
        <v>1.12E-2</v>
      </c>
      <c r="Z42" s="99">
        <v>1.0699999999999999E-2</v>
      </c>
      <c r="AA42" s="99">
        <v>2.0799999999999999E-2</v>
      </c>
      <c r="AC42" s="77" t="s">
        <v>74</v>
      </c>
      <c r="AD42" s="78">
        <v>1.9746121297602257E-2</v>
      </c>
      <c r="AE42" s="78">
        <v>1.3592233009708738E-2</v>
      </c>
      <c r="AF42" s="78">
        <v>1.0260457774269928E-2</v>
      </c>
      <c r="AG42" s="78">
        <v>5.2677787532923615E-3</v>
      </c>
      <c r="AH42" s="78">
        <v>8.4680523479599683E-3</v>
      </c>
      <c r="AI42" s="78">
        <v>1.3195098963242224E-2</v>
      </c>
      <c r="AJ42" s="78">
        <v>1.7832647462277092E-2</v>
      </c>
      <c r="AK42" s="78">
        <v>1.5948963317384369E-2</v>
      </c>
      <c r="AL42" s="78">
        <v>1.4332965821389196E-2</v>
      </c>
      <c r="AM42" s="78">
        <v>8.8987764182424916E-3</v>
      </c>
      <c r="AN42" s="78">
        <v>9.4936708860759497E-3</v>
      </c>
      <c r="AO42" s="78">
        <v>1.1658031088082901E-2</v>
      </c>
    </row>
    <row r="43" spans="1:41" x14ac:dyDescent="0.25">
      <c r="A43" s="98">
        <v>53063002900</v>
      </c>
      <c r="B43" s="57"/>
      <c r="C43" s="99">
        <v>8.0000000000000002E-3</v>
      </c>
      <c r="D43" s="99">
        <v>1.03E-2</v>
      </c>
      <c r="E43" s="57"/>
      <c r="F43" s="99">
        <v>8.2000000000000007E-3</v>
      </c>
      <c r="G43" s="99">
        <v>4.3E-3</v>
      </c>
      <c r="H43" s="57"/>
      <c r="I43" s="57"/>
      <c r="J43" s="99">
        <v>6.4000000000000003E-3</v>
      </c>
      <c r="K43" s="99">
        <v>7.7000000000000002E-3</v>
      </c>
      <c r="L43" s="99">
        <v>1.8E-3</v>
      </c>
      <c r="M43" s="99">
        <v>7.3000000000000001E-3</v>
      </c>
      <c r="O43" s="98">
        <v>53063002400</v>
      </c>
      <c r="P43" s="99">
        <v>1.44E-2</v>
      </c>
      <c r="Q43" s="99">
        <v>1.15E-2</v>
      </c>
      <c r="R43" s="99">
        <v>1.03E-2</v>
      </c>
      <c r="S43" s="99">
        <v>1.37E-2</v>
      </c>
      <c r="T43" s="99">
        <v>1.61E-2</v>
      </c>
      <c r="U43" s="99">
        <v>7.4999999999999997E-3</v>
      </c>
      <c r="V43" s="99">
        <v>1.12E-2</v>
      </c>
      <c r="W43" s="99">
        <v>1.09E-2</v>
      </c>
      <c r="X43" s="99">
        <v>1.8499999999999999E-2</v>
      </c>
      <c r="Y43" s="99">
        <v>1.12E-2</v>
      </c>
      <c r="Z43" s="57"/>
      <c r="AA43" s="99">
        <v>1.46E-2</v>
      </c>
      <c r="AC43" s="77" t="s">
        <v>75</v>
      </c>
      <c r="AD43" s="78">
        <v>2.2566995768688293E-2</v>
      </c>
      <c r="AE43" s="78">
        <v>1.1650485436893204E-2</v>
      </c>
      <c r="AF43" s="78">
        <v>1.499605367008682E-2</v>
      </c>
      <c r="AG43" s="78">
        <v>2.8972783143107989E-2</v>
      </c>
      <c r="AH43" s="78">
        <v>1.4626635873749037E-2</v>
      </c>
      <c r="AI43" s="78">
        <v>1.8850141376060319E-2</v>
      </c>
      <c r="AJ43" s="78">
        <v>2.4691358024691357E-2</v>
      </c>
      <c r="AK43" s="78">
        <v>1.4354066985645933E-2</v>
      </c>
      <c r="AL43" s="78">
        <v>1.3230429988974642E-2</v>
      </c>
      <c r="AM43" s="78">
        <v>1.8909899888765295E-2</v>
      </c>
      <c r="AN43" s="78">
        <v>1.4240506329113924E-2</v>
      </c>
      <c r="AO43" s="78">
        <v>2.072538860103627E-2</v>
      </c>
    </row>
    <row r="44" spans="1:41" x14ac:dyDescent="0.25">
      <c r="A44" s="98">
        <v>53063003000</v>
      </c>
      <c r="B44" s="99">
        <v>1.2999999999999999E-2</v>
      </c>
      <c r="C44" s="57"/>
      <c r="D44" s="57"/>
      <c r="E44" s="99">
        <v>2.9700000000000001E-2</v>
      </c>
      <c r="F44" s="99">
        <v>4.1000000000000003E-3</v>
      </c>
      <c r="G44" s="99">
        <v>1.2999999999999999E-2</v>
      </c>
      <c r="H44" s="57"/>
      <c r="I44" s="99">
        <v>2.2499999999999999E-2</v>
      </c>
      <c r="J44" s="99">
        <v>6.4000000000000003E-3</v>
      </c>
      <c r="K44" s="99">
        <v>1.35E-2</v>
      </c>
      <c r="L44" s="57"/>
      <c r="M44" s="99">
        <v>4.7999999999999996E-3</v>
      </c>
      <c r="O44" s="98">
        <v>53063002500</v>
      </c>
      <c r="P44" s="99">
        <v>2.52E-2</v>
      </c>
      <c r="Q44" s="99">
        <v>1.9199999999999998E-2</v>
      </c>
      <c r="R44" s="99">
        <v>2.1600000000000001E-2</v>
      </c>
      <c r="S44" s="99">
        <v>3.27E-2</v>
      </c>
      <c r="T44" s="99">
        <v>2.41E-2</v>
      </c>
      <c r="U44" s="99">
        <v>1.6199999999999999E-2</v>
      </c>
      <c r="V44" s="99">
        <v>1.7500000000000002E-2</v>
      </c>
      <c r="W44" s="99">
        <v>2.46E-2</v>
      </c>
      <c r="X44" s="99">
        <v>1.7399999999999999E-2</v>
      </c>
      <c r="Y44" s="99">
        <v>9.7999999999999997E-3</v>
      </c>
      <c r="Z44" s="57"/>
      <c r="AA44" s="99">
        <v>1.66E-2</v>
      </c>
      <c r="AC44" s="77" t="s">
        <v>76</v>
      </c>
      <c r="AD44" s="78">
        <v>3.244005641748942E-2</v>
      </c>
      <c r="AE44" s="78">
        <v>1.0679611650485437E-2</v>
      </c>
      <c r="AF44" s="78">
        <v>1.1838989739542225E-2</v>
      </c>
      <c r="AG44" s="78">
        <v>1.6681299385425813E-2</v>
      </c>
      <c r="AH44" s="78">
        <v>1.4626635873749037E-2</v>
      </c>
      <c r="AI44" s="78">
        <v>2.2620169651272386E-2</v>
      </c>
      <c r="AJ44" s="78">
        <v>2.194787379972565E-2</v>
      </c>
      <c r="AK44" s="78">
        <v>1.9138755980861243E-2</v>
      </c>
      <c r="AL44" s="78">
        <v>1.6538037486218304E-2</v>
      </c>
      <c r="AM44" s="78">
        <v>2.0022246941045607E-2</v>
      </c>
      <c r="AN44" s="78">
        <v>2.5316455696202531E-2</v>
      </c>
      <c r="AO44" s="78">
        <v>3.1088082901554404E-2</v>
      </c>
    </row>
    <row r="45" spans="1:41" x14ac:dyDescent="0.25">
      <c r="A45" s="98">
        <v>53063003100</v>
      </c>
      <c r="B45" s="57"/>
      <c r="C45" s="57"/>
      <c r="D45" s="99">
        <v>1.03E-2</v>
      </c>
      <c r="E45" s="99">
        <v>9.9000000000000008E-3</v>
      </c>
      <c r="F45" s="99">
        <v>8.2000000000000007E-3</v>
      </c>
      <c r="G45" s="57"/>
      <c r="H45" s="57"/>
      <c r="I45" s="99">
        <v>1.12E-2</v>
      </c>
      <c r="J45" s="99">
        <v>2.5499999999999998E-2</v>
      </c>
      <c r="K45" s="99">
        <v>7.7000000000000002E-3</v>
      </c>
      <c r="L45" s="99">
        <v>1.06E-2</v>
      </c>
      <c r="M45" s="99">
        <v>1.6899999999999998E-2</v>
      </c>
      <c r="O45" s="98">
        <v>53063002600</v>
      </c>
      <c r="P45" s="99">
        <v>2.8799999999999999E-2</v>
      </c>
      <c r="Q45" s="99">
        <v>8.9999999999999993E-3</v>
      </c>
      <c r="R45" s="99">
        <v>3.39E-2</v>
      </c>
      <c r="S45" s="99">
        <v>8.3999999999999995E-3</v>
      </c>
      <c r="T45" s="99">
        <v>4.5999999999999999E-3</v>
      </c>
      <c r="U45" s="99">
        <v>2.9899999999999999E-2</v>
      </c>
      <c r="V45" s="99">
        <v>2.12E-2</v>
      </c>
      <c r="W45" s="99">
        <v>2.7300000000000001E-2</v>
      </c>
      <c r="X45" s="99">
        <v>2.4299999999999999E-2</v>
      </c>
      <c r="Y45" s="99">
        <v>2.23E-2</v>
      </c>
      <c r="Z45" s="57"/>
      <c r="AA45" s="99">
        <v>1.9800000000000002E-2</v>
      </c>
      <c r="AC45" s="77" t="s">
        <v>77</v>
      </c>
      <c r="AD45" s="78">
        <v>5.6417489421720732E-3</v>
      </c>
      <c r="AE45" s="78">
        <v>3.8834951456310678E-3</v>
      </c>
      <c r="AF45" s="78">
        <v>4.7355958958168907E-3</v>
      </c>
      <c r="AG45" s="78">
        <v>6.145741878841089E-3</v>
      </c>
      <c r="AH45" s="78">
        <v>6.9284064665127024E-3</v>
      </c>
      <c r="AI45" s="78">
        <v>3.770028275212064E-3</v>
      </c>
      <c r="AJ45" s="78">
        <v>4.11522633744856E-3</v>
      </c>
      <c r="AK45" s="78">
        <v>6.379585326953748E-3</v>
      </c>
      <c r="AL45" s="78">
        <v>7.717750826901874E-3</v>
      </c>
      <c r="AM45" s="78">
        <v>2.2246941045606229E-3</v>
      </c>
      <c r="AN45" s="78">
        <v>7.9113924050632917E-3</v>
      </c>
      <c r="AO45" s="78">
        <v>7.7720207253886009E-3</v>
      </c>
    </row>
    <row r="46" spans="1:41" x14ac:dyDescent="0.25">
      <c r="A46" s="98">
        <v>53063003200</v>
      </c>
      <c r="B46" s="57"/>
      <c r="C46" s="99">
        <v>1.6E-2</v>
      </c>
      <c r="D46" s="99">
        <v>2.06E-2</v>
      </c>
      <c r="E46" s="99">
        <v>1.9800000000000002E-2</v>
      </c>
      <c r="F46" s="99">
        <v>1.6500000000000001E-2</v>
      </c>
      <c r="G46" s="99">
        <v>4.3E-3</v>
      </c>
      <c r="H46" s="57"/>
      <c r="I46" s="57"/>
      <c r="J46" s="99">
        <v>6.4000000000000003E-3</v>
      </c>
      <c r="K46" s="99">
        <v>5.7999999999999996E-3</v>
      </c>
      <c r="L46" s="99">
        <v>1.06E-2</v>
      </c>
      <c r="M46" s="57"/>
      <c r="O46" s="98">
        <v>53063002900</v>
      </c>
      <c r="P46" s="99">
        <v>3.5999999999999999E-3</v>
      </c>
      <c r="Q46" s="99">
        <v>6.4000000000000003E-3</v>
      </c>
      <c r="R46" s="99">
        <v>4.7000000000000002E-3</v>
      </c>
      <c r="S46" s="99">
        <v>5.3E-3</v>
      </c>
      <c r="T46" s="99">
        <v>4.5999999999999999E-3</v>
      </c>
      <c r="U46" s="99">
        <v>2.5000000000000001E-3</v>
      </c>
      <c r="V46" s="99">
        <v>7.4999999999999997E-3</v>
      </c>
      <c r="W46" s="99">
        <v>5.4999999999999997E-3</v>
      </c>
      <c r="X46" s="99">
        <v>4.5999999999999999E-3</v>
      </c>
      <c r="Y46" s="99">
        <v>7.0000000000000001E-3</v>
      </c>
      <c r="Z46" s="57"/>
      <c r="AA46" s="99">
        <v>5.1999999999999998E-3</v>
      </c>
      <c r="AC46" s="77" t="s">
        <v>78</v>
      </c>
      <c r="AD46" s="78">
        <v>7.052186177715092E-3</v>
      </c>
      <c r="AE46" s="78">
        <v>1.1650485436893204E-2</v>
      </c>
      <c r="AF46" s="78">
        <v>3.1570639305445935E-3</v>
      </c>
      <c r="AG46" s="78">
        <v>8.7796312554872698E-3</v>
      </c>
      <c r="AH46" s="78">
        <v>6.1585835257890681E-3</v>
      </c>
      <c r="AI46" s="78">
        <v>1.1310084825636193E-2</v>
      </c>
      <c r="AJ46" s="78">
        <v>8.23045267489712E-3</v>
      </c>
      <c r="AK46" s="78">
        <v>6.379585326953748E-3</v>
      </c>
      <c r="AL46" s="78">
        <v>6.615214994487321E-3</v>
      </c>
      <c r="AM46" s="78">
        <v>8.8987764182424916E-3</v>
      </c>
      <c r="AN46" s="78">
        <v>9.4936708860759497E-3</v>
      </c>
      <c r="AO46" s="78">
        <v>3.8860103626943004E-3</v>
      </c>
    </row>
    <row r="47" spans="1:41" x14ac:dyDescent="0.25">
      <c r="A47" s="98">
        <v>53063003500</v>
      </c>
      <c r="B47" s="57"/>
      <c r="C47" s="99">
        <v>1.6E-2</v>
      </c>
      <c r="D47" s="99">
        <v>1.03E-2</v>
      </c>
      <c r="E47" s="57"/>
      <c r="F47" s="99">
        <v>8.2000000000000007E-3</v>
      </c>
      <c r="G47" s="99">
        <v>1.7399999999999999E-2</v>
      </c>
      <c r="H47" s="57"/>
      <c r="I47" s="57"/>
      <c r="J47" s="99">
        <v>1.2699999999999999E-2</v>
      </c>
      <c r="K47" s="99">
        <v>1.9E-3</v>
      </c>
      <c r="L47" s="99">
        <v>1.24E-2</v>
      </c>
      <c r="M47" s="57"/>
      <c r="O47" s="98">
        <v>53063003000</v>
      </c>
      <c r="P47" s="99">
        <v>1.7999999999999999E-2</v>
      </c>
      <c r="Q47" s="99">
        <v>3.8E-3</v>
      </c>
      <c r="R47" s="99">
        <v>1.03E-2</v>
      </c>
      <c r="S47" s="99">
        <v>3.2000000000000002E-3</v>
      </c>
      <c r="T47" s="99">
        <v>6.8999999999999999E-3</v>
      </c>
      <c r="U47" s="99">
        <v>0.01</v>
      </c>
      <c r="V47" s="99">
        <v>7.4999999999999997E-3</v>
      </c>
      <c r="W47" s="99">
        <v>1.37E-2</v>
      </c>
      <c r="X47" s="99">
        <v>7.0000000000000001E-3</v>
      </c>
      <c r="Y47" s="99">
        <v>7.0000000000000001E-3</v>
      </c>
      <c r="Z47" s="57"/>
      <c r="AA47" s="99">
        <v>8.3000000000000001E-3</v>
      </c>
      <c r="AC47" s="77" t="s">
        <v>79</v>
      </c>
      <c r="AD47" s="78">
        <v>1.8335684062059238E-2</v>
      </c>
      <c r="AE47" s="78">
        <v>6.7961165048543689E-3</v>
      </c>
      <c r="AF47" s="78">
        <v>7.8926598263614842E-3</v>
      </c>
      <c r="AG47" s="78">
        <v>1.5803336259877086E-2</v>
      </c>
      <c r="AH47" s="78">
        <v>1.0777521170130869E-2</v>
      </c>
      <c r="AI47" s="78">
        <v>9.4250706880301596E-3</v>
      </c>
      <c r="AJ47" s="78">
        <v>6.8587105624142658E-3</v>
      </c>
      <c r="AK47" s="78">
        <v>9.5693779904306216E-3</v>
      </c>
      <c r="AL47" s="78">
        <v>1.6538037486218304E-2</v>
      </c>
      <c r="AM47" s="78">
        <v>1.0011123470522803E-2</v>
      </c>
      <c r="AN47" s="78">
        <v>4.7468354430379748E-3</v>
      </c>
      <c r="AO47" s="78">
        <v>1.2953367875647668E-2</v>
      </c>
    </row>
    <row r="48" spans="1:41" x14ac:dyDescent="0.25">
      <c r="A48" s="98">
        <v>53063003600</v>
      </c>
      <c r="B48" s="99">
        <v>1.2999999999999999E-2</v>
      </c>
      <c r="C48" s="99">
        <v>8.0000000000000002E-3</v>
      </c>
      <c r="D48" s="99">
        <v>1.03E-2</v>
      </c>
      <c r="E48" s="99">
        <v>1.9800000000000002E-2</v>
      </c>
      <c r="F48" s="99">
        <v>1.6500000000000001E-2</v>
      </c>
      <c r="G48" s="99">
        <v>3.04E-2</v>
      </c>
      <c r="H48" s="57"/>
      <c r="I48" s="57"/>
      <c r="J48" s="99">
        <v>1.9099999999999999E-2</v>
      </c>
      <c r="K48" s="99">
        <v>2.5100000000000001E-2</v>
      </c>
      <c r="L48" s="99">
        <v>1.24E-2</v>
      </c>
      <c r="M48" s="99">
        <v>1.21E-2</v>
      </c>
      <c r="O48" s="98">
        <v>53063003100</v>
      </c>
      <c r="P48" s="99">
        <v>7.1999999999999998E-3</v>
      </c>
      <c r="Q48" s="99">
        <v>1.15E-2</v>
      </c>
      <c r="R48" s="99">
        <v>2.07E-2</v>
      </c>
      <c r="S48" s="99">
        <v>0.02</v>
      </c>
      <c r="T48" s="99">
        <v>6.8999999999999999E-3</v>
      </c>
      <c r="U48" s="99">
        <v>1.6199999999999999E-2</v>
      </c>
      <c r="V48" s="99">
        <v>1.2500000000000001E-2</v>
      </c>
      <c r="W48" s="99">
        <v>5.4999999999999997E-3</v>
      </c>
      <c r="X48" s="99">
        <v>8.0999999999999996E-3</v>
      </c>
      <c r="Y48" s="99">
        <v>5.5999999999999999E-3</v>
      </c>
      <c r="Z48" s="57"/>
      <c r="AA48" s="99">
        <v>6.1999999999999998E-3</v>
      </c>
      <c r="AC48" s="77" t="s">
        <v>80</v>
      </c>
      <c r="AD48" s="78">
        <v>7.052186177715092E-3</v>
      </c>
      <c r="AE48" s="78">
        <v>1.9417475728155339E-3</v>
      </c>
      <c r="AF48" s="78">
        <v>8.6819258089976328E-3</v>
      </c>
      <c r="AG48" s="78">
        <v>6.145741878841089E-3</v>
      </c>
      <c r="AH48" s="78">
        <v>8.4680523479599683E-3</v>
      </c>
      <c r="AI48" s="78">
        <v>1.0367577756833177E-2</v>
      </c>
      <c r="AJ48" s="78">
        <v>5.4869684499314125E-3</v>
      </c>
      <c r="AK48" s="78">
        <v>6.379585326953748E-3</v>
      </c>
      <c r="AL48" s="78">
        <v>6.615214994487321E-3</v>
      </c>
      <c r="AM48" s="78">
        <v>5.5617352614015575E-3</v>
      </c>
      <c r="AN48" s="78">
        <v>6.3291139240506328E-3</v>
      </c>
      <c r="AO48" s="78">
        <v>7.7720207253886009E-3</v>
      </c>
    </row>
    <row r="49" spans="1:41" x14ac:dyDescent="0.25">
      <c r="A49" s="98">
        <v>53063003800</v>
      </c>
      <c r="B49" s="57"/>
      <c r="C49" s="99">
        <v>8.0000000000000002E-3</v>
      </c>
      <c r="D49" s="57"/>
      <c r="E49" s="99">
        <v>9.9000000000000008E-3</v>
      </c>
      <c r="F49" s="57"/>
      <c r="G49" s="57"/>
      <c r="H49" s="57"/>
      <c r="I49" s="57"/>
      <c r="J49" s="57"/>
      <c r="K49" s="99">
        <v>3.8999999999999998E-3</v>
      </c>
      <c r="L49" s="99">
        <v>5.3E-3</v>
      </c>
      <c r="M49" s="99">
        <v>2.3999999999999998E-3</v>
      </c>
      <c r="O49" s="98">
        <v>53063003200</v>
      </c>
      <c r="P49" s="99">
        <v>5.4000000000000003E-3</v>
      </c>
      <c r="Q49" s="99">
        <v>2.5999999999999999E-3</v>
      </c>
      <c r="R49" s="99">
        <v>3.8E-3</v>
      </c>
      <c r="S49" s="99">
        <v>2.0999999999999999E-3</v>
      </c>
      <c r="T49" s="99">
        <v>6.8999999999999999E-3</v>
      </c>
      <c r="U49" s="99">
        <v>3.7000000000000002E-3</v>
      </c>
      <c r="V49" s="99">
        <v>5.0000000000000001E-3</v>
      </c>
      <c r="W49" s="99">
        <v>5.4999999999999997E-3</v>
      </c>
      <c r="X49" s="99">
        <v>1.1999999999999999E-3</v>
      </c>
      <c r="Y49" s="99">
        <v>4.1999999999999997E-3</v>
      </c>
      <c r="Z49" s="57"/>
      <c r="AA49" s="99">
        <v>7.3000000000000001E-3</v>
      </c>
      <c r="AC49" s="77" t="s">
        <v>81</v>
      </c>
      <c r="AD49" s="78">
        <v>1.4104372355430183E-3</v>
      </c>
      <c r="AE49" s="78">
        <v>7.7669902912621356E-3</v>
      </c>
      <c r="AF49" s="78">
        <v>4.7355958958168907E-3</v>
      </c>
      <c r="AG49" s="1"/>
      <c r="AH49" s="78">
        <v>1.3856812933025405E-2</v>
      </c>
      <c r="AI49" s="78">
        <v>8.4825636192271438E-3</v>
      </c>
      <c r="AJ49" s="78">
        <v>9.6021947873799734E-3</v>
      </c>
      <c r="AK49" s="78">
        <v>1.5948963317384369E-2</v>
      </c>
      <c r="AL49" s="78">
        <v>5.512679162072767E-3</v>
      </c>
      <c r="AM49" s="78">
        <v>3.3370411568409346E-3</v>
      </c>
      <c r="AN49" s="78">
        <v>1.1075949367088608E-2</v>
      </c>
      <c r="AO49" s="78">
        <v>6.4766839378238338E-3</v>
      </c>
    </row>
    <row r="50" spans="1:41" x14ac:dyDescent="0.25">
      <c r="A50" s="98">
        <v>53063003900</v>
      </c>
      <c r="B50" s="57"/>
      <c r="C50" s="57"/>
      <c r="D50" s="99">
        <v>1.03E-2</v>
      </c>
      <c r="E50" s="99">
        <v>9.9000000000000008E-3</v>
      </c>
      <c r="F50" s="57"/>
      <c r="G50" s="57"/>
      <c r="H50" s="57"/>
      <c r="I50" s="57"/>
      <c r="J50" s="57"/>
      <c r="K50" s="99">
        <v>3.8999999999999998E-3</v>
      </c>
      <c r="L50" s="99">
        <v>3.5000000000000001E-3</v>
      </c>
      <c r="M50" s="99">
        <v>2.3999999999999998E-3</v>
      </c>
      <c r="O50" s="98">
        <v>53063003500</v>
      </c>
      <c r="P50" s="99">
        <v>1.8E-3</v>
      </c>
      <c r="Q50" s="99">
        <v>5.1000000000000004E-3</v>
      </c>
      <c r="R50" s="99">
        <v>4.7000000000000002E-3</v>
      </c>
      <c r="S50" s="99">
        <v>4.1999999999999997E-3</v>
      </c>
      <c r="T50" s="99">
        <v>3.3999999999999998E-3</v>
      </c>
      <c r="U50" s="99">
        <v>6.1999999999999998E-3</v>
      </c>
      <c r="V50" s="99">
        <v>7.4999999999999997E-3</v>
      </c>
      <c r="W50" s="99">
        <v>2.7000000000000001E-3</v>
      </c>
      <c r="X50" s="99">
        <v>5.7999999999999996E-3</v>
      </c>
      <c r="Y50" s="99">
        <v>5.5999999999999999E-3</v>
      </c>
      <c r="Z50" s="57"/>
      <c r="AA50" s="99">
        <v>6.1999999999999998E-3</v>
      </c>
      <c r="AC50" s="77" t="s">
        <v>82</v>
      </c>
      <c r="AD50" s="78">
        <v>3.1029619181946404E-2</v>
      </c>
      <c r="AE50" s="78">
        <v>2.0388349514563107E-2</v>
      </c>
      <c r="AF50" s="78">
        <v>1.4206787687450671E-2</v>
      </c>
      <c r="AG50" s="78">
        <v>1.8437225636523266E-2</v>
      </c>
      <c r="AH50" s="78">
        <v>2.6943802925327175E-2</v>
      </c>
      <c r="AI50" s="78">
        <v>1.8850141376060319E-2</v>
      </c>
      <c r="AJ50" s="78">
        <v>2.0576131687242798E-2</v>
      </c>
      <c r="AK50" s="78">
        <v>1.2759170653907496E-2</v>
      </c>
      <c r="AL50" s="78">
        <v>2.2050716648291068E-2</v>
      </c>
      <c r="AM50" s="78">
        <v>1.4460511679644048E-2</v>
      </c>
      <c r="AN50" s="78">
        <v>1.5822784810126583E-2</v>
      </c>
      <c r="AO50" s="78">
        <v>1.9430051813471502E-2</v>
      </c>
    </row>
    <row r="51" spans="1:41" x14ac:dyDescent="0.25">
      <c r="A51" s="98">
        <v>53063004000</v>
      </c>
      <c r="B51" s="99">
        <v>7.7899999999999997E-2</v>
      </c>
      <c r="C51" s="99">
        <v>3.2000000000000001E-2</v>
      </c>
      <c r="D51" s="99">
        <v>2.06E-2</v>
      </c>
      <c r="E51" s="99">
        <v>2.9700000000000001E-2</v>
      </c>
      <c r="F51" s="99">
        <v>2.47E-2</v>
      </c>
      <c r="G51" s="99">
        <v>1.7399999999999999E-2</v>
      </c>
      <c r="H51" s="57"/>
      <c r="I51" s="57"/>
      <c r="J51" s="99">
        <v>1.2699999999999999E-2</v>
      </c>
      <c r="K51" s="99">
        <v>1.9300000000000001E-2</v>
      </c>
      <c r="L51" s="99">
        <v>1.5900000000000001E-2</v>
      </c>
      <c r="M51" s="99">
        <v>7.3000000000000001E-3</v>
      </c>
      <c r="O51" s="98">
        <v>53063003600</v>
      </c>
      <c r="P51" s="99">
        <v>2.7E-2</v>
      </c>
      <c r="Q51" s="99">
        <v>1.41E-2</v>
      </c>
      <c r="R51" s="99">
        <v>1.32E-2</v>
      </c>
      <c r="S51" s="99">
        <v>2.63E-2</v>
      </c>
      <c r="T51" s="99">
        <v>1.15E-2</v>
      </c>
      <c r="U51" s="99">
        <v>2.24E-2</v>
      </c>
      <c r="V51" s="99">
        <v>1.4999999999999999E-2</v>
      </c>
      <c r="W51" s="99">
        <v>2.1899999999999999E-2</v>
      </c>
      <c r="X51" s="99">
        <v>1.2699999999999999E-2</v>
      </c>
      <c r="Y51" s="99">
        <v>1.95E-2</v>
      </c>
      <c r="Z51" s="57"/>
      <c r="AA51" s="99">
        <v>1.77E-2</v>
      </c>
      <c r="AC51" s="77" t="s">
        <v>83</v>
      </c>
      <c r="AD51" s="78">
        <v>8.4626234132581107E-3</v>
      </c>
      <c r="AE51" s="78">
        <v>1.9417475728155339E-3</v>
      </c>
      <c r="AF51" s="78">
        <v>5.5248618784530384E-3</v>
      </c>
      <c r="AG51" s="78">
        <v>1.5803336259877086E-2</v>
      </c>
      <c r="AH51" s="78">
        <v>1.0777521170130869E-2</v>
      </c>
      <c r="AI51" s="78">
        <v>9.42507068803016E-4</v>
      </c>
      <c r="AJ51" s="78">
        <v>1.3717421124828531E-3</v>
      </c>
      <c r="AK51" s="78">
        <v>7.9744816586921844E-3</v>
      </c>
      <c r="AL51" s="78">
        <v>2.205071664829107E-3</v>
      </c>
      <c r="AM51" s="78">
        <v>4.4493882091212458E-3</v>
      </c>
      <c r="AN51" s="78">
        <v>4.7468354430379748E-3</v>
      </c>
      <c r="AO51" s="78">
        <v>5.1813471502590676E-3</v>
      </c>
    </row>
    <row r="52" spans="1:41" x14ac:dyDescent="0.25">
      <c r="A52" s="98">
        <v>53063004100</v>
      </c>
      <c r="B52" s="57"/>
      <c r="C52" s="57"/>
      <c r="D52" s="57"/>
      <c r="E52" s="57"/>
      <c r="F52" s="99">
        <v>4.1000000000000003E-3</v>
      </c>
      <c r="G52" s="57"/>
      <c r="H52" s="57"/>
      <c r="I52" s="57"/>
      <c r="J52" s="99">
        <v>6.4000000000000003E-3</v>
      </c>
      <c r="K52" s="99">
        <v>1.9E-3</v>
      </c>
      <c r="L52" s="57"/>
      <c r="M52" s="99">
        <v>4.7999999999999996E-3</v>
      </c>
      <c r="O52" s="98">
        <v>53063003800</v>
      </c>
      <c r="P52" s="99">
        <v>1.8E-3</v>
      </c>
      <c r="Q52" s="99">
        <v>5.1000000000000004E-3</v>
      </c>
      <c r="R52" s="99">
        <v>6.6E-3</v>
      </c>
      <c r="S52" s="99">
        <v>2.0999999999999999E-3</v>
      </c>
      <c r="T52" s="99">
        <v>5.7000000000000002E-3</v>
      </c>
      <c r="U52" s="99">
        <v>1.1999999999999999E-3</v>
      </c>
      <c r="V52" s="99">
        <v>3.7000000000000002E-3</v>
      </c>
      <c r="W52" s="99">
        <v>5.4999999999999997E-3</v>
      </c>
      <c r="X52" s="99">
        <v>2.3E-3</v>
      </c>
      <c r="Y52" s="99">
        <v>8.3999999999999995E-3</v>
      </c>
      <c r="Z52" s="57"/>
      <c r="AA52" s="99">
        <v>1E-3</v>
      </c>
      <c r="AC52" s="77" t="s">
        <v>84</v>
      </c>
      <c r="AD52" s="78">
        <v>1.4104372355430183E-3</v>
      </c>
      <c r="AE52" s="78">
        <v>8.7378640776699032E-3</v>
      </c>
      <c r="AF52" s="78">
        <v>7.8926598263614838E-4</v>
      </c>
      <c r="AG52" s="78">
        <v>1.7559262510974539E-3</v>
      </c>
      <c r="AH52" s="78">
        <v>2.3094688221709007E-3</v>
      </c>
      <c r="AI52" s="78">
        <v>2.8275212064090482E-3</v>
      </c>
      <c r="AJ52" s="78">
        <v>1.3717421124828531E-3</v>
      </c>
      <c r="AK52" s="78">
        <v>4.7846889952153108E-3</v>
      </c>
      <c r="AL52" s="78">
        <v>3.3076074972436605E-3</v>
      </c>
      <c r="AM52" s="78">
        <v>2.2246941045606229E-3</v>
      </c>
      <c r="AN52" s="1"/>
      <c r="AO52" s="78">
        <v>5.1813471502590676E-3</v>
      </c>
    </row>
    <row r="53" spans="1:41" x14ac:dyDescent="0.25">
      <c r="A53" s="98">
        <v>53063004200</v>
      </c>
      <c r="B53" s="57"/>
      <c r="C53" s="57"/>
      <c r="D53" s="57"/>
      <c r="E53" s="57"/>
      <c r="F53" s="57"/>
      <c r="G53" s="57"/>
      <c r="H53" s="57"/>
      <c r="I53" s="99">
        <v>1.12E-2</v>
      </c>
      <c r="J53" s="57"/>
      <c r="K53" s="57"/>
      <c r="L53" s="99">
        <v>1.8E-3</v>
      </c>
      <c r="M53" s="99">
        <v>9.7000000000000003E-3</v>
      </c>
      <c r="O53" s="98">
        <v>53063003900</v>
      </c>
      <c r="P53" s="99">
        <v>1.8E-3</v>
      </c>
      <c r="Q53" s="99">
        <v>7.7000000000000002E-3</v>
      </c>
      <c r="R53" s="99">
        <v>4.7000000000000002E-3</v>
      </c>
      <c r="S53" s="99">
        <v>4.1999999999999997E-3</v>
      </c>
      <c r="T53" s="99">
        <v>3.3999999999999998E-3</v>
      </c>
      <c r="U53" s="99">
        <v>6.1999999999999998E-3</v>
      </c>
      <c r="V53" s="99">
        <v>5.0000000000000001E-3</v>
      </c>
      <c r="W53" s="99">
        <v>4.1000000000000003E-3</v>
      </c>
      <c r="X53" s="99">
        <v>1.1999999999999999E-3</v>
      </c>
      <c r="Y53" s="99">
        <v>2.8E-3</v>
      </c>
      <c r="Z53" s="57"/>
      <c r="AA53" s="99">
        <v>3.0999999999999999E-3</v>
      </c>
      <c r="AC53" s="77" t="s">
        <v>85</v>
      </c>
      <c r="AD53" s="78">
        <v>2.3977433004231313E-2</v>
      </c>
      <c r="AE53" s="78">
        <v>2.0388349514563107E-2</v>
      </c>
      <c r="AF53" s="78">
        <v>1.3417521704814523E-2</v>
      </c>
      <c r="AG53" s="78">
        <v>1.3169446883230905E-2</v>
      </c>
      <c r="AH53" s="78">
        <v>1.924557351809084E-2</v>
      </c>
      <c r="AI53" s="78">
        <v>2.6390197926484449E-2</v>
      </c>
      <c r="AJ53" s="78">
        <v>1.7832647462277092E-2</v>
      </c>
      <c r="AK53" s="78">
        <v>2.2328548644338118E-2</v>
      </c>
      <c r="AL53" s="78">
        <v>1.3230429988974642E-2</v>
      </c>
      <c r="AM53" s="78">
        <v>1.2235817575083427E-2</v>
      </c>
      <c r="AN53" s="78">
        <v>9.4936708860759497E-3</v>
      </c>
      <c r="AO53" s="78">
        <v>9.0673575129533671E-3</v>
      </c>
    </row>
    <row r="54" spans="1:41" x14ac:dyDescent="0.25">
      <c r="A54" s="98">
        <v>53063004300</v>
      </c>
      <c r="B54" s="99">
        <v>1.2999999999999999E-2</v>
      </c>
      <c r="C54" s="57"/>
      <c r="D54" s="99">
        <v>1.03E-2</v>
      </c>
      <c r="E54" s="57"/>
      <c r="F54" s="99">
        <v>8.2000000000000007E-3</v>
      </c>
      <c r="G54" s="57"/>
      <c r="H54" s="57"/>
      <c r="I54" s="57"/>
      <c r="J54" s="57"/>
      <c r="K54" s="99">
        <v>1.9E-3</v>
      </c>
      <c r="L54" s="99">
        <v>5.3E-3</v>
      </c>
      <c r="M54" s="99">
        <v>2.3999999999999998E-3</v>
      </c>
      <c r="O54" s="98">
        <v>53063004000</v>
      </c>
      <c r="P54" s="99">
        <v>1.6199999999999999E-2</v>
      </c>
      <c r="Q54" s="99">
        <v>2.0500000000000001E-2</v>
      </c>
      <c r="R54" s="99">
        <v>1.41E-2</v>
      </c>
      <c r="S54" s="99">
        <v>0.02</v>
      </c>
      <c r="T54" s="99">
        <v>1.61E-2</v>
      </c>
      <c r="U54" s="99">
        <v>2.3699999999999999E-2</v>
      </c>
      <c r="V54" s="99">
        <v>1.4999999999999999E-2</v>
      </c>
      <c r="W54" s="99">
        <v>2.46E-2</v>
      </c>
      <c r="X54" s="99">
        <v>1.04E-2</v>
      </c>
      <c r="Y54" s="99">
        <v>1.3899999999999999E-2</v>
      </c>
      <c r="Z54" s="99">
        <v>5.3E-3</v>
      </c>
      <c r="AA54" s="99">
        <v>1.46E-2</v>
      </c>
      <c r="AC54" s="77" t="s">
        <v>86</v>
      </c>
      <c r="AD54" s="78">
        <v>2.8208744710860366E-3</v>
      </c>
      <c r="AE54" s="78">
        <v>1.9417475728155339E-3</v>
      </c>
      <c r="AF54" s="78">
        <v>1.5785319652722968E-3</v>
      </c>
      <c r="AG54" s="78">
        <v>4.3898156277436349E-3</v>
      </c>
      <c r="AH54" s="78">
        <v>5.3887605850654347E-3</v>
      </c>
      <c r="AI54" s="78">
        <v>9.42507068803016E-4</v>
      </c>
      <c r="AJ54" s="78">
        <v>5.4869684499314125E-3</v>
      </c>
      <c r="AK54" s="78">
        <v>4.7846889952153108E-3</v>
      </c>
      <c r="AL54" s="78">
        <v>6.615214994487321E-3</v>
      </c>
      <c r="AM54" s="78">
        <v>4.4493882091212458E-3</v>
      </c>
      <c r="AN54" s="78">
        <v>7.9113924050632917E-3</v>
      </c>
      <c r="AO54" s="78">
        <v>2.5906735751295338E-3</v>
      </c>
    </row>
    <row r="55" spans="1:41" x14ac:dyDescent="0.25">
      <c r="A55" s="98">
        <v>53063004400</v>
      </c>
      <c r="B55" s="57"/>
      <c r="C55" s="57"/>
      <c r="D55" s="57"/>
      <c r="E55" s="57"/>
      <c r="F55" s="57"/>
      <c r="G55" s="99">
        <v>8.6999999999999994E-3</v>
      </c>
      <c r="H55" s="57"/>
      <c r="I55" s="57"/>
      <c r="J55" s="99">
        <v>1.2699999999999999E-2</v>
      </c>
      <c r="K55" s="99">
        <v>3.8999999999999998E-3</v>
      </c>
      <c r="L55" s="99">
        <v>3.5000000000000001E-3</v>
      </c>
      <c r="M55" s="99">
        <v>9.7000000000000003E-3</v>
      </c>
      <c r="O55" s="98">
        <v>53063004100</v>
      </c>
      <c r="P55" s="99">
        <v>1.8E-3</v>
      </c>
      <c r="Q55" s="99">
        <v>1.2999999999999999E-3</v>
      </c>
      <c r="R55" s="99">
        <v>4.7000000000000002E-3</v>
      </c>
      <c r="S55" s="99">
        <v>4.1999999999999997E-3</v>
      </c>
      <c r="T55" s="99">
        <v>5.7000000000000002E-3</v>
      </c>
      <c r="U55" s="99">
        <v>2.5000000000000001E-3</v>
      </c>
      <c r="V55" s="99">
        <v>2.5000000000000001E-3</v>
      </c>
      <c r="W55" s="99">
        <v>2.7000000000000001E-3</v>
      </c>
      <c r="X55" s="99">
        <v>2.3E-3</v>
      </c>
      <c r="Y55" s="99">
        <v>2.8E-3</v>
      </c>
      <c r="Z55" s="57"/>
      <c r="AA55" s="99">
        <v>5.1999999999999998E-3</v>
      </c>
      <c r="AC55" s="77" t="s">
        <v>87</v>
      </c>
      <c r="AD55" s="78">
        <v>5.6417489421720732E-3</v>
      </c>
      <c r="AE55" s="78">
        <v>4.8543689320388345E-3</v>
      </c>
      <c r="AF55" s="78">
        <v>5.5248618784530384E-3</v>
      </c>
      <c r="AG55" s="78">
        <v>2.6338893766461808E-3</v>
      </c>
      <c r="AH55" s="78">
        <v>4.6189376443418013E-3</v>
      </c>
      <c r="AI55" s="78">
        <v>2.8275212064090482E-3</v>
      </c>
      <c r="AJ55" s="78">
        <v>1.3717421124828531E-3</v>
      </c>
      <c r="AK55" s="78">
        <v>3.189792663476874E-3</v>
      </c>
      <c r="AL55" s="78">
        <v>7.717750826901874E-3</v>
      </c>
      <c r="AM55" s="78">
        <v>2.2246941045606229E-3</v>
      </c>
      <c r="AN55" s="78">
        <v>1.5822784810126582E-3</v>
      </c>
      <c r="AO55" s="78">
        <v>5.1813471502590676E-3</v>
      </c>
    </row>
    <row r="56" spans="1:41" x14ac:dyDescent="0.25">
      <c r="A56" s="98">
        <v>53063004500</v>
      </c>
      <c r="B56" s="57"/>
      <c r="C56" s="57"/>
      <c r="D56" s="57"/>
      <c r="E56" s="57"/>
      <c r="F56" s="57"/>
      <c r="G56" s="57"/>
      <c r="H56" s="57"/>
      <c r="I56" s="57"/>
      <c r="J56" s="99">
        <v>6.4000000000000003E-3</v>
      </c>
      <c r="K56" s="99">
        <v>1.9E-3</v>
      </c>
      <c r="L56" s="57"/>
      <c r="M56" s="99">
        <v>7.3000000000000001E-3</v>
      </c>
      <c r="O56" s="98">
        <v>53063004200</v>
      </c>
      <c r="P56" s="98"/>
      <c r="Q56" s="99">
        <v>3.8E-3</v>
      </c>
      <c r="R56" s="57"/>
      <c r="S56" s="99">
        <v>6.3E-3</v>
      </c>
      <c r="T56" s="99">
        <v>6.8999999999999999E-3</v>
      </c>
      <c r="U56" s="99">
        <v>2.5000000000000001E-3</v>
      </c>
      <c r="V56" s="57"/>
      <c r="W56" s="99">
        <v>4.1000000000000003E-3</v>
      </c>
      <c r="X56" s="99">
        <v>3.5000000000000001E-3</v>
      </c>
      <c r="Y56" s="99">
        <v>1.4E-3</v>
      </c>
      <c r="Z56" s="57"/>
      <c r="AA56" s="99">
        <v>2.0999999999999999E-3</v>
      </c>
      <c r="AC56" s="77" t="s">
        <v>88</v>
      </c>
      <c r="AD56" s="78">
        <v>5.6417489421720732E-3</v>
      </c>
      <c r="AE56" s="78">
        <v>9.7087378640776695E-4</v>
      </c>
      <c r="AF56" s="78">
        <v>5.5248618784530384E-3</v>
      </c>
      <c r="AG56" s="78">
        <v>8.7796312554872696E-4</v>
      </c>
      <c r="AH56" s="78">
        <v>3.0792917628945341E-3</v>
      </c>
      <c r="AI56" s="1"/>
      <c r="AJ56" s="78">
        <v>1.3717421124828531E-3</v>
      </c>
      <c r="AK56" s="78">
        <v>6.379585326953748E-3</v>
      </c>
      <c r="AL56" s="78">
        <v>2.205071664829107E-3</v>
      </c>
      <c r="AM56" s="78">
        <v>2.2246941045606229E-3</v>
      </c>
      <c r="AN56" s="78">
        <v>9.4936708860759497E-3</v>
      </c>
      <c r="AO56" s="1"/>
    </row>
    <row r="57" spans="1:41" x14ac:dyDescent="0.25">
      <c r="A57" s="98">
        <v>53063004601</v>
      </c>
      <c r="B57" s="57"/>
      <c r="C57" s="57"/>
      <c r="D57" s="57"/>
      <c r="E57" s="57"/>
      <c r="F57" s="99">
        <v>4.1000000000000003E-3</v>
      </c>
      <c r="G57" s="99">
        <v>4.3E-3</v>
      </c>
      <c r="H57" s="57"/>
      <c r="I57" s="99">
        <v>1.12E-2</v>
      </c>
      <c r="J57" s="57"/>
      <c r="K57" s="99">
        <v>5.7999999999999996E-3</v>
      </c>
      <c r="L57" s="57"/>
      <c r="M57" s="99">
        <v>4.7999999999999996E-3</v>
      </c>
      <c r="O57" s="98">
        <v>53063004300</v>
      </c>
      <c r="P57" s="99">
        <v>3.5999999999999999E-3</v>
      </c>
      <c r="Q57" s="99">
        <v>6.4000000000000003E-3</v>
      </c>
      <c r="R57" s="99">
        <v>2.8E-3</v>
      </c>
      <c r="S57" s="99">
        <v>1.1000000000000001E-3</v>
      </c>
      <c r="T57" s="99">
        <v>4.5999999999999999E-3</v>
      </c>
      <c r="U57" s="99">
        <v>2.5000000000000001E-3</v>
      </c>
      <c r="V57" s="99">
        <v>2.5000000000000001E-3</v>
      </c>
      <c r="W57" s="99">
        <v>1.4E-3</v>
      </c>
      <c r="X57" s="99">
        <v>3.5000000000000001E-3</v>
      </c>
      <c r="Y57" s="99">
        <v>2.8E-3</v>
      </c>
      <c r="Z57" s="99">
        <v>5.3E-3</v>
      </c>
      <c r="AA57" s="99">
        <v>1E-3</v>
      </c>
      <c r="AC57" s="77" t="s">
        <v>89</v>
      </c>
      <c r="AD57" s="78">
        <v>5.6417489421720732E-3</v>
      </c>
      <c r="AE57" s="78">
        <v>4.8543689320388345E-3</v>
      </c>
      <c r="AF57" s="78">
        <v>1.2628255722178374E-2</v>
      </c>
      <c r="AG57" s="78">
        <v>8.7796312554872696E-4</v>
      </c>
      <c r="AH57" s="78">
        <v>6.9284064665127024E-3</v>
      </c>
      <c r="AI57" s="78">
        <v>3.770028275212064E-3</v>
      </c>
      <c r="AJ57" s="1"/>
      <c r="AK57" s="78">
        <v>4.7846889952153108E-3</v>
      </c>
      <c r="AL57" s="78">
        <v>3.3076074972436605E-3</v>
      </c>
      <c r="AM57" s="78">
        <v>3.3370411568409346E-3</v>
      </c>
      <c r="AN57" s="78">
        <v>7.9113924050632917E-3</v>
      </c>
      <c r="AO57" s="78">
        <v>1.2953367875647668E-2</v>
      </c>
    </row>
    <row r="58" spans="1:41" x14ac:dyDescent="0.25">
      <c r="A58" s="98">
        <v>53063004602</v>
      </c>
      <c r="B58" s="57"/>
      <c r="C58" s="99">
        <v>8.0000000000000002E-3</v>
      </c>
      <c r="D58" s="99">
        <v>1.03E-2</v>
      </c>
      <c r="E58" s="57"/>
      <c r="F58" s="57"/>
      <c r="G58" s="99">
        <v>4.3E-3</v>
      </c>
      <c r="H58" s="57"/>
      <c r="I58" s="57"/>
      <c r="J58" s="57"/>
      <c r="K58" s="99">
        <v>1.9E-3</v>
      </c>
      <c r="L58" s="99">
        <v>7.1000000000000004E-3</v>
      </c>
      <c r="M58" s="99">
        <v>4.7999999999999996E-3</v>
      </c>
      <c r="O58" s="98">
        <v>53063004400</v>
      </c>
      <c r="P58" s="99">
        <v>5.4000000000000003E-3</v>
      </c>
      <c r="Q58" s="99">
        <v>5.1000000000000004E-3</v>
      </c>
      <c r="R58" s="99">
        <v>1.1299999999999999E-2</v>
      </c>
      <c r="S58" s="99">
        <v>6.3E-3</v>
      </c>
      <c r="T58" s="99">
        <v>1.03E-2</v>
      </c>
      <c r="U58" s="99">
        <v>0.01</v>
      </c>
      <c r="V58" s="99">
        <v>3.7000000000000002E-3</v>
      </c>
      <c r="W58" s="99">
        <v>1.4E-3</v>
      </c>
      <c r="X58" s="99">
        <v>9.2999999999999992E-3</v>
      </c>
      <c r="Y58" s="99">
        <v>7.0000000000000001E-3</v>
      </c>
      <c r="Z58" s="99">
        <v>5.3E-3</v>
      </c>
      <c r="AA58" s="99">
        <v>2.0999999999999999E-3</v>
      </c>
      <c r="AC58" s="77" t="s">
        <v>90</v>
      </c>
      <c r="AD58" s="78">
        <v>1.4104372355430183E-3</v>
      </c>
      <c r="AE58" s="78">
        <v>4.8543689320388345E-3</v>
      </c>
      <c r="AF58" s="78">
        <v>3.9463299131807421E-3</v>
      </c>
      <c r="AG58" s="78">
        <v>3.5118525021949078E-3</v>
      </c>
      <c r="AH58" s="78">
        <v>7.6982294072363352E-4</v>
      </c>
      <c r="AI58" s="78">
        <v>3.770028275212064E-3</v>
      </c>
      <c r="AJ58" s="78">
        <v>9.6021947873799734E-3</v>
      </c>
      <c r="AK58" s="78">
        <v>3.189792663476874E-3</v>
      </c>
      <c r="AL58" s="78">
        <v>3.3076074972436605E-3</v>
      </c>
      <c r="AM58" s="78">
        <v>1.1123470522803114E-3</v>
      </c>
      <c r="AN58" s="78">
        <v>3.1645569620253164E-3</v>
      </c>
      <c r="AO58" s="78">
        <v>7.7720207253886009E-3</v>
      </c>
    </row>
    <row r="59" spans="1:41" x14ac:dyDescent="0.25">
      <c r="A59" s="98">
        <v>53063004700</v>
      </c>
      <c r="B59" s="99">
        <v>1.2999999999999999E-2</v>
      </c>
      <c r="C59" s="99">
        <v>1.6E-2</v>
      </c>
      <c r="D59" s="99">
        <v>1.03E-2</v>
      </c>
      <c r="E59" s="99">
        <v>1.9800000000000002E-2</v>
      </c>
      <c r="F59" s="99">
        <v>1.23E-2</v>
      </c>
      <c r="G59" s="99">
        <v>4.3E-3</v>
      </c>
      <c r="H59" s="57"/>
      <c r="I59" s="99">
        <v>2.2499999999999999E-2</v>
      </c>
      <c r="J59" s="99">
        <v>1.2699999999999999E-2</v>
      </c>
      <c r="K59" s="99">
        <v>1.1599999999999999E-2</v>
      </c>
      <c r="L59" s="99">
        <v>1.4200000000000001E-2</v>
      </c>
      <c r="M59" s="99">
        <v>4.7999999999999996E-3</v>
      </c>
      <c r="O59" s="98">
        <v>53063004500</v>
      </c>
      <c r="P59" s="99">
        <v>1.26E-2</v>
      </c>
      <c r="Q59" s="99">
        <v>3.8E-3</v>
      </c>
      <c r="R59" s="99">
        <v>7.4999999999999997E-3</v>
      </c>
      <c r="S59" s="99">
        <v>3.2000000000000002E-3</v>
      </c>
      <c r="T59" s="99">
        <v>2.3E-3</v>
      </c>
      <c r="U59" s="99">
        <v>5.0000000000000001E-3</v>
      </c>
      <c r="V59" s="57"/>
      <c r="W59" s="99">
        <v>2.7000000000000001E-3</v>
      </c>
      <c r="X59" s="99">
        <v>3.5000000000000001E-3</v>
      </c>
      <c r="Y59" s="99">
        <v>4.1999999999999997E-3</v>
      </c>
      <c r="Z59" s="99">
        <v>5.3E-3</v>
      </c>
      <c r="AA59" s="99">
        <v>5.1999999999999998E-3</v>
      </c>
      <c r="AC59" s="77" t="s">
        <v>91</v>
      </c>
      <c r="AD59" s="78">
        <v>9.8730606488011286E-3</v>
      </c>
      <c r="AE59" s="78">
        <v>2.9126213592233011E-3</v>
      </c>
      <c r="AF59" s="78">
        <v>3.1570639305445935E-3</v>
      </c>
      <c r="AG59" s="78">
        <v>5.2677787532923615E-3</v>
      </c>
      <c r="AH59" s="78">
        <v>6.9284064665127024E-3</v>
      </c>
      <c r="AI59" s="78">
        <v>5.6550424128180964E-3</v>
      </c>
      <c r="AJ59" s="78">
        <v>1.3717421124828531E-3</v>
      </c>
      <c r="AK59" s="78">
        <v>9.5693779904306216E-3</v>
      </c>
      <c r="AL59" s="78">
        <v>4.410143329658214E-3</v>
      </c>
      <c r="AM59" s="78">
        <v>2.2246941045606229E-3</v>
      </c>
      <c r="AN59" s="78">
        <v>6.3291139240506328E-3</v>
      </c>
      <c r="AO59" s="78">
        <v>7.7720207253886009E-3</v>
      </c>
    </row>
    <row r="60" spans="1:41" x14ac:dyDescent="0.25">
      <c r="A60" s="98">
        <v>53063004800</v>
      </c>
      <c r="B60" s="99">
        <v>2.5999999999999999E-2</v>
      </c>
      <c r="C60" s="99">
        <v>8.0000000000000002E-3</v>
      </c>
      <c r="D60" s="99">
        <v>1.03E-2</v>
      </c>
      <c r="E60" s="57"/>
      <c r="F60" s="99">
        <v>1.23E-2</v>
      </c>
      <c r="G60" s="57"/>
      <c r="H60" s="57"/>
      <c r="I60" s="57"/>
      <c r="J60" s="57"/>
      <c r="K60" s="99">
        <v>5.7999999999999996E-3</v>
      </c>
      <c r="L60" s="99">
        <v>7.1000000000000004E-3</v>
      </c>
      <c r="M60" s="99">
        <v>7.3000000000000001E-3</v>
      </c>
      <c r="O60" s="98">
        <v>53063004601</v>
      </c>
      <c r="P60" s="99">
        <v>5.4000000000000003E-3</v>
      </c>
      <c r="Q60" s="99">
        <v>2.5999999999999999E-3</v>
      </c>
      <c r="R60" s="99">
        <v>6.6E-3</v>
      </c>
      <c r="S60" s="99">
        <v>3.2000000000000002E-3</v>
      </c>
      <c r="T60" s="99">
        <v>1.1000000000000001E-3</v>
      </c>
      <c r="U60" s="99">
        <v>6.1999999999999998E-3</v>
      </c>
      <c r="V60" s="99">
        <v>7.4999999999999997E-3</v>
      </c>
      <c r="W60" s="99">
        <v>9.5999999999999992E-3</v>
      </c>
      <c r="X60" s="99">
        <v>4.5999999999999999E-3</v>
      </c>
      <c r="Y60" s="99">
        <v>1.4E-3</v>
      </c>
      <c r="Z60" s="57"/>
      <c r="AA60" s="99">
        <v>6.1999999999999998E-3</v>
      </c>
      <c r="AC60" s="77" t="s">
        <v>92</v>
      </c>
      <c r="AD60" s="78">
        <v>2.8208744710860366E-3</v>
      </c>
      <c r="AE60" s="1"/>
      <c r="AF60" s="78">
        <v>1.5785319652722968E-3</v>
      </c>
      <c r="AG60" s="78">
        <v>5.2677787532923615E-3</v>
      </c>
      <c r="AH60" s="78">
        <v>6.1585835257890681E-3</v>
      </c>
      <c r="AI60" s="78">
        <v>1.885014137606032E-3</v>
      </c>
      <c r="AJ60" s="78">
        <v>4.11522633744856E-3</v>
      </c>
      <c r="AK60" s="78">
        <v>1.594896331738437E-3</v>
      </c>
      <c r="AL60" s="78">
        <v>7.717750826901874E-3</v>
      </c>
      <c r="AM60" s="78">
        <v>6.6740823136818691E-3</v>
      </c>
      <c r="AN60" s="78">
        <v>1.5822784810126582E-3</v>
      </c>
      <c r="AO60" s="78">
        <v>6.4766839378238338E-3</v>
      </c>
    </row>
    <row r="61" spans="1:41" x14ac:dyDescent="0.25">
      <c r="A61" s="98">
        <v>53063004900</v>
      </c>
      <c r="B61" s="57"/>
      <c r="C61" s="99">
        <v>1.6E-2</v>
      </c>
      <c r="D61" s="99">
        <v>1.03E-2</v>
      </c>
      <c r="E61" s="99">
        <v>9.9000000000000008E-3</v>
      </c>
      <c r="F61" s="99">
        <v>8.2000000000000007E-3</v>
      </c>
      <c r="G61" s="99">
        <v>8.6999999999999994E-3</v>
      </c>
      <c r="H61" s="57"/>
      <c r="I61" s="57"/>
      <c r="J61" s="57"/>
      <c r="K61" s="99">
        <v>3.8999999999999998E-3</v>
      </c>
      <c r="L61" s="99">
        <v>3.5000000000000001E-3</v>
      </c>
      <c r="M61" s="99">
        <v>2.3999999999999998E-3</v>
      </c>
      <c r="O61" s="98">
        <v>53063004602</v>
      </c>
      <c r="P61" s="99">
        <v>3.5999999999999999E-3</v>
      </c>
      <c r="Q61" s="99">
        <v>3.8E-3</v>
      </c>
      <c r="R61" s="99">
        <v>5.5999999999999999E-3</v>
      </c>
      <c r="S61" s="99">
        <v>5.3E-3</v>
      </c>
      <c r="T61" s="99">
        <v>9.1999999999999998E-3</v>
      </c>
      <c r="U61" s="99">
        <v>6.1999999999999998E-3</v>
      </c>
      <c r="V61" s="99">
        <v>6.1999999999999998E-3</v>
      </c>
      <c r="W61" s="99">
        <v>1.09E-2</v>
      </c>
      <c r="X61" s="99">
        <v>1.1999999999999999E-3</v>
      </c>
      <c r="Y61" s="99">
        <v>2.8E-3</v>
      </c>
      <c r="Z61" s="99">
        <v>1.6E-2</v>
      </c>
      <c r="AA61" s="99">
        <v>2.0999999999999999E-3</v>
      </c>
      <c r="AC61" s="77" t="s">
        <v>93</v>
      </c>
      <c r="AD61" s="78">
        <v>5.6417489421720732E-3</v>
      </c>
      <c r="AE61" s="78">
        <v>1.1650485436893204E-2</v>
      </c>
      <c r="AF61" s="78">
        <v>1.1838989739542225E-2</v>
      </c>
      <c r="AG61" s="78">
        <v>7.9016681299385431E-3</v>
      </c>
      <c r="AH61" s="78">
        <v>1.7705927636643571E-2</v>
      </c>
      <c r="AI61" s="78">
        <v>1.413760603204524E-2</v>
      </c>
      <c r="AJ61" s="78">
        <v>8.23045267489712E-3</v>
      </c>
      <c r="AK61" s="78">
        <v>1.1164274322169059E-2</v>
      </c>
      <c r="AL61" s="78">
        <v>1.2127894156560088E-2</v>
      </c>
      <c r="AM61" s="78">
        <v>1.2235817575083427E-2</v>
      </c>
      <c r="AN61" s="78">
        <v>1.4240506329113924E-2</v>
      </c>
      <c r="AO61" s="78">
        <v>1.4248704663212436E-2</v>
      </c>
    </row>
    <row r="62" spans="1:41" x14ac:dyDescent="0.25">
      <c r="A62" s="98">
        <v>53063005000</v>
      </c>
      <c r="B62" s="99">
        <v>3.9E-2</v>
      </c>
      <c r="C62" s="99">
        <v>8.0000000000000002E-3</v>
      </c>
      <c r="D62" s="99">
        <v>1.03E-2</v>
      </c>
      <c r="E62" s="99">
        <v>9.9000000000000008E-3</v>
      </c>
      <c r="F62" s="57"/>
      <c r="G62" s="99">
        <v>8.6999999999999994E-3</v>
      </c>
      <c r="H62" s="57"/>
      <c r="I62" s="57"/>
      <c r="J62" s="57"/>
      <c r="K62" s="99">
        <v>3.8999999999999998E-3</v>
      </c>
      <c r="L62" s="99">
        <v>1.4200000000000001E-2</v>
      </c>
      <c r="M62" s="99">
        <v>9.7000000000000003E-3</v>
      </c>
      <c r="O62" s="98">
        <v>53063004700</v>
      </c>
      <c r="P62" s="99">
        <v>1.6199999999999999E-2</v>
      </c>
      <c r="Q62" s="99">
        <v>1.66E-2</v>
      </c>
      <c r="R62" s="99">
        <v>7.4999999999999997E-3</v>
      </c>
      <c r="S62" s="99">
        <v>1.26E-2</v>
      </c>
      <c r="T62" s="99">
        <v>1.61E-2</v>
      </c>
      <c r="U62" s="99">
        <v>0.01</v>
      </c>
      <c r="V62" s="99">
        <v>7.4999999999999997E-3</v>
      </c>
      <c r="W62" s="99">
        <v>1.6400000000000001E-2</v>
      </c>
      <c r="X62" s="99">
        <v>1.04E-2</v>
      </c>
      <c r="Y62" s="99">
        <v>1.26E-2</v>
      </c>
      <c r="Z62" s="99">
        <v>1.0699999999999999E-2</v>
      </c>
      <c r="AA62" s="99">
        <v>7.3000000000000001E-3</v>
      </c>
      <c r="AC62" s="77" t="s">
        <v>94</v>
      </c>
      <c r="AD62" s="78">
        <v>2.8208744710860366E-3</v>
      </c>
      <c r="AE62" s="78">
        <v>7.7669902912621356E-3</v>
      </c>
      <c r="AF62" s="78">
        <v>3.1570639305445935E-3</v>
      </c>
      <c r="AG62" s="78">
        <v>3.5118525021949078E-3</v>
      </c>
      <c r="AH62" s="78">
        <v>3.8491147036181679E-3</v>
      </c>
      <c r="AI62" s="78">
        <v>4.7125353440150798E-3</v>
      </c>
      <c r="AJ62" s="78">
        <v>5.4869684499314125E-3</v>
      </c>
      <c r="AK62" s="78">
        <v>6.379585326953748E-3</v>
      </c>
      <c r="AL62" s="78">
        <v>8.8202866593164279E-3</v>
      </c>
      <c r="AM62" s="78">
        <v>7.7864293659621799E-3</v>
      </c>
      <c r="AN62" s="78">
        <v>3.1645569620253164E-3</v>
      </c>
      <c r="AO62" s="78">
        <v>3.8860103626943004E-3</v>
      </c>
    </row>
    <row r="63" spans="1:41" x14ac:dyDescent="0.25">
      <c r="A63" s="98">
        <v>53063010100</v>
      </c>
      <c r="B63" s="57"/>
      <c r="C63" s="57"/>
      <c r="D63" s="57"/>
      <c r="E63" s="57"/>
      <c r="F63" s="57"/>
      <c r="G63" s="57"/>
      <c r="H63" s="57"/>
      <c r="I63" s="57"/>
      <c r="J63" s="57"/>
      <c r="K63" s="57"/>
      <c r="L63" s="57"/>
      <c r="M63" s="99">
        <v>2.3999999999999998E-3</v>
      </c>
      <c r="O63" s="98">
        <v>53063004800</v>
      </c>
      <c r="P63" s="99">
        <v>7.1999999999999998E-3</v>
      </c>
      <c r="Q63" s="99">
        <v>1.2999999999999999E-3</v>
      </c>
      <c r="R63" s="99">
        <v>5.5999999999999999E-3</v>
      </c>
      <c r="S63" s="99">
        <v>7.4000000000000003E-3</v>
      </c>
      <c r="T63" s="99">
        <v>5.7000000000000002E-3</v>
      </c>
      <c r="U63" s="99">
        <v>5.0000000000000001E-3</v>
      </c>
      <c r="V63" s="99">
        <v>5.0000000000000001E-3</v>
      </c>
      <c r="W63" s="99">
        <v>4.1000000000000003E-3</v>
      </c>
      <c r="X63" s="99">
        <v>1.3899999999999999E-2</v>
      </c>
      <c r="Y63" s="99">
        <v>1.12E-2</v>
      </c>
      <c r="Z63" s="99">
        <v>2.6700000000000002E-2</v>
      </c>
      <c r="AA63" s="99">
        <v>8.3000000000000001E-3</v>
      </c>
      <c r="AC63" s="77" t="s">
        <v>95</v>
      </c>
      <c r="AD63" s="78">
        <v>4.2313117066290554E-3</v>
      </c>
      <c r="AE63" s="78">
        <v>6.7961165048543689E-3</v>
      </c>
      <c r="AF63" s="78">
        <v>6.314127861089187E-3</v>
      </c>
      <c r="AG63" s="78">
        <v>9.6575943810359964E-3</v>
      </c>
      <c r="AH63" s="78">
        <v>3.8491147036181679E-3</v>
      </c>
      <c r="AI63" s="78">
        <v>8.4825636192271438E-3</v>
      </c>
      <c r="AJ63" s="78">
        <v>9.6021947873799734E-3</v>
      </c>
      <c r="AK63" s="78">
        <v>1.1164274322169059E-2</v>
      </c>
      <c r="AL63" s="78">
        <v>5.512679162072767E-3</v>
      </c>
      <c r="AM63" s="78">
        <v>1.3348164627363738E-2</v>
      </c>
      <c r="AN63" s="78">
        <v>6.3291139240506328E-3</v>
      </c>
      <c r="AO63" s="78">
        <v>6.4766839378238338E-3</v>
      </c>
    </row>
    <row r="64" spans="1:41" x14ac:dyDescent="0.25">
      <c r="A64" s="98">
        <v>53063010202</v>
      </c>
      <c r="B64" s="57"/>
      <c r="C64" s="57"/>
      <c r="D64" s="57"/>
      <c r="E64" s="57"/>
      <c r="F64" s="57"/>
      <c r="G64" s="57"/>
      <c r="H64" s="57"/>
      <c r="I64" s="57"/>
      <c r="J64" s="57"/>
      <c r="K64" s="57"/>
      <c r="L64" s="99">
        <v>3.5000000000000001E-3</v>
      </c>
      <c r="M64" s="99">
        <v>4.7999999999999996E-3</v>
      </c>
      <c r="O64" s="98">
        <v>53063004900</v>
      </c>
      <c r="P64" s="99">
        <v>7.1999999999999998E-3</v>
      </c>
      <c r="Q64" s="99">
        <v>1.54E-2</v>
      </c>
      <c r="R64" s="99">
        <v>7.4999999999999997E-3</v>
      </c>
      <c r="S64" s="99">
        <v>8.3999999999999995E-3</v>
      </c>
      <c r="T64" s="99">
        <v>3.3999999999999998E-3</v>
      </c>
      <c r="U64" s="99">
        <v>6.1999999999999998E-3</v>
      </c>
      <c r="V64" s="99">
        <v>6.1999999999999998E-3</v>
      </c>
      <c r="W64" s="99">
        <v>5.4999999999999997E-3</v>
      </c>
      <c r="X64" s="99">
        <v>1.04E-2</v>
      </c>
      <c r="Y64" s="99">
        <v>5.5999999999999999E-3</v>
      </c>
      <c r="Z64" s="99">
        <v>1.6E-2</v>
      </c>
      <c r="AA64" s="99">
        <v>5.1999999999999998E-3</v>
      </c>
      <c r="AC64" s="77" t="s">
        <v>96</v>
      </c>
      <c r="AD64" s="78">
        <v>1.4104372355430183E-3</v>
      </c>
      <c r="AE64" s="78">
        <v>7.7669902912621356E-3</v>
      </c>
      <c r="AF64" s="78">
        <v>2.3677979479084454E-3</v>
      </c>
      <c r="AG64" s="78">
        <v>5.2677787532923615E-3</v>
      </c>
      <c r="AH64" s="78">
        <v>1.3086989992301771E-2</v>
      </c>
      <c r="AI64" s="78">
        <v>4.7125353440150798E-3</v>
      </c>
      <c r="AJ64" s="78">
        <v>8.23045267489712E-3</v>
      </c>
      <c r="AK64" s="78">
        <v>6.379585326953748E-3</v>
      </c>
      <c r="AL64" s="78">
        <v>4.410143329658214E-3</v>
      </c>
      <c r="AM64" s="78">
        <v>6.6740823136818691E-3</v>
      </c>
      <c r="AN64" s="78">
        <v>1.4240506329113924E-2</v>
      </c>
      <c r="AO64" s="78">
        <v>1.0362694300518135E-2</v>
      </c>
    </row>
    <row r="65" spans="1:41" x14ac:dyDescent="0.25">
      <c r="A65" s="98">
        <v>53063010301</v>
      </c>
      <c r="B65" s="99">
        <v>1.2999999999999999E-2</v>
      </c>
      <c r="C65" s="99">
        <v>2.4E-2</v>
      </c>
      <c r="D65" s="57"/>
      <c r="E65" s="57"/>
      <c r="F65" s="99">
        <v>4.1000000000000003E-3</v>
      </c>
      <c r="G65" s="99">
        <v>4.3E-3</v>
      </c>
      <c r="H65" s="57"/>
      <c r="I65" s="57"/>
      <c r="J65" s="57"/>
      <c r="K65" s="99">
        <v>5.7999999999999996E-3</v>
      </c>
      <c r="L65" s="57"/>
      <c r="M65" s="57"/>
      <c r="O65" s="98">
        <v>53063005000</v>
      </c>
      <c r="P65" s="99">
        <v>1.0800000000000001E-2</v>
      </c>
      <c r="Q65" s="99">
        <v>6.4000000000000003E-3</v>
      </c>
      <c r="R65" s="99">
        <v>7.4999999999999997E-3</v>
      </c>
      <c r="S65" s="99">
        <v>5.3E-3</v>
      </c>
      <c r="T65" s="99">
        <v>4.5999999999999999E-3</v>
      </c>
      <c r="U65" s="99">
        <v>8.6999999999999994E-3</v>
      </c>
      <c r="V65" s="99">
        <v>8.6999999999999994E-3</v>
      </c>
      <c r="W65" s="99">
        <v>6.7999999999999996E-3</v>
      </c>
      <c r="X65" s="99">
        <v>9.2999999999999992E-3</v>
      </c>
      <c r="Y65" s="99">
        <v>9.7999999999999997E-3</v>
      </c>
      <c r="Z65" s="99">
        <v>5.3E-3</v>
      </c>
      <c r="AA65" s="99">
        <v>1.2500000000000001E-2</v>
      </c>
      <c r="AC65" s="77" t="s">
        <v>97</v>
      </c>
      <c r="AD65" s="78">
        <v>1.4104372355430183E-3</v>
      </c>
      <c r="AE65" s="78">
        <v>2.9126213592233011E-3</v>
      </c>
      <c r="AF65" s="78">
        <v>7.8926598263614838E-4</v>
      </c>
      <c r="AG65" s="78">
        <v>2.6338893766461808E-3</v>
      </c>
      <c r="AH65" s="78">
        <v>3.0792917628945341E-3</v>
      </c>
      <c r="AI65" s="78">
        <v>1.885014137606032E-3</v>
      </c>
      <c r="AJ65" s="78">
        <v>2.7434842249657062E-3</v>
      </c>
      <c r="AK65" s="1"/>
      <c r="AL65" s="78">
        <v>1.1025358324145535E-3</v>
      </c>
      <c r="AM65" s="1"/>
      <c r="AN65" s="78">
        <v>3.1645569620253164E-3</v>
      </c>
      <c r="AO65" s="1"/>
    </row>
    <row r="66" spans="1:41" x14ac:dyDescent="0.25">
      <c r="A66" s="98">
        <v>53063010304</v>
      </c>
      <c r="B66" s="57"/>
      <c r="C66" s="57"/>
      <c r="D66" s="57"/>
      <c r="E66" s="57"/>
      <c r="F66" s="57"/>
      <c r="G66" s="57"/>
      <c r="H66" s="57"/>
      <c r="I66" s="57"/>
      <c r="J66" s="57"/>
      <c r="K66" s="99">
        <v>1.9E-3</v>
      </c>
      <c r="L66" s="99">
        <v>3.5000000000000001E-3</v>
      </c>
      <c r="M66" s="99">
        <v>4.7999999999999996E-3</v>
      </c>
      <c r="O66" s="98">
        <v>53063010100</v>
      </c>
      <c r="P66" s="98"/>
      <c r="Q66" s="99">
        <v>1.2999999999999999E-3</v>
      </c>
      <c r="R66" s="99">
        <v>8.9999999999999998E-4</v>
      </c>
      <c r="S66" s="99">
        <v>1.1000000000000001E-3</v>
      </c>
      <c r="T66" s="99">
        <v>1.1000000000000001E-3</v>
      </c>
      <c r="U66" s="99">
        <v>1.1999999999999999E-3</v>
      </c>
      <c r="V66" s="99">
        <v>1.1999999999999999E-3</v>
      </c>
      <c r="W66" s="57"/>
      <c r="X66" s="99">
        <v>2.3E-3</v>
      </c>
      <c r="Y66" s="99">
        <v>4.1999999999999997E-3</v>
      </c>
      <c r="Z66" s="57"/>
      <c r="AA66" s="57"/>
      <c r="AC66" s="77" t="s">
        <v>98</v>
      </c>
      <c r="AD66" s="1"/>
      <c r="AE66" s="78">
        <v>9.7087378640776695E-4</v>
      </c>
      <c r="AF66" s="78">
        <v>1.5785319652722968E-3</v>
      </c>
      <c r="AG66" s="78">
        <v>8.7796312554872696E-4</v>
      </c>
      <c r="AH66" s="78">
        <v>1.539645881447267E-3</v>
      </c>
      <c r="AI66" s="78">
        <v>9.42507068803016E-4</v>
      </c>
      <c r="AJ66" s="1"/>
      <c r="AK66" s="78">
        <v>1.594896331738437E-3</v>
      </c>
      <c r="AL66" s="1"/>
      <c r="AM66" s="78">
        <v>1.1123470522803114E-3</v>
      </c>
      <c r="AN66" s="78">
        <v>3.1645569620253164E-3</v>
      </c>
      <c r="AO66" s="1"/>
    </row>
    <row r="67" spans="1:41" x14ac:dyDescent="0.25">
      <c r="A67" s="98">
        <v>53063010305</v>
      </c>
      <c r="B67" s="57"/>
      <c r="C67" s="57"/>
      <c r="D67" s="57"/>
      <c r="E67" s="57"/>
      <c r="F67" s="57"/>
      <c r="G67" s="99">
        <v>4.3E-3</v>
      </c>
      <c r="H67" s="57"/>
      <c r="I67" s="57"/>
      <c r="J67" s="57"/>
      <c r="K67" s="57"/>
      <c r="L67" s="99">
        <v>5.3E-3</v>
      </c>
      <c r="M67" s="99">
        <v>4.7999999999999996E-3</v>
      </c>
      <c r="O67" s="98">
        <v>53063010201</v>
      </c>
      <c r="P67" s="99">
        <v>1.8E-3</v>
      </c>
      <c r="Q67" s="57"/>
      <c r="R67" s="99">
        <v>8.9999999999999998E-4</v>
      </c>
      <c r="S67" s="57"/>
      <c r="T67" s="99">
        <v>2.3E-3</v>
      </c>
      <c r="U67" s="57"/>
      <c r="V67" s="57"/>
      <c r="W67" s="99">
        <v>1.4E-3</v>
      </c>
      <c r="X67" s="57"/>
      <c r="Y67" s="99">
        <v>2.8E-3</v>
      </c>
      <c r="Z67" s="57"/>
      <c r="AA67" s="99">
        <v>1E-3</v>
      </c>
      <c r="AC67" s="77" t="s">
        <v>99</v>
      </c>
      <c r="AD67" s="1"/>
      <c r="AE67" s="78">
        <v>1.9417475728155339E-3</v>
      </c>
      <c r="AF67" s="78">
        <v>7.8926598263614838E-4</v>
      </c>
      <c r="AG67" s="78">
        <v>2.6338893766461808E-3</v>
      </c>
      <c r="AH67" s="78">
        <v>2.3094688221709007E-3</v>
      </c>
      <c r="AI67" s="78">
        <v>4.7125353440150798E-3</v>
      </c>
      <c r="AJ67" s="78">
        <v>6.8587105624142658E-3</v>
      </c>
      <c r="AK67" s="78">
        <v>1.594896331738437E-3</v>
      </c>
      <c r="AL67" s="78">
        <v>5.512679162072767E-3</v>
      </c>
      <c r="AM67" s="78">
        <v>3.3370411568409346E-3</v>
      </c>
      <c r="AN67" s="78">
        <v>1.5822784810126582E-3</v>
      </c>
      <c r="AO67" s="78">
        <v>1.2953367875647669E-3</v>
      </c>
    </row>
    <row r="68" spans="1:41" x14ac:dyDescent="0.25">
      <c r="A68" s="98">
        <v>53063010401</v>
      </c>
      <c r="B68" s="57"/>
      <c r="C68" s="57"/>
      <c r="D68" s="57"/>
      <c r="E68" s="99">
        <v>9.9000000000000008E-3</v>
      </c>
      <c r="F68" s="99">
        <v>1.6500000000000001E-2</v>
      </c>
      <c r="G68" s="99">
        <v>2.6100000000000002E-2</v>
      </c>
      <c r="H68" s="57"/>
      <c r="I68" s="99">
        <v>5.62E-2</v>
      </c>
      <c r="J68" s="99">
        <v>1.9099999999999999E-2</v>
      </c>
      <c r="K68" s="99">
        <v>1.7399999999999999E-2</v>
      </c>
      <c r="L68" s="99">
        <v>5.3E-3</v>
      </c>
      <c r="M68" s="99">
        <v>4.7999999999999996E-3</v>
      </c>
      <c r="O68" s="98">
        <v>53063010202</v>
      </c>
      <c r="P68" s="99">
        <v>7.1999999999999998E-3</v>
      </c>
      <c r="Q68" s="99">
        <v>3.8E-3</v>
      </c>
      <c r="R68" s="99">
        <v>1.9E-3</v>
      </c>
      <c r="S68" s="99">
        <v>2.0999999999999999E-3</v>
      </c>
      <c r="T68" s="99">
        <v>4.5999999999999999E-3</v>
      </c>
      <c r="U68" s="99">
        <v>5.0000000000000001E-3</v>
      </c>
      <c r="V68" s="99">
        <v>3.7000000000000002E-3</v>
      </c>
      <c r="W68" s="99">
        <v>4.1000000000000003E-3</v>
      </c>
      <c r="X68" s="57"/>
      <c r="Y68" s="99">
        <v>5.5999999999999999E-3</v>
      </c>
      <c r="Z68" s="99">
        <v>5.3E-3</v>
      </c>
      <c r="AA68" s="99">
        <v>4.1999999999999997E-3</v>
      </c>
      <c r="AC68" s="77" t="s">
        <v>100</v>
      </c>
      <c r="AD68" s="78">
        <v>7.052186177715092E-3</v>
      </c>
      <c r="AE68" s="78">
        <v>1.1650485436893204E-2</v>
      </c>
      <c r="AF68" s="78">
        <v>1.1049723756906077E-2</v>
      </c>
      <c r="AG68" s="78">
        <v>4.3898156277436349E-3</v>
      </c>
      <c r="AH68" s="78">
        <v>3.8491147036181679E-3</v>
      </c>
      <c r="AI68" s="78">
        <v>9.4250706880301596E-3</v>
      </c>
      <c r="AJ68" s="78">
        <v>9.6021947873799734E-3</v>
      </c>
      <c r="AK68" s="78">
        <v>7.9744816586921844E-3</v>
      </c>
      <c r="AL68" s="78">
        <v>4.410143329658214E-3</v>
      </c>
      <c r="AM68" s="78">
        <v>3.3370411568409346E-3</v>
      </c>
      <c r="AN68" s="78">
        <v>6.3291139240506328E-3</v>
      </c>
      <c r="AO68" s="78">
        <v>5.1813471502590676E-3</v>
      </c>
    </row>
    <row r="69" spans="1:41" x14ac:dyDescent="0.25">
      <c r="A69" s="98">
        <v>53063010402</v>
      </c>
      <c r="B69" s="57"/>
      <c r="C69" s="57"/>
      <c r="D69" s="57"/>
      <c r="E69" s="57"/>
      <c r="F69" s="99">
        <v>4.1000000000000003E-3</v>
      </c>
      <c r="G69" s="57"/>
      <c r="H69" s="57"/>
      <c r="I69" s="57"/>
      <c r="J69" s="57"/>
      <c r="K69" s="99">
        <v>3.8999999999999998E-3</v>
      </c>
      <c r="L69" s="57"/>
      <c r="M69" s="57"/>
      <c r="O69" s="98">
        <v>53063010301</v>
      </c>
      <c r="P69" s="99">
        <v>1.0800000000000001E-2</v>
      </c>
      <c r="Q69" s="99">
        <v>2.5999999999999999E-3</v>
      </c>
      <c r="R69" s="99">
        <v>6.6E-3</v>
      </c>
      <c r="S69" s="99">
        <v>7.4000000000000003E-3</v>
      </c>
      <c r="T69" s="99">
        <v>5.7000000000000002E-3</v>
      </c>
      <c r="U69" s="99">
        <v>5.0000000000000001E-3</v>
      </c>
      <c r="V69" s="57"/>
      <c r="W69" s="57"/>
      <c r="X69" s="57"/>
      <c r="Y69" s="99">
        <v>1.95E-2</v>
      </c>
      <c r="Z69" s="57"/>
      <c r="AA69" s="99">
        <v>8.3000000000000001E-3</v>
      </c>
      <c r="AC69" s="77" t="s">
        <v>101</v>
      </c>
      <c r="AD69" s="1"/>
      <c r="AE69" s="78">
        <v>9.7087378640776695E-4</v>
      </c>
      <c r="AF69" s="78">
        <v>7.8926598263614838E-4</v>
      </c>
      <c r="AG69" s="78">
        <v>2.6338893766461808E-3</v>
      </c>
      <c r="AH69" s="1"/>
      <c r="AI69" s="1"/>
      <c r="AJ69" s="78">
        <v>1.3717421124828531E-3</v>
      </c>
      <c r="AK69" s="78">
        <v>1.594896331738437E-3</v>
      </c>
      <c r="AL69" s="1"/>
      <c r="AM69" s="78">
        <v>1.1123470522803114E-3</v>
      </c>
      <c r="AN69" s="1"/>
      <c r="AO69" s="1"/>
    </row>
    <row r="70" spans="1:41" x14ac:dyDescent="0.25">
      <c r="A70" s="98">
        <v>53063010501</v>
      </c>
      <c r="B70" s="57"/>
      <c r="C70" s="99">
        <v>8.0000000000000002E-3</v>
      </c>
      <c r="D70" s="57"/>
      <c r="E70" s="99">
        <v>1.9800000000000002E-2</v>
      </c>
      <c r="F70" s="99">
        <v>4.1000000000000003E-3</v>
      </c>
      <c r="G70" s="99">
        <v>4.3E-3</v>
      </c>
      <c r="H70" s="57"/>
      <c r="I70" s="99">
        <v>1.12E-2</v>
      </c>
      <c r="J70" s="99">
        <v>1.2699999999999999E-2</v>
      </c>
      <c r="K70" s="99">
        <v>2.3199999999999998E-2</v>
      </c>
      <c r="L70" s="99">
        <v>1.8E-3</v>
      </c>
      <c r="M70" s="99">
        <v>1.4500000000000001E-2</v>
      </c>
      <c r="O70" s="98">
        <v>53063010303</v>
      </c>
      <c r="P70" s="98"/>
      <c r="Q70" s="99">
        <v>1.2999999999999999E-3</v>
      </c>
      <c r="R70" s="99">
        <v>8.9999999999999998E-4</v>
      </c>
      <c r="S70" s="99">
        <v>2.0999999999999999E-3</v>
      </c>
      <c r="T70" s="57"/>
      <c r="U70" s="99">
        <v>2.5000000000000001E-3</v>
      </c>
      <c r="V70" s="57"/>
      <c r="W70" s="99">
        <v>1.4E-3</v>
      </c>
      <c r="X70" s="57"/>
      <c r="Y70" s="57"/>
      <c r="Z70" s="57"/>
      <c r="AA70" s="99">
        <v>1E-3</v>
      </c>
      <c r="AC70" s="77" t="s">
        <v>102</v>
      </c>
      <c r="AD70" s="78">
        <v>5.6417489421720732E-3</v>
      </c>
      <c r="AE70" s="78">
        <v>5.8252427184466021E-3</v>
      </c>
      <c r="AF70" s="78">
        <v>5.5248618784530384E-3</v>
      </c>
      <c r="AG70" s="78">
        <v>2.6338893766461808E-3</v>
      </c>
      <c r="AH70" s="78">
        <v>2.3094688221709007E-3</v>
      </c>
      <c r="AI70" s="78">
        <v>6.5975494816211122E-3</v>
      </c>
      <c r="AJ70" s="78">
        <v>8.23045267489712E-3</v>
      </c>
      <c r="AK70" s="78">
        <v>3.189792663476874E-3</v>
      </c>
      <c r="AL70" s="78">
        <v>2.205071664829107E-3</v>
      </c>
      <c r="AM70" s="78">
        <v>2.2246941045606229E-3</v>
      </c>
      <c r="AN70" s="78">
        <v>3.1645569620253164E-3</v>
      </c>
      <c r="AO70" s="78">
        <v>3.8860103626943004E-3</v>
      </c>
    </row>
    <row r="71" spans="1:41" x14ac:dyDescent="0.25">
      <c r="A71" s="98">
        <v>53063010503</v>
      </c>
      <c r="B71" s="57"/>
      <c r="C71" s="99">
        <v>1.6E-2</v>
      </c>
      <c r="D71" s="57"/>
      <c r="E71" s="57"/>
      <c r="F71" s="57"/>
      <c r="G71" s="99">
        <v>8.6999999999999994E-3</v>
      </c>
      <c r="H71" s="57"/>
      <c r="I71" s="57"/>
      <c r="J71" s="99">
        <v>1.2699999999999999E-2</v>
      </c>
      <c r="K71" s="99">
        <v>1.9300000000000001E-2</v>
      </c>
      <c r="L71" s="99">
        <v>1.8E-3</v>
      </c>
      <c r="M71" s="99">
        <v>1.6899999999999998E-2</v>
      </c>
      <c r="O71" s="98">
        <v>53063010304</v>
      </c>
      <c r="P71" s="98"/>
      <c r="Q71" s="99">
        <v>1.2999999999999999E-3</v>
      </c>
      <c r="R71" s="99">
        <v>2.8E-3</v>
      </c>
      <c r="S71" s="99">
        <v>3.2000000000000002E-3</v>
      </c>
      <c r="T71" s="57"/>
      <c r="U71" s="99">
        <v>3.7000000000000002E-3</v>
      </c>
      <c r="V71" s="57"/>
      <c r="W71" s="99">
        <v>1.4E-3</v>
      </c>
      <c r="X71" s="57"/>
      <c r="Y71" s="99">
        <v>2.8E-3</v>
      </c>
      <c r="Z71" s="57"/>
      <c r="AA71" s="99">
        <v>2.0999999999999999E-3</v>
      </c>
      <c r="AC71" s="77" t="s">
        <v>103</v>
      </c>
      <c r="AD71" s="78">
        <v>4.2313117066290554E-3</v>
      </c>
      <c r="AE71" s="78">
        <v>4.8543689320388345E-3</v>
      </c>
      <c r="AF71" s="78">
        <v>9.4711917916337814E-3</v>
      </c>
      <c r="AG71" s="78">
        <v>3.5118525021949078E-3</v>
      </c>
      <c r="AH71" s="78">
        <v>5.3887605850654347E-3</v>
      </c>
      <c r="AI71" s="78">
        <v>3.770028275212064E-3</v>
      </c>
      <c r="AJ71" s="78">
        <v>8.23045267489712E-3</v>
      </c>
      <c r="AK71" s="78">
        <v>3.189792663476874E-3</v>
      </c>
      <c r="AL71" s="78">
        <v>8.8202866593164279E-3</v>
      </c>
      <c r="AM71" s="78">
        <v>2.2246941045606229E-3</v>
      </c>
      <c r="AN71" s="78">
        <v>1.1075949367088608E-2</v>
      </c>
      <c r="AO71" s="78">
        <v>2.5906735751295338E-3</v>
      </c>
    </row>
    <row r="72" spans="1:41" x14ac:dyDescent="0.25">
      <c r="A72" s="98">
        <v>53063010504</v>
      </c>
      <c r="B72" s="57"/>
      <c r="C72" s="57"/>
      <c r="D72" s="57"/>
      <c r="E72" s="57"/>
      <c r="F72" s="57"/>
      <c r="G72" s="57"/>
      <c r="H72" s="57"/>
      <c r="I72" s="57"/>
      <c r="J72" s="57"/>
      <c r="K72" s="57"/>
      <c r="L72" s="57"/>
      <c r="M72" s="99">
        <v>2.3999999999999998E-3</v>
      </c>
      <c r="O72" s="98">
        <v>53063010305</v>
      </c>
      <c r="P72" s="98"/>
      <c r="Q72" s="99">
        <v>2.5999999999999999E-3</v>
      </c>
      <c r="R72" s="99">
        <v>2.8E-3</v>
      </c>
      <c r="S72" s="99">
        <v>2.0999999999999999E-3</v>
      </c>
      <c r="T72" s="99">
        <v>3.3999999999999998E-3</v>
      </c>
      <c r="U72" s="99">
        <v>2.5000000000000001E-3</v>
      </c>
      <c r="V72" s="99">
        <v>3.7000000000000002E-3</v>
      </c>
      <c r="W72" s="99">
        <v>4.1000000000000003E-3</v>
      </c>
      <c r="X72" s="99">
        <v>4.5999999999999999E-3</v>
      </c>
      <c r="Y72" s="99">
        <v>1.12E-2</v>
      </c>
      <c r="Z72" s="99">
        <v>5.3E-3</v>
      </c>
      <c r="AA72" s="99">
        <v>2.0999999999999999E-3</v>
      </c>
      <c r="AC72" s="77" t="s">
        <v>104</v>
      </c>
      <c r="AD72" s="78">
        <v>1.9746121297602257E-2</v>
      </c>
      <c r="AE72" s="78">
        <v>1.262135922330097E-2</v>
      </c>
      <c r="AF72" s="78">
        <v>5.5248618784530384E-3</v>
      </c>
      <c r="AG72" s="78">
        <v>9.6575943810359964E-3</v>
      </c>
      <c r="AH72" s="78">
        <v>8.4680523479599683E-3</v>
      </c>
      <c r="AI72" s="78">
        <v>1.1310084825636193E-2</v>
      </c>
      <c r="AJ72" s="78">
        <v>1.2345679012345678E-2</v>
      </c>
      <c r="AK72" s="78">
        <v>7.9744816586921844E-3</v>
      </c>
      <c r="AL72" s="78">
        <v>7.717750826901874E-3</v>
      </c>
      <c r="AM72" s="78">
        <v>6.6740823136818691E-3</v>
      </c>
      <c r="AN72" s="78">
        <v>6.3291139240506328E-3</v>
      </c>
      <c r="AO72" s="78">
        <v>1.2953367875647668E-2</v>
      </c>
    </row>
    <row r="73" spans="1:41" x14ac:dyDescent="0.25">
      <c r="A73" s="98">
        <v>53063010601</v>
      </c>
      <c r="B73" s="57"/>
      <c r="C73" s="99">
        <v>8.0000000000000002E-3</v>
      </c>
      <c r="D73" s="57"/>
      <c r="E73" s="57"/>
      <c r="F73" s="57"/>
      <c r="G73" s="57"/>
      <c r="H73" s="57"/>
      <c r="I73" s="57"/>
      <c r="J73" s="57"/>
      <c r="K73" s="99">
        <v>3.8999999999999998E-3</v>
      </c>
      <c r="L73" s="99">
        <v>1.8E-3</v>
      </c>
      <c r="M73" s="99">
        <v>2.3999999999999998E-3</v>
      </c>
      <c r="O73" s="98">
        <v>53063010401</v>
      </c>
      <c r="P73" s="99">
        <v>1.9800000000000002E-2</v>
      </c>
      <c r="Q73" s="99">
        <v>8.9999999999999993E-3</v>
      </c>
      <c r="R73" s="99">
        <v>1.5100000000000001E-2</v>
      </c>
      <c r="S73" s="99">
        <v>1.1599999999999999E-2</v>
      </c>
      <c r="T73" s="99">
        <v>9.1999999999999998E-3</v>
      </c>
      <c r="U73" s="99">
        <v>1.2500000000000001E-2</v>
      </c>
      <c r="V73" s="99">
        <v>1.12E-2</v>
      </c>
      <c r="W73" s="99">
        <v>1.09E-2</v>
      </c>
      <c r="X73" s="99">
        <v>1.2699999999999999E-2</v>
      </c>
      <c r="Y73" s="99">
        <v>5.5999999999999999E-3</v>
      </c>
      <c r="Z73" s="57"/>
      <c r="AA73" s="99">
        <v>1.35E-2</v>
      </c>
      <c r="AC73" s="77" t="s">
        <v>105</v>
      </c>
      <c r="AD73" s="78">
        <v>1.4104372355430183E-3</v>
      </c>
      <c r="AE73" s="78">
        <v>4.8543689320388345E-3</v>
      </c>
      <c r="AF73" s="78">
        <v>7.8926598263614838E-4</v>
      </c>
      <c r="AG73" s="78">
        <v>1.7559262510974539E-3</v>
      </c>
      <c r="AH73" s="78">
        <v>7.6982294072363352E-4</v>
      </c>
      <c r="AI73" s="78">
        <v>1.885014137606032E-3</v>
      </c>
      <c r="AJ73" s="78">
        <v>2.7434842249657062E-3</v>
      </c>
      <c r="AK73" s="78">
        <v>4.7846889952153108E-3</v>
      </c>
      <c r="AL73" s="1"/>
      <c r="AM73" s="78">
        <v>2.2246941045606229E-3</v>
      </c>
      <c r="AN73" s="78">
        <v>1.5822784810126582E-3</v>
      </c>
      <c r="AO73" s="78">
        <v>1.2953367875647669E-3</v>
      </c>
    </row>
    <row r="74" spans="1:41" x14ac:dyDescent="0.25">
      <c r="A74" s="98">
        <v>53063010602</v>
      </c>
      <c r="B74" s="57"/>
      <c r="C74" s="57"/>
      <c r="D74" s="57"/>
      <c r="E74" s="57"/>
      <c r="F74" s="57"/>
      <c r="G74" s="57"/>
      <c r="H74" s="57"/>
      <c r="I74" s="57"/>
      <c r="J74" s="99">
        <v>6.4000000000000003E-3</v>
      </c>
      <c r="K74" s="99">
        <v>1.1599999999999999E-2</v>
      </c>
      <c r="L74" s="99">
        <v>3.5000000000000001E-3</v>
      </c>
      <c r="M74" s="99">
        <v>4.7999999999999996E-3</v>
      </c>
      <c r="O74" s="98">
        <v>53063010402</v>
      </c>
      <c r="P74" s="98"/>
      <c r="Q74" s="57"/>
      <c r="R74" s="99">
        <v>2.8E-3</v>
      </c>
      <c r="S74" s="99">
        <v>1.1000000000000001E-3</v>
      </c>
      <c r="T74" s="99">
        <v>1.1000000000000001E-3</v>
      </c>
      <c r="U74" s="99">
        <v>1.1999999999999999E-3</v>
      </c>
      <c r="V74" s="99">
        <v>1.1999999999999999E-3</v>
      </c>
      <c r="W74" s="99">
        <v>1.4E-3</v>
      </c>
      <c r="X74" s="57"/>
      <c r="Y74" s="99">
        <v>1.4E-3</v>
      </c>
      <c r="Z74" s="57"/>
      <c r="AA74" s="99">
        <v>1E-3</v>
      </c>
      <c r="AC74" s="77" t="s">
        <v>106</v>
      </c>
      <c r="AD74" s="78">
        <v>1.2693935119887164E-2</v>
      </c>
      <c r="AE74" s="78">
        <v>1.4563106796116505E-2</v>
      </c>
      <c r="AF74" s="78">
        <v>1.2628255722178374E-2</v>
      </c>
      <c r="AG74" s="78">
        <v>1.2291483757682178E-2</v>
      </c>
      <c r="AH74" s="78">
        <v>1.3086989992301771E-2</v>
      </c>
      <c r="AI74" s="78">
        <v>1.1310084825636193E-2</v>
      </c>
      <c r="AJ74" s="78">
        <v>1.9204389574759947E-2</v>
      </c>
      <c r="AK74" s="78">
        <v>1.1164274322169059E-2</v>
      </c>
      <c r="AL74" s="78">
        <v>1.4332965821389196E-2</v>
      </c>
      <c r="AM74" s="78">
        <v>1.6685205784204672E-2</v>
      </c>
      <c r="AN74" s="78">
        <v>1.2658227848101266E-2</v>
      </c>
      <c r="AO74" s="78">
        <v>1.2953367875647668E-2</v>
      </c>
    </row>
    <row r="75" spans="1:41" x14ac:dyDescent="0.25">
      <c r="A75" s="98">
        <v>53063010700</v>
      </c>
      <c r="B75" s="57"/>
      <c r="C75" s="57"/>
      <c r="D75" s="99">
        <v>2.06E-2</v>
      </c>
      <c r="E75" s="99">
        <v>9.9000000000000008E-3</v>
      </c>
      <c r="F75" s="99">
        <v>8.2000000000000007E-3</v>
      </c>
      <c r="G75" s="99">
        <v>4.3E-3</v>
      </c>
      <c r="H75" s="57"/>
      <c r="I75" s="57"/>
      <c r="J75" s="57"/>
      <c r="K75" s="99">
        <v>1.1599999999999999E-2</v>
      </c>
      <c r="L75" s="99">
        <v>3.5000000000000001E-3</v>
      </c>
      <c r="M75" s="99">
        <v>7.3000000000000001E-3</v>
      </c>
      <c r="O75" s="98">
        <v>53063010501</v>
      </c>
      <c r="P75" s="99">
        <v>7.1999999999999998E-3</v>
      </c>
      <c r="Q75" s="99">
        <v>1.66E-2</v>
      </c>
      <c r="R75" s="99">
        <v>1.7899999999999999E-2</v>
      </c>
      <c r="S75" s="99">
        <v>1.0500000000000001E-2</v>
      </c>
      <c r="T75" s="99">
        <v>8.0000000000000002E-3</v>
      </c>
      <c r="U75" s="99">
        <v>8.6999999999999994E-3</v>
      </c>
      <c r="V75" s="99">
        <v>1.8700000000000001E-2</v>
      </c>
      <c r="W75" s="99">
        <v>1.78E-2</v>
      </c>
      <c r="X75" s="99">
        <v>9.2999999999999992E-3</v>
      </c>
      <c r="Y75" s="99">
        <v>2.0899999999999998E-2</v>
      </c>
      <c r="Z75" s="57"/>
      <c r="AA75" s="99">
        <v>1.35E-2</v>
      </c>
      <c r="AC75" s="77" t="s">
        <v>107</v>
      </c>
      <c r="AD75" s="78">
        <v>1.8335684062059238E-2</v>
      </c>
      <c r="AE75" s="78">
        <v>1.9417475728155339E-3</v>
      </c>
      <c r="AF75" s="78">
        <v>1.2628255722178374E-2</v>
      </c>
      <c r="AG75" s="78">
        <v>8.7796312554872698E-3</v>
      </c>
      <c r="AH75" s="78">
        <v>9.2378752886836026E-3</v>
      </c>
      <c r="AI75" s="78">
        <v>7.540056550424128E-3</v>
      </c>
      <c r="AJ75" s="78">
        <v>1.9204389574759947E-2</v>
      </c>
      <c r="AK75" s="78">
        <v>4.7846889952153108E-3</v>
      </c>
      <c r="AL75" s="78">
        <v>2.8665931642778392E-2</v>
      </c>
      <c r="AM75" s="78">
        <v>3.3370411568409346E-3</v>
      </c>
      <c r="AN75" s="78">
        <v>9.4936708860759497E-3</v>
      </c>
      <c r="AO75" s="78">
        <v>9.0673575129533671E-3</v>
      </c>
    </row>
    <row r="76" spans="1:41" x14ac:dyDescent="0.25">
      <c r="A76" s="98">
        <v>53063010800</v>
      </c>
      <c r="B76" s="57"/>
      <c r="C76" s="57"/>
      <c r="D76" s="57"/>
      <c r="E76" s="57"/>
      <c r="F76" s="99">
        <v>4.1000000000000003E-3</v>
      </c>
      <c r="G76" s="57"/>
      <c r="H76" s="57"/>
      <c r="I76" s="57"/>
      <c r="J76" s="57"/>
      <c r="K76" s="99">
        <v>7.7000000000000002E-3</v>
      </c>
      <c r="L76" s="99">
        <v>7.1000000000000004E-3</v>
      </c>
      <c r="M76" s="57"/>
      <c r="O76" s="98">
        <v>53063010503</v>
      </c>
      <c r="P76" s="98"/>
      <c r="Q76" s="99">
        <v>7.7000000000000002E-3</v>
      </c>
      <c r="R76" s="99">
        <v>1.2200000000000001E-2</v>
      </c>
      <c r="S76" s="99">
        <v>1.1599999999999999E-2</v>
      </c>
      <c r="T76" s="99">
        <v>8.0000000000000002E-3</v>
      </c>
      <c r="U76" s="99">
        <v>7.4999999999999997E-3</v>
      </c>
      <c r="V76" s="99">
        <v>1.2500000000000001E-2</v>
      </c>
      <c r="W76" s="99">
        <v>1.37E-2</v>
      </c>
      <c r="X76" s="99">
        <v>1.1599999999999999E-2</v>
      </c>
      <c r="Y76" s="99">
        <v>1.12E-2</v>
      </c>
      <c r="Z76" s="99">
        <v>3.2099999999999997E-2</v>
      </c>
      <c r="AA76" s="99">
        <v>1.66E-2</v>
      </c>
      <c r="AC76" s="77" t="s">
        <v>108</v>
      </c>
      <c r="AD76" s="1"/>
      <c r="AE76" s="78">
        <v>1.9417475728155339E-3</v>
      </c>
      <c r="AF76" s="1"/>
      <c r="AG76" s="78">
        <v>8.7796312554872696E-4</v>
      </c>
      <c r="AH76" s="78">
        <v>7.6982294072363352E-4</v>
      </c>
      <c r="AI76" s="78">
        <v>9.42507068803016E-4</v>
      </c>
      <c r="AJ76" s="1"/>
      <c r="AK76" s="78">
        <v>3.189792663476874E-3</v>
      </c>
      <c r="AL76" s="1"/>
      <c r="AM76" s="1"/>
      <c r="AN76" s="78">
        <v>1.5822784810126582E-3</v>
      </c>
      <c r="AO76" s="1"/>
    </row>
    <row r="77" spans="1:41" x14ac:dyDescent="0.25">
      <c r="A77" s="98">
        <v>53063010900</v>
      </c>
      <c r="B77" s="57"/>
      <c r="C77" s="57"/>
      <c r="D77" s="57"/>
      <c r="E77" s="57"/>
      <c r="F77" s="57"/>
      <c r="G77" s="57"/>
      <c r="H77" s="57"/>
      <c r="I77" s="57"/>
      <c r="J77" s="99">
        <v>6.4000000000000003E-3</v>
      </c>
      <c r="K77" s="99">
        <v>1.35E-2</v>
      </c>
      <c r="L77" s="57"/>
      <c r="M77" s="99">
        <v>9.7000000000000003E-3</v>
      </c>
      <c r="O77" s="98">
        <v>53063010504</v>
      </c>
      <c r="P77" s="98"/>
      <c r="Q77" s="99">
        <v>1.2999999999999999E-3</v>
      </c>
      <c r="R77" s="99">
        <v>1.9E-3</v>
      </c>
      <c r="S77" s="57"/>
      <c r="T77" s="99">
        <v>1.1000000000000001E-3</v>
      </c>
      <c r="U77" s="57"/>
      <c r="V77" s="57"/>
      <c r="W77" s="57"/>
      <c r="X77" s="99">
        <v>1.1999999999999999E-3</v>
      </c>
      <c r="Y77" s="99">
        <v>1.4E-3</v>
      </c>
      <c r="Z77" s="57"/>
      <c r="AA77" s="99">
        <v>1E-3</v>
      </c>
      <c r="AC77" s="77" t="s">
        <v>109</v>
      </c>
      <c r="AD77" s="1"/>
      <c r="AE77" s="78">
        <v>9.7087378640776695E-4</v>
      </c>
      <c r="AF77" s="78">
        <v>1.5785319652722968E-3</v>
      </c>
      <c r="AG77" s="78">
        <v>3.5118525021949078E-3</v>
      </c>
      <c r="AH77" s="78">
        <v>7.6982294072363352E-4</v>
      </c>
      <c r="AI77" s="78">
        <v>3.770028275212064E-3</v>
      </c>
      <c r="AJ77" s="78">
        <v>1.3717421124828531E-3</v>
      </c>
      <c r="AK77" s="78">
        <v>7.9744816586921844E-3</v>
      </c>
      <c r="AL77" s="78">
        <v>2.205071664829107E-3</v>
      </c>
      <c r="AM77" s="78">
        <v>6.6740823136818691E-3</v>
      </c>
      <c r="AN77" s="78">
        <v>3.1645569620253164E-3</v>
      </c>
      <c r="AO77" s="78">
        <v>3.8860103626943004E-3</v>
      </c>
    </row>
    <row r="78" spans="1:41" x14ac:dyDescent="0.25">
      <c r="A78" s="98">
        <v>53063011000</v>
      </c>
      <c r="B78" s="57"/>
      <c r="C78" s="57"/>
      <c r="D78" s="57"/>
      <c r="E78" s="57"/>
      <c r="F78" s="99">
        <v>4.1000000000000003E-3</v>
      </c>
      <c r="G78" s="99">
        <v>4.3E-3</v>
      </c>
      <c r="H78" s="57"/>
      <c r="I78" s="57"/>
      <c r="J78" s="57"/>
      <c r="K78" s="99">
        <v>9.7000000000000003E-3</v>
      </c>
      <c r="L78" s="99">
        <v>3.5000000000000001E-3</v>
      </c>
      <c r="M78" s="99">
        <v>2.3999999999999998E-3</v>
      </c>
      <c r="O78" s="98">
        <v>53063010601</v>
      </c>
      <c r="P78" s="99">
        <v>3.5999999999999999E-3</v>
      </c>
      <c r="Q78" s="99">
        <v>7.7000000000000002E-3</v>
      </c>
      <c r="R78" s="57"/>
      <c r="S78" s="99">
        <v>4.1999999999999997E-3</v>
      </c>
      <c r="T78" s="99">
        <v>1.1000000000000001E-3</v>
      </c>
      <c r="U78" s="99">
        <v>6.1999999999999998E-3</v>
      </c>
      <c r="V78" s="99">
        <v>1.1999999999999999E-3</v>
      </c>
      <c r="W78" s="99">
        <v>5.4999999999999997E-3</v>
      </c>
      <c r="X78" s="99">
        <v>3.5000000000000001E-3</v>
      </c>
      <c r="Y78" s="57"/>
      <c r="Z78" s="57"/>
      <c r="AA78" s="99">
        <v>9.4000000000000004E-3</v>
      </c>
      <c r="AC78" s="77" t="s">
        <v>110</v>
      </c>
      <c r="AD78" s="78">
        <v>1.1283497884344146E-2</v>
      </c>
      <c r="AE78" s="78">
        <v>6.7961165048543689E-3</v>
      </c>
      <c r="AF78" s="78">
        <v>7.8926598263614842E-3</v>
      </c>
      <c r="AG78" s="78">
        <v>1.4925373134328358E-2</v>
      </c>
      <c r="AH78" s="78">
        <v>5.3887605850654347E-3</v>
      </c>
      <c r="AI78" s="78">
        <v>1.3195098963242224E-2</v>
      </c>
      <c r="AJ78" s="78">
        <v>8.23045267489712E-3</v>
      </c>
      <c r="AK78" s="78">
        <v>1.4354066985645933E-2</v>
      </c>
      <c r="AL78" s="78">
        <v>7.717750826901874E-3</v>
      </c>
      <c r="AM78" s="78">
        <v>8.8987764182424916E-3</v>
      </c>
      <c r="AN78" s="78">
        <v>1.2658227848101266E-2</v>
      </c>
      <c r="AO78" s="78">
        <v>5.1813471502590676E-3</v>
      </c>
    </row>
    <row r="79" spans="1:41" x14ac:dyDescent="0.25">
      <c r="A79" s="98">
        <v>53063011101</v>
      </c>
      <c r="B79" s="57"/>
      <c r="C79" s="99">
        <v>8.0000000000000002E-3</v>
      </c>
      <c r="D79" s="99">
        <v>4.1200000000000001E-2</v>
      </c>
      <c r="E79" s="99">
        <v>7.9200000000000007E-2</v>
      </c>
      <c r="F79" s="99">
        <v>3.2899999999999999E-2</v>
      </c>
      <c r="G79" s="99">
        <v>3.04E-2</v>
      </c>
      <c r="H79" s="57"/>
      <c r="I79" s="99">
        <v>2.2499999999999999E-2</v>
      </c>
      <c r="J79" s="99">
        <v>6.4000000000000003E-3</v>
      </c>
      <c r="K79" s="99">
        <v>0.06</v>
      </c>
      <c r="L79" s="99">
        <v>5.4899999999999997E-2</v>
      </c>
      <c r="M79" s="99">
        <v>1.4500000000000001E-2</v>
      </c>
      <c r="O79" s="98">
        <v>53063010602</v>
      </c>
      <c r="P79" s="99">
        <v>7.1999999999999998E-3</v>
      </c>
      <c r="Q79" s="99">
        <v>7.7000000000000002E-3</v>
      </c>
      <c r="R79" s="99">
        <v>7.4999999999999997E-3</v>
      </c>
      <c r="S79" s="99">
        <v>5.3E-3</v>
      </c>
      <c r="T79" s="99">
        <v>1.61E-2</v>
      </c>
      <c r="U79" s="99">
        <v>7.4999999999999997E-3</v>
      </c>
      <c r="V79" s="99">
        <v>7.4999999999999997E-3</v>
      </c>
      <c r="W79" s="99">
        <v>2.5999999999999999E-2</v>
      </c>
      <c r="X79" s="99">
        <v>5.7999999999999996E-3</v>
      </c>
      <c r="Y79" s="99">
        <v>1.26E-2</v>
      </c>
      <c r="Z79" s="99">
        <v>1.0699999999999999E-2</v>
      </c>
      <c r="AA79" s="99">
        <v>9.4000000000000004E-3</v>
      </c>
      <c r="AC79" s="77" t="s">
        <v>111</v>
      </c>
      <c r="AD79" s="78">
        <v>7.052186177715092E-3</v>
      </c>
      <c r="AE79" s="78">
        <v>2.9126213592233011E-3</v>
      </c>
      <c r="AF79" s="78">
        <v>7.8926598263614842E-3</v>
      </c>
      <c r="AG79" s="78">
        <v>9.6575943810359964E-3</v>
      </c>
      <c r="AH79" s="78">
        <v>6.9284064665127024E-3</v>
      </c>
      <c r="AI79" s="78">
        <v>3.770028275212064E-3</v>
      </c>
      <c r="AJ79" s="78">
        <v>1.646090534979424E-2</v>
      </c>
      <c r="AK79" s="78">
        <v>1.1164274322169059E-2</v>
      </c>
      <c r="AL79" s="78">
        <v>1.1025358324145534E-2</v>
      </c>
      <c r="AM79" s="78">
        <v>3.3370411568409346E-3</v>
      </c>
      <c r="AN79" s="78">
        <v>1.740506329113924E-2</v>
      </c>
      <c r="AO79" s="78">
        <v>9.0673575129533671E-3</v>
      </c>
    </row>
    <row r="80" spans="1:41" x14ac:dyDescent="0.25">
      <c r="A80" s="98">
        <v>53063011102</v>
      </c>
      <c r="B80" s="57"/>
      <c r="C80" s="57"/>
      <c r="D80" s="57"/>
      <c r="E80" s="57"/>
      <c r="F80" s="99">
        <v>4.1000000000000003E-3</v>
      </c>
      <c r="G80" s="99">
        <v>8.6999999999999994E-3</v>
      </c>
      <c r="H80" s="57"/>
      <c r="I80" s="57"/>
      <c r="J80" s="57"/>
      <c r="K80" s="99">
        <v>2.1299999999999999E-2</v>
      </c>
      <c r="L80" s="99">
        <v>7.1000000000000004E-3</v>
      </c>
      <c r="M80" s="99">
        <v>1.9400000000000001E-2</v>
      </c>
      <c r="O80" s="98">
        <v>53063010700</v>
      </c>
      <c r="P80" s="99">
        <v>3.5999999999999999E-3</v>
      </c>
      <c r="Q80" s="99">
        <v>3.8E-3</v>
      </c>
      <c r="R80" s="99">
        <v>5.5999999999999999E-3</v>
      </c>
      <c r="S80" s="99">
        <v>5.3E-3</v>
      </c>
      <c r="T80" s="99">
        <v>9.1999999999999998E-3</v>
      </c>
      <c r="U80" s="99">
        <v>5.0000000000000001E-3</v>
      </c>
      <c r="V80" s="99">
        <v>2.5000000000000001E-3</v>
      </c>
      <c r="W80" s="99">
        <v>9.5999999999999992E-3</v>
      </c>
      <c r="X80" s="99">
        <v>8.0999999999999996E-3</v>
      </c>
      <c r="Y80" s="99">
        <v>1.4E-3</v>
      </c>
      <c r="Z80" s="99">
        <v>2.1399999999999999E-2</v>
      </c>
      <c r="AA80" s="99">
        <v>4.1999999999999997E-3</v>
      </c>
      <c r="AC80" s="77" t="s">
        <v>112</v>
      </c>
      <c r="AD80" s="78">
        <v>1.4104372355430183E-3</v>
      </c>
      <c r="AE80" s="78">
        <v>3.8834951456310678E-3</v>
      </c>
      <c r="AF80" s="78">
        <v>3.1570639305445935E-3</v>
      </c>
      <c r="AG80" s="78">
        <v>7.0237050043898156E-3</v>
      </c>
      <c r="AH80" s="78">
        <v>4.6189376443418013E-3</v>
      </c>
      <c r="AI80" s="78">
        <v>4.7125353440150798E-3</v>
      </c>
      <c r="AJ80" s="78">
        <v>6.8587105624142658E-3</v>
      </c>
      <c r="AK80" s="78">
        <v>1.594896331738437E-3</v>
      </c>
      <c r="AL80" s="78">
        <v>6.615214994487321E-3</v>
      </c>
      <c r="AM80" s="78">
        <v>4.4493882091212458E-3</v>
      </c>
      <c r="AN80" s="78">
        <v>3.1645569620253164E-3</v>
      </c>
      <c r="AO80" s="78">
        <v>3.8860103626943004E-3</v>
      </c>
    </row>
    <row r="81" spans="1:41" x14ac:dyDescent="0.25">
      <c r="A81" s="98">
        <v>53063011201</v>
      </c>
      <c r="B81" s="57"/>
      <c r="C81" s="99">
        <v>1.6E-2</v>
      </c>
      <c r="D81" s="99">
        <v>3.09E-2</v>
      </c>
      <c r="E81" s="99">
        <v>9.9000000000000008E-3</v>
      </c>
      <c r="F81" s="99">
        <v>2.06E-2</v>
      </c>
      <c r="G81" s="99">
        <v>2.1700000000000001E-2</v>
      </c>
      <c r="H81" s="57"/>
      <c r="I81" s="99">
        <v>4.4900000000000002E-2</v>
      </c>
      <c r="J81" s="99">
        <v>6.4000000000000003E-3</v>
      </c>
      <c r="K81" s="99">
        <v>2.1299999999999999E-2</v>
      </c>
      <c r="L81" s="99">
        <v>2.12E-2</v>
      </c>
      <c r="M81" s="99">
        <v>4.36E-2</v>
      </c>
      <c r="O81" s="98">
        <v>53063010800</v>
      </c>
      <c r="P81" s="98"/>
      <c r="Q81" s="99">
        <v>1.41E-2</v>
      </c>
      <c r="R81" s="99">
        <v>6.6E-3</v>
      </c>
      <c r="S81" s="99">
        <v>3.2000000000000002E-3</v>
      </c>
      <c r="T81" s="99">
        <v>3.3999999999999998E-3</v>
      </c>
      <c r="U81" s="57"/>
      <c r="V81" s="99">
        <v>2.5000000000000001E-3</v>
      </c>
      <c r="W81" s="99">
        <v>2.7000000000000001E-3</v>
      </c>
      <c r="X81" s="99">
        <v>3.5000000000000001E-3</v>
      </c>
      <c r="Y81" s="99">
        <v>8.3999999999999995E-3</v>
      </c>
      <c r="Z81" s="57"/>
      <c r="AA81" s="99">
        <v>9.4000000000000004E-3</v>
      </c>
      <c r="AC81" s="77" t="s">
        <v>113</v>
      </c>
      <c r="AD81" s="78">
        <v>5.6417489421720732E-3</v>
      </c>
      <c r="AE81" s="78">
        <v>3.8834951456310678E-3</v>
      </c>
      <c r="AF81" s="78">
        <v>6.314127861089187E-3</v>
      </c>
      <c r="AG81" s="78">
        <v>1.141352063213345E-2</v>
      </c>
      <c r="AH81" s="78">
        <v>3.8491147036181679E-3</v>
      </c>
      <c r="AI81" s="78">
        <v>2.8275212064090482E-3</v>
      </c>
      <c r="AJ81" s="78">
        <v>2.7434842249657062E-3</v>
      </c>
      <c r="AK81" s="78">
        <v>1.2759170653907496E-2</v>
      </c>
      <c r="AL81" s="78">
        <v>9.9228224917309819E-3</v>
      </c>
      <c r="AM81" s="78">
        <v>1.1123470522803114E-3</v>
      </c>
      <c r="AN81" s="1"/>
      <c r="AO81" s="78">
        <v>5.1813471502590676E-3</v>
      </c>
    </row>
    <row r="82" spans="1:41" x14ac:dyDescent="0.25">
      <c r="A82" s="98">
        <v>53063011202</v>
      </c>
      <c r="B82" s="57"/>
      <c r="C82" s="57"/>
      <c r="D82" s="57"/>
      <c r="E82" s="99">
        <v>9.9000000000000008E-3</v>
      </c>
      <c r="F82" s="99">
        <v>8.2000000000000007E-3</v>
      </c>
      <c r="G82" s="99">
        <v>1.7399999999999999E-2</v>
      </c>
      <c r="H82" s="57"/>
      <c r="I82" s="57"/>
      <c r="J82" s="99">
        <v>1.2699999999999999E-2</v>
      </c>
      <c r="K82" s="99">
        <v>1.9E-3</v>
      </c>
      <c r="L82" s="99">
        <v>1.4200000000000001E-2</v>
      </c>
      <c r="M82" s="99">
        <v>4.7999999999999996E-3</v>
      </c>
      <c r="O82" s="98">
        <v>53063010900</v>
      </c>
      <c r="P82" s="99">
        <v>5.4000000000000003E-3</v>
      </c>
      <c r="Q82" s="99">
        <v>2.5999999999999999E-3</v>
      </c>
      <c r="R82" s="99">
        <v>8.9999999999999998E-4</v>
      </c>
      <c r="S82" s="99">
        <v>4.1999999999999997E-3</v>
      </c>
      <c r="T82" s="99">
        <v>1.03E-2</v>
      </c>
      <c r="U82" s="99">
        <v>2.5000000000000001E-3</v>
      </c>
      <c r="V82" s="99">
        <v>1.12E-2</v>
      </c>
      <c r="W82" s="99">
        <v>8.2000000000000007E-3</v>
      </c>
      <c r="X82" s="99">
        <v>4.5999999999999999E-3</v>
      </c>
      <c r="Y82" s="99">
        <v>1.4E-3</v>
      </c>
      <c r="Z82" s="57"/>
      <c r="AA82" s="99">
        <v>6.1999999999999998E-3</v>
      </c>
      <c r="AC82" s="77" t="s">
        <v>114</v>
      </c>
      <c r="AD82" s="78">
        <v>5.6417489421720732E-3</v>
      </c>
      <c r="AE82" s="78">
        <v>9.7087378640776691E-3</v>
      </c>
      <c r="AF82" s="78">
        <v>1.0260457774269928E-2</v>
      </c>
      <c r="AG82" s="78">
        <v>1.7559262510974539E-3</v>
      </c>
      <c r="AH82" s="78">
        <v>8.4680523479599683E-3</v>
      </c>
      <c r="AI82" s="78">
        <v>5.6550424128180964E-3</v>
      </c>
      <c r="AJ82" s="78">
        <v>5.4869684499314125E-3</v>
      </c>
      <c r="AK82" s="78">
        <v>4.7846889952153108E-3</v>
      </c>
      <c r="AL82" s="78">
        <v>6.615214994487321E-3</v>
      </c>
      <c r="AM82" s="78">
        <v>1.4460511679644048E-2</v>
      </c>
      <c r="AN82" s="78">
        <v>7.9113924050632917E-3</v>
      </c>
      <c r="AO82" s="78">
        <v>7.7720207253886009E-3</v>
      </c>
    </row>
    <row r="83" spans="1:41" x14ac:dyDescent="0.25">
      <c r="A83" s="98">
        <v>53063011300</v>
      </c>
      <c r="B83" s="57"/>
      <c r="C83" s="57"/>
      <c r="D83" s="99">
        <v>1.03E-2</v>
      </c>
      <c r="E83" s="57"/>
      <c r="F83" s="99">
        <v>4.1000000000000003E-3</v>
      </c>
      <c r="G83" s="99">
        <v>1.2999999999999999E-2</v>
      </c>
      <c r="H83" s="57"/>
      <c r="I83" s="57"/>
      <c r="J83" s="99">
        <v>6.4000000000000003E-3</v>
      </c>
      <c r="K83" s="99">
        <v>1.1599999999999999E-2</v>
      </c>
      <c r="L83" s="99">
        <v>1.5900000000000001E-2</v>
      </c>
      <c r="M83" s="99">
        <v>1.21E-2</v>
      </c>
      <c r="O83" s="98">
        <v>53063011000</v>
      </c>
      <c r="P83" s="99">
        <v>5.4000000000000003E-3</v>
      </c>
      <c r="Q83" s="99">
        <v>2.5999999999999999E-3</v>
      </c>
      <c r="R83" s="99">
        <v>7.4999999999999997E-3</v>
      </c>
      <c r="S83" s="99">
        <v>9.4999999999999998E-3</v>
      </c>
      <c r="T83" s="99">
        <v>2.3E-3</v>
      </c>
      <c r="U83" s="99">
        <v>1.6199999999999999E-2</v>
      </c>
      <c r="V83" s="99">
        <v>5.0000000000000001E-3</v>
      </c>
      <c r="W83" s="57"/>
      <c r="X83" s="99">
        <v>4.5999999999999999E-3</v>
      </c>
      <c r="Y83" s="99">
        <v>5.5999999999999999E-3</v>
      </c>
      <c r="Z83" s="57"/>
      <c r="AA83" s="99">
        <v>8.3000000000000001E-3</v>
      </c>
      <c r="AC83" s="77" t="s">
        <v>115</v>
      </c>
      <c r="AD83" s="78">
        <v>1.8335684062059238E-2</v>
      </c>
      <c r="AE83" s="78">
        <v>3.3009708737864081E-2</v>
      </c>
      <c r="AF83" s="78">
        <v>1.8942383583267563E-2</v>
      </c>
      <c r="AG83" s="78">
        <v>1.9315188762071993E-2</v>
      </c>
      <c r="AH83" s="78">
        <v>2.6173979984603541E-2</v>
      </c>
      <c r="AI83" s="78">
        <v>3.1102733270499529E-2</v>
      </c>
      <c r="AJ83" s="78">
        <v>2.3319615912208505E-2</v>
      </c>
      <c r="AK83" s="78">
        <v>1.9138755980861243E-2</v>
      </c>
      <c r="AL83" s="78">
        <v>2.4255788313120176E-2</v>
      </c>
      <c r="AM83" s="78">
        <v>3.2258064516129031E-2</v>
      </c>
      <c r="AN83" s="78">
        <v>1.5822784810126583E-2</v>
      </c>
      <c r="AO83" s="78">
        <v>2.3316062176165803E-2</v>
      </c>
    </row>
    <row r="84" spans="1:41" x14ac:dyDescent="0.25">
      <c r="A84" s="98">
        <v>53063011400</v>
      </c>
      <c r="B84" s="57"/>
      <c r="C84" s="99">
        <v>1.6E-2</v>
      </c>
      <c r="D84" s="99">
        <v>1.03E-2</v>
      </c>
      <c r="E84" s="99">
        <v>1.9800000000000002E-2</v>
      </c>
      <c r="F84" s="99">
        <v>4.1000000000000003E-3</v>
      </c>
      <c r="G84" s="99">
        <v>8.6999999999999994E-3</v>
      </c>
      <c r="H84" s="57"/>
      <c r="I84" s="57"/>
      <c r="J84" s="57"/>
      <c r="K84" s="99">
        <v>3.8999999999999998E-3</v>
      </c>
      <c r="L84" s="99">
        <v>1.77E-2</v>
      </c>
      <c r="M84" s="99">
        <v>7.3000000000000001E-3</v>
      </c>
      <c r="O84" s="98">
        <v>53063011101</v>
      </c>
      <c r="P84" s="99">
        <v>3.0599999999999999E-2</v>
      </c>
      <c r="Q84" s="99">
        <v>1.66E-2</v>
      </c>
      <c r="R84" s="99">
        <v>3.6700000000000003E-2</v>
      </c>
      <c r="S84" s="99">
        <v>1.7899999999999999E-2</v>
      </c>
      <c r="T84" s="99">
        <v>2.06E-2</v>
      </c>
      <c r="U84" s="99">
        <v>2.7400000000000001E-2</v>
      </c>
      <c r="V84" s="99">
        <v>3.2500000000000001E-2</v>
      </c>
      <c r="W84" s="99">
        <v>2.3199999999999998E-2</v>
      </c>
      <c r="X84" s="99">
        <v>3.4799999999999998E-2</v>
      </c>
      <c r="Y84" s="99">
        <v>2.3699999999999999E-2</v>
      </c>
      <c r="Z84" s="99">
        <v>5.3E-3</v>
      </c>
      <c r="AA84" s="99">
        <v>3.0099999999999998E-2</v>
      </c>
      <c r="AC84" s="77" t="s">
        <v>116</v>
      </c>
      <c r="AD84" s="78">
        <v>5.6417489421720732E-3</v>
      </c>
      <c r="AE84" s="78">
        <v>7.7669902912621356E-3</v>
      </c>
      <c r="AF84" s="78">
        <v>8.6819258089976328E-3</v>
      </c>
      <c r="AG84" s="78">
        <v>7.0237050043898156E-3</v>
      </c>
      <c r="AH84" s="78">
        <v>9.2378752886836026E-3</v>
      </c>
      <c r="AI84" s="78">
        <v>1.6022620169651274E-2</v>
      </c>
      <c r="AJ84" s="78">
        <v>5.4869684499314125E-3</v>
      </c>
      <c r="AK84" s="78">
        <v>4.7846889952153108E-3</v>
      </c>
      <c r="AL84" s="78">
        <v>7.717750826901874E-3</v>
      </c>
      <c r="AM84" s="78">
        <v>6.6740823136818691E-3</v>
      </c>
      <c r="AN84" s="78">
        <v>6.3291139240506328E-3</v>
      </c>
      <c r="AO84" s="78">
        <v>1.5544041450777202E-2</v>
      </c>
    </row>
    <row r="85" spans="1:41" x14ac:dyDescent="0.25">
      <c r="A85" s="98">
        <v>53063011500</v>
      </c>
      <c r="B85" s="57"/>
      <c r="C85" s="99">
        <v>8.0000000000000002E-3</v>
      </c>
      <c r="D85" s="57"/>
      <c r="E85" s="57"/>
      <c r="F85" s="57"/>
      <c r="G85" s="57"/>
      <c r="H85" s="57"/>
      <c r="I85" s="57"/>
      <c r="J85" s="57"/>
      <c r="K85" s="99">
        <v>1.9E-3</v>
      </c>
      <c r="L85" s="57"/>
      <c r="M85" s="57"/>
      <c r="O85" s="98">
        <v>53063011102</v>
      </c>
      <c r="P85" s="99">
        <v>1.8E-3</v>
      </c>
      <c r="Q85" s="99">
        <v>1.9199999999999998E-2</v>
      </c>
      <c r="R85" s="99">
        <v>4.7000000000000002E-3</v>
      </c>
      <c r="S85" s="99">
        <v>1.37E-2</v>
      </c>
      <c r="T85" s="99">
        <v>1.49E-2</v>
      </c>
      <c r="U85" s="99">
        <v>5.0000000000000001E-3</v>
      </c>
      <c r="V85" s="99">
        <v>1.4999999999999999E-2</v>
      </c>
      <c r="W85" s="99">
        <v>1.09E-2</v>
      </c>
      <c r="X85" s="99">
        <v>1.04E-2</v>
      </c>
      <c r="Y85" s="99">
        <v>8.3999999999999995E-3</v>
      </c>
      <c r="Z85" s="57"/>
      <c r="AA85" s="99">
        <v>1.77E-2</v>
      </c>
      <c r="AC85" s="77" t="s">
        <v>117</v>
      </c>
      <c r="AD85" s="78">
        <v>3.5260930888575459E-2</v>
      </c>
      <c r="AE85" s="78">
        <v>2.0388349514563107E-2</v>
      </c>
      <c r="AF85" s="78">
        <v>2.6835043409629045E-2</v>
      </c>
      <c r="AG85" s="78">
        <v>2.1071115013169446E-2</v>
      </c>
      <c r="AH85" s="78">
        <v>2.0015396458814474E-2</v>
      </c>
      <c r="AI85" s="78">
        <v>2.0735155513666354E-2</v>
      </c>
      <c r="AJ85" s="78">
        <v>1.7832647462277092E-2</v>
      </c>
      <c r="AK85" s="78">
        <v>3.1897926634768738E-2</v>
      </c>
      <c r="AL85" s="78">
        <v>1.7640573318632856E-2</v>
      </c>
      <c r="AM85" s="78">
        <v>1.7797552836484983E-2</v>
      </c>
      <c r="AN85" s="78">
        <v>3.1645569620253167E-2</v>
      </c>
      <c r="AO85" s="78">
        <v>2.4611398963730571E-2</v>
      </c>
    </row>
    <row r="86" spans="1:41" x14ac:dyDescent="0.25">
      <c r="A86" s="98">
        <v>53063011600</v>
      </c>
      <c r="B86" s="57"/>
      <c r="C86" s="57"/>
      <c r="D86" s="57"/>
      <c r="E86" s="57"/>
      <c r="F86" s="57"/>
      <c r="G86" s="57"/>
      <c r="H86" s="57"/>
      <c r="I86" s="57"/>
      <c r="J86" s="57"/>
      <c r="K86" s="57"/>
      <c r="L86" s="99">
        <v>3.5000000000000001E-3</v>
      </c>
      <c r="M86" s="57"/>
      <c r="O86" s="98">
        <v>53063011201</v>
      </c>
      <c r="P86" s="99">
        <v>1.26E-2</v>
      </c>
      <c r="Q86" s="99">
        <v>2.69E-2</v>
      </c>
      <c r="R86" s="99">
        <v>2.07E-2</v>
      </c>
      <c r="S86" s="99">
        <v>2.1100000000000001E-2</v>
      </c>
      <c r="T86" s="99">
        <v>2.87E-2</v>
      </c>
      <c r="U86" s="99">
        <v>1.49E-2</v>
      </c>
      <c r="V86" s="99">
        <v>1.37E-2</v>
      </c>
      <c r="W86" s="99">
        <v>2.87E-2</v>
      </c>
      <c r="X86" s="99">
        <v>3.8199999999999998E-2</v>
      </c>
      <c r="Y86" s="99">
        <v>2.0899999999999998E-2</v>
      </c>
      <c r="Z86" s="99">
        <v>4.2799999999999998E-2</v>
      </c>
      <c r="AA86" s="99">
        <v>2.18E-2</v>
      </c>
      <c r="AC86" s="77" t="s">
        <v>118</v>
      </c>
      <c r="AD86" s="78">
        <v>2.8208744710860366E-3</v>
      </c>
      <c r="AE86" s="78">
        <v>1.4563106796116505E-2</v>
      </c>
      <c r="AF86" s="78">
        <v>5.5248618784530384E-3</v>
      </c>
      <c r="AG86" s="78">
        <v>7.9016681299385431E-3</v>
      </c>
      <c r="AH86" s="78">
        <v>1.4626635873749037E-2</v>
      </c>
      <c r="AI86" s="78">
        <v>2.8275212064090482E-3</v>
      </c>
      <c r="AJ86" s="78">
        <v>6.8587105624142658E-3</v>
      </c>
      <c r="AK86" s="78">
        <v>1.1164274322169059E-2</v>
      </c>
      <c r="AL86" s="78">
        <v>5.512679162072767E-3</v>
      </c>
      <c r="AM86" s="78">
        <v>7.7864293659621799E-3</v>
      </c>
      <c r="AN86" s="78">
        <v>6.3291139240506328E-3</v>
      </c>
      <c r="AO86" s="78">
        <v>6.4766839378238338E-3</v>
      </c>
    </row>
    <row r="87" spans="1:41" x14ac:dyDescent="0.25">
      <c r="A87" s="98">
        <v>53063011701</v>
      </c>
      <c r="B87" s="57"/>
      <c r="C87" s="57"/>
      <c r="D87" s="57"/>
      <c r="E87" s="57"/>
      <c r="F87" s="57"/>
      <c r="G87" s="99">
        <v>4.3E-3</v>
      </c>
      <c r="H87" s="57"/>
      <c r="I87" s="57"/>
      <c r="J87" s="57"/>
      <c r="K87" s="99">
        <v>1.9E-3</v>
      </c>
      <c r="L87" s="99">
        <v>5.3E-3</v>
      </c>
      <c r="M87" s="99">
        <v>4.7999999999999996E-3</v>
      </c>
      <c r="O87" s="98">
        <v>53063011202</v>
      </c>
      <c r="P87" s="99">
        <v>3.5999999999999999E-3</v>
      </c>
      <c r="Q87" s="99">
        <v>1.2800000000000001E-2</v>
      </c>
      <c r="R87" s="99">
        <v>4.7000000000000002E-3</v>
      </c>
      <c r="S87" s="99">
        <v>7.4000000000000003E-3</v>
      </c>
      <c r="T87" s="99">
        <v>6.8999999999999999E-3</v>
      </c>
      <c r="U87" s="99">
        <v>8.6999999999999994E-3</v>
      </c>
      <c r="V87" s="99">
        <v>1.2500000000000001E-2</v>
      </c>
      <c r="W87" s="99">
        <v>1.4E-3</v>
      </c>
      <c r="X87" s="99">
        <v>5.7999999999999996E-3</v>
      </c>
      <c r="Y87" s="99">
        <v>4.1999999999999997E-3</v>
      </c>
      <c r="Z87" s="99">
        <v>5.3E-3</v>
      </c>
      <c r="AA87" s="99">
        <v>1.04E-2</v>
      </c>
      <c r="AC87" s="77" t="s">
        <v>119</v>
      </c>
      <c r="AD87" s="78">
        <v>9.8730606488011286E-3</v>
      </c>
      <c r="AE87" s="78">
        <v>1.0679611650485437E-2</v>
      </c>
      <c r="AF87" s="78">
        <v>1.6574585635359115E-2</v>
      </c>
      <c r="AG87" s="78">
        <v>4.3898156277436349E-3</v>
      </c>
      <c r="AH87" s="78">
        <v>1.3856812933025405E-2</v>
      </c>
      <c r="AI87" s="78">
        <v>5.6550424128180964E-3</v>
      </c>
      <c r="AJ87" s="78">
        <v>9.6021947873799734E-3</v>
      </c>
      <c r="AK87" s="78">
        <v>1.4354066985645933E-2</v>
      </c>
      <c r="AL87" s="78">
        <v>1.5435501653803748E-2</v>
      </c>
      <c r="AM87" s="78">
        <v>1.1123470522803115E-2</v>
      </c>
      <c r="AN87" s="78">
        <v>2.3734177215189875E-2</v>
      </c>
      <c r="AO87" s="78">
        <v>1.1658031088082901E-2</v>
      </c>
    </row>
    <row r="88" spans="1:41" x14ac:dyDescent="0.25">
      <c r="A88" s="98">
        <v>53063011702</v>
      </c>
      <c r="B88" s="57"/>
      <c r="C88" s="99">
        <v>0.04</v>
      </c>
      <c r="D88" s="99">
        <v>3.09E-2</v>
      </c>
      <c r="E88" s="99">
        <v>3.9600000000000003E-2</v>
      </c>
      <c r="F88" s="99">
        <v>2.06E-2</v>
      </c>
      <c r="G88" s="99">
        <v>3.4799999999999998E-2</v>
      </c>
      <c r="H88" s="57"/>
      <c r="I88" s="99">
        <v>2.2499999999999999E-2</v>
      </c>
      <c r="J88" s="99">
        <v>1.2699999999999999E-2</v>
      </c>
      <c r="K88" s="99">
        <v>1.1599999999999999E-2</v>
      </c>
      <c r="L88" s="99">
        <v>2.8299999999999999E-2</v>
      </c>
      <c r="M88" s="99">
        <v>2.6599999999999999E-2</v>
      </c>
      <c r="O88" s="98">
        <v>53063011300</v>
      </c>
      <c r="P88" s="99">
        <v>1.44E-2</v>
      </c>
      <c r="Q88" s="99">
        <v>1.7899999999999999E-2</v>
      </c>
      <c r="R88" s="99">
        <v>5.5999999999999999E-3</v>
      </c>
      <c r="S88" s="99">
        <v>1.0500000000000001E-2</v>
      </c>
      <c r="T88" s="99">
        <v>8.0000000000000002E-3</v>
      </c>
      <c r="U88" s="99">
        <v>0.01</v>
      </c>
      <c r="V88" s="99">
        <v>1.4999999999999999E-2</v>
      </c>
      <c r="W88" s="99">
        <v>9.5999999999999992E-3</v>
      </c>
      <c r="X88" s="99">
        <v>9.2999999999999992E-3</v>
      </c>
      <c r="Y88" s="99">
        <v>1.67E-2</v>
      </c>
      <c r="Z88" s="99">
        <v>3.2099999999999997E-2</v>
      </c>
      <c r="AA88" s="99">
        <v>1.35E-2</v>
      </c>
      <c r="AC88" s="77" t="s">
        <v>120</v>
      </c>
      <c r="AD88" s="78">
        <v>2.8208744710860366E-3</v>
      </c>
      <c r="AE88" s="78">
        <v>8.7378640776699032E-3</v>
      </c>
      <c r="AF88" s="78">
        <v>8.6819258089976328E-3</v>
      </c>
      <c r="AG88" s="78">
        <v>3.5118525021949078E-3</v>
      </c>
      <c r="AH88" s="78">
        <v>3.8491147036181679E-3</v>
      </c>
      <c r="AI88" s="78">
        <v>3.770028275212064E-3</v>
      </c>
      <c r="AJ88" s="78">
        <v>5.4869684499314125E-3</v>
      </c>
      <c r="AK88" s="78">
        <v>7.9744816586921844E-3</v>
      </c>
      <c r="AL88" s="78">
        <v>7.717750826901874E-3</v>
      </c>
      <c r="AM88" s="78">
        <v>1.4460511679644048E-2</v>
      </c>
      <c r="AN88" s="78">
        <v>1.4240506329113924E-2</v>
      </c>
      <c r="AO88" s="78">
        <v>1.0362694300518135E-2</v>
      </c>
    </row>
    <row r="89" spans="1:41" x14ac:dyDescent="0.25">
      <c r="A89" s="98">
        <v>53063011900</v>
      </c>
      <c r="B89" s="57"/>
      <c r="C89" s="57"/>
      <c r="D89" s="57"/>
      <c r="E89" s="57"/>
      <c r="F89" s="99">
        <v>4.1000000000000003E-3</v>
      </c>
      <c r="G89" s="99">
        <v>4.3E-3</v>
      </c>
      <c r="H89" s="57"/>
      <c r="I89" s="57"/>
      <c r="J89" s="99">
        <v>6.4000000000000003E-3</v>
      </c>
      <c r="K89" s="57"/>
      <c r="L89" s="99">
        <v>1.8E-3</v>
      </c>
      <c r="M89" s="57"/>
      <c r="O89" s="98">
        <v>53063011400</v>
      </c>
      <c r="P89" s="99">
        <v>7.1999999999999998E-3</v>
      </c>
      <c r="Q89" s="99">
        <v>6.4000000000000003E-3</v>
      </c>
      <c r="R89" s="99">
        <v>4.7000000000000002E-3</v>
      </c>
      <c r="S89" s="99">
        <v>1.26E-2</v>
      </c>
      <c r="T89" s="99">
        <v>8.0000000000000002E-3</v>
      </c>
      <c r="U89" s="99">
        <v>7.4999999999999997E-3</v>
      </c>
      <c r="V89" s="99">
        <v>1.37E-2</v>
      </c>
      <c r="W89" s="99">
        <v>5.4999999999999997E-3</v>
      </c>
      <c r="X89" s="99">
        <v>4.5999999999999999E-3</v>
      </c>
      <c r="Y89" s="99">
        <v>1.26E-2</v>
      </c>
      <c r="Z89" s="57"/>
      <c r="AA89" s="99">
        <v>1.46E-2</v>
      </c>
      <c r="AC89" s="77" t="s">
        <v>121</v>
      </c>
      <c r="AD89" s="1"/>
      <c r="AE89" s="78">
        <v>1.9417475728155339E-3</v>
      </c>
      <c r="AF89" s="78">
        <v>3.1570639305445935E-3</v>
      </c>
      <c r="AG89" s="78">
        <v>8.7796312554872696E-4</v>
      </c>
      <c r="AH89" s="1"/>
      <c r="AI89" s="78">
        <v>2.8275212064090482E-3</v>
      </c>
      <c r="AJ89" s="1"/>
      <c r="AK89" s="1"/>
      <c r="AL89" s="1"/>
      <c r="AM89" s="78">
        <v>2.2246941045606229E-3</v>
      </c>
      <c r="AN89" s="78">
        <v>1.5822784810126582E-3</v>
      </c>
      <c r="AO89" s="78">
        <v>3.8860103626943004E-3</v>
      </c>
    </row>
    <row r="90" spans="1:41" x14ac:dyDescent="0.25">
      <c r="A90" s="98">
        <v>53063012000</v>
      </c>
      <c r="B90" s="57"/>
      <c r="C90" s="57"/>
      <c r="D90" s="99">
        <v>1.03E-2</v>
      </c>
      <c r="E90" s="57"/>
      <c r="F90" s="57"/>
      <c r="G90" s="99">
        <v>8.6999999999999994E-3</v>
      </c>
      <c r="H90" s="57"/>
      <c r="I90" s="99">
        <v>1.12E-2</v>
      </c>
      <c r="J90" s="99">
        <v>6.4000000000000003E-3</v>
      </c>
      <c r="K90" s="57"/>
      <c r="L90" s="99">
        <v>1.8E-3</v>
      </c>
      <c r="M90" s="57"/>
      <c r="O90" s="98">
        <v>53063011500</v>
      </c>
      <c r="P90" s="99">
        <v>5.4000000000000003E-3</v>
      </c>
      <c r="Q90" s="99">
        <v>1.2999999999999999E-3</v>
      </c>
      <c r="R90" s="57"/>
      <c r="S90" s="99">
        <v>2.0999999999999999E-3</v>
      </c>
      <c r="T90" s="99">
        <v>4.5999999999999999E-3</v>
      </c>
      <c r="U90" s="99">
        <v>1.1999999999999999E-3</v>
      </c>
      <c r="V90" s="57"/>
      <c r="W90" s="99">
        <v>1.4E-3</v>
      </c>
      <c r="X90" s="99">
        <v>2.3E-3</v>
      </c>
      <c r="Y90" s="99">
        <v>1.4E-3</v>
      </c>
      <c r="Z90" s="57"/>
      <c r="AA90" s="99">
        <v>4.1999999999999997E-3</v>
      </c>
      <c r="AC90" s="77" t="s">
        <v>122</v>
      </c>
      <c r="AD90" s="1"/>
      <c r="AE90" s="78">
        <v>1.9417475728155339E-3</v>
      </c>
      <c r="AF90" s="78">
        <v>2.3677979479084454E-3</v>
      </c>
      <c r="AG90" s="78">
        <v>2.6338893766461808E-3</v>
      </c>
      <c r="AH90" s="78">
        <v>2.3094688221709007E-3</v>
      </c>
      <c r="AI90" s="78">
        <v>9.42507068803016E-4</v>
      </c>
      <c r="AJ90" s="1"/>
      <c r="AK90" s="78">
        <v>4.7846889952153108E-3</v>
      </c>
      <c r="AL90" s="78">
        <v>5.512679162072767E-3</v>
      </c>
      <c r="AM90" s="78">
        <v>2.2246941045606229E-3</v>
      </c>
      <c r="AN90" s="78">
        <v>6.3291139240506328E-3</v>
      </c>
      <c r="AO90" s="78">
        <v>1.2953367875647669E-3</v>
      </c>
    </row>
    <row r="91" spans="1:41" x14ac:dyDescent="0.25">
      <c r="A91" s="98">
        <v>53063012100</v>
      </c>
      <c r="B91" s="57"/>
      <c r="C91" s="57"/>
      <c r="D91" s="57"/>
      <c r="E91" s="57"/>
      <c r="F91" s="57"/>
      <c r="G91" s="57"/>
      <c r="H91" s="57"/>
      <c r="I91" s="99">
        <v>1.12E-2</v>
      </c>
      <c r="J91" s="99">
        <v>6.4000000000000003E-3</v>
      </c>
      <c r="K91" s="99">
        <v>5.7999999999999996E-3</v>
      </c>
      <c r="L91" s="99">
        <v>7.1000000000000004E-3</v>
      </c>
      <c r="M91" s="99">
        <v>2.3999999999999998E-3</v>
      </c>
      <c r="O91" s="98">
        <v>53063011600</v>
      </c>
      <c r="P91" s="98"/>
      <c r="Q91" s="57"/>
      <c r="R91" s="99">
        <v>2.8E-3</v>
      </c>
      <c r="S91" s="99">
        <v>1.1000000000000001E-3</v>
      </c>
      <c r="T91" s="99">
        <v>2.3E-3</v>
      </c>
      <c r="U91" s="99">
        <v>2.5000000000000001E-3</v>
      </c>
      <c r="V91" s="99">
        <v>1.1999999999999999E-3</v>
      </c>
      <c r="W91" s="99">
        <v>1.4E-3</v>
      </c>
      <c r="X91" s="99">
        <v>2.3E-3</v>
      </c>
      <c r="Y91" s="99">
        <v>2.8E-3</v>
      </c>
      <c r="Z91" s="99">
        <v>5.3E-3</v>
      </c>
      <c r="AA91" s="99">
        <v>1E-3</v>
      </c>
      <c r="AC91" s="77" t="s">
        <v>123</v>
      </c>
      <c r="AD91" s="1"/>
      <c r="AE91" s="78">
        <v>3.8834951456310678E-3</v>
      </c>
      <c r="AF91" s="78">
        <v>5.5248618784530384E-3</v>
      </c>
      <c r="AG91" s="78">
        <v>4.3898156277436349E-3</v>
      </c>
      <c r="AH91" s="78">
        <v>2.3094688221709007E-3</v>
      </c>
      <c r="AI91" s="78">
        <v>4.7125353440150798E-3</v>
      </c>
      <c r="AJ91" s="78">
        <v>2.7434842249657062E-3</v>
      </c>
      <c r="AK91" s="78">
        <v>1.594896331738437E-3</v>
      </c>
      <c r="AL91" s="78">
        <v>3.3076074972436605E-3</v>
      </c>
      <c r="AM91" s="78">
        <v>3.3370411568409346E-3</v>
      </c>
      <c r="AN91" s="78">
        <v>4.7468354430379748E-3</v>
      </c>
      <c r="AO91" s="78">
        <v>3.8860103626943004E-3</v>
      </c>
    </row>
    <row r="92" spans="1:41" x14ac:dyDescent="0.25">
      <c r="A92" s="98">
        <v>53063012200</v>
      </c>
      <c r="B92" s="99">
        <v>3.9E-2</v>
      </c>
      <c r="C92" s="57"/>
      <c r="D92" s="57"/>
      <c r="E92" s="99">
        <v>1.9800000000000002E-2</v>
      </c>
      <c r="F92" s="99">
        <v>8.2000000000000007E-3</v>
      </c>
      <c r="G92" s="57"/>
      <c r="H92" s="57"/>
      <c r="I92" s="99">
        <v>1.12E-2</v>
      </c>
      <c r="J92" s="99">
        <v>6.4000000000000003E-3</v>
      </c>
      <c r="K92" s="99">
        <v>5.7999999999999996E-3</v>
      </c>
      <c r="L92" s="99">
        <v>7.1000000000000004E-3</v>
      </c>
      <c r="M92" s="99">
        <v>2.3999999999999998E-3</v>
      </c>
      <c r="O92" s="98">
        <v>53063011701</v>
      </c>
      <c r="P92" s="99">
        <v>1.8E-3</v>
      </c>
      <c r="Q92" s="99">
        <v>5.1000000000000004E-3</v>
      </c>
      <c r="R92" s="99">
        <v>8.9999999999999998E-4</v>
      </c>
      <c r="S92" s="99">
        <v>1.1000000000000001E-3</v>
      </c>
      <c r="T92" s="57"/>
      <c r="U92" s="99">
        <v>2.5000000000000001E-3</v>
      </c>
      <c r="V92" s="99">
        <v>3.7000000000000002E-3</v>
      </c>
      <c r="W92" s="99">
        <v>2.7000000000000001E-3</v>
      </c>
      <c r="X92" s="57"/>
      <c r="Y92" s="99">
        <v>2.8E-3</v>
      </c>
      <c r="Z92" s="99">
        <v>1.0699999999999999E-2</v>
      </c>
      <c r="AA92" s="99">
        <v>4.1999999999999997E-3</v>
      </c>
      <c r="AC92" s="77" t="s">
        <v>124</v>
      </c>
      <c r="AD92" s="78">
        <v>1.2693935119887164E-2</v>
      </c>
      <c r="AE92" s="78">
        <v>2.621359223300971E-2</v>
      </c>
      <c r="AF92" s="78">
        <v>2.2888713496448304E-2</v>
      </c>
      <c r="AG92" s="78">
        <v>2.1071115013169446E-2</v>
      </c>
      <c r="AH92" s="78">
        <v>2.0785219399538105E-2</v>
      </c>
      <c r="AI92" s="78">
        <v>2.1677662582469368E-2</v>
      </c>
      <c r="AJ92" s="78">
        <v>3.5665294924554183E-2</v>
      </c>
      <c r="AK92" s="78">
        <v>1.2759170653907496E-2</v>
      </c>
      <c r="AL92" s="78">
        <v>3.4178610804851156E-2</v>
      </c>
      <c r="AM92" s="78">
        <v>2.5583982202447165E-2</v>
      </c>
      <c r="AN92" s="78">
        <v>2.5316455696202531E-2</v>
      </c>
      <c r="AO92" s="78">
        <v>2.9792746113989636E-2</v>
      </c>
    </row>
    <row r="93" spans="1:41" x14ac:dyDescent="0.25">
      <c r="A93" s="98">
        <v>53063012300</v>
      </c>
      <c r="B93" s="57"/>
      <c r="C93" s="99">
        <v>2.4E-2</v>
      </c>
      <c r="D93" s="99">
        <v>2.06E-2</v>
      </c>
      <c r="E93" s="57"/>
      <c r="F93" s="99">
        <v>1.23E-2</v>
      </c>
      <c r="G93" s="99">
        <v>2.6100000000000002E-2</v>
      </c>
      <c r="H93" s="57"/>
      <c r="I93" s="57"/>
      <c r="J93" s="99">
        <v>1.9099999999999999E-2</v>
      </c>
      <c r="K93" s="99">
        <v>1.7399999999999999E-2</v>
      </c>
      <c r="L93" s="99">
        <v>8.8000000000000005E-3</v>
      </c>
      <c r="M93" s="99">
        <v>2.4199999999999999E-2</v>
      </c>
      <c r="O93" s="98">
        <v>53063011702</v>
      </c>
      <c r="P93" s="99">
        <v>2.3400000000000001E-2</v>
      </c>
      <c r="Q93" s="99">
        <v>2.18E-2</v>
      </c>
      <c r="R93" s="99">
        <v>7.4999999999999997E-3</v>
      </c>
      <c r="S93" s="99">
        <v>2.9499999999999998E-2</v>
      </c>
      <c r="T93" s="99">
        <v>1.95E-2</v>
      </c>
      <c r="U93" s="99">
        <v>2.4899999999999999E-2</v>
      </c>
      <c r="V93" s="99">
        <v>3.2500000000000001E-2</v>
      </c>
      <c r="W93" s="99">
        <v>1.9099999999999999E-2</v>
      </c>
      <c r="X93" s="99">
        <v>3.0099999999999998E-2</v>
      </c>
      <c r="Y93" s="99">
        <v>2.23E-2</v>
      </c>
      <c r="Z93" s="99">
        <v>1.0699999999999999E-2</v>
      </c>
      <c r="AA93" s="99">
        <v>3.85E-2</v>
      </c>
      <c r="AC93" s="77" t="s">
        <v>125</v>
      </c>
      <c r="AD93" s="1"/>
      <c r="AE93" s="78">
        <v>2.9126213592233011E-3</v>
      </c>
      <c r="AF93" s="1"/>
      <c r="AG93" s="1"/>
      <c r="AH93" s="78">
        <v>7.6982294072363352E-4</v>
      </c>
      <c r="AI93" s="1"/>
      <c r="AJ93" s="78">
        <v>1.3717421124828531E-3</v>
      </c>
      <c r="AK93" s="78">
        <v>1.594896331738437E-3</v>
      </c>
      <c r="AL93" s="78">
        <v>1.1025358324145535E-3</v>
      </c>
      <c r="AM93" s="78">
        <v>1.1123470522803114E-3</v>
      </c>
      <c r="AN93" s="1"/>
      <c r="AO93" s="1"/>
    </row>
    <row r="94" spans="1:41" x14ac:dyDescent="0.25">
      <c r="A94" s="98">
        <v>53063012401</v>
      </c>
      <c r="B94" s="57"/>
      <c r="C94" s="99">
        <v>8.0000000000000002E-3</v>
      </c>
      <c r="D94" s="57"/>
      <c r="E94" s="99">
        <v>9.9000000000000008E-3</v>
      </c>
      <c r="F94" s="57"/>
      <c r="G94" s="99">
        <v>1.2999999999999999E-2</v>
      </c>
      <c r="H94" s="57"/>
      <c r="I94" s="57"/>
      <c r="J94" s="57"/>
      <c r="K94" s="99">
        <v>3.8999999999999998E-3</v>
      </c>
      <c r="L94" s="99">
        <v>3.5000000000000001E-3</v>
      </c>
      <c r="M94" s="99">
        <v>2.3999999999999998E-3</v>
      </c>
      <c r="O94" s="98">
        <v>53063011800</v>
      </c>
      <c r="P94" s="98"/>
      <c r="Q94" s="57"/>
      <c r="R94" s="57"/>
      <c r="S94" s="57"/>
      <c r="T94" s="57"/>
      <c r="U94" s="57"/>
      <c r="V94" s="99">
        <v>1.1999999999999999E-3</v>
      </c>
      <c r="W94" s="57"/>
      <c r="X94" s="99">
        <v>1.1999999999999999E-3</v>
      </c>
      <c r="Y94" s="99">
        <v>2.8E-3</v>
      </c>
      <c r="Z94" s="57"/>
      <c r="AA94" s="57"/>
      <c r="AC94" s="77" t="s">
        <v>126</v>
      </c>
      <c r="AD94" s="1"/>
      <c r="AE94" s="78">
        <v>9.7087378640776695E-4</v>
      </c>
      <c r="AF94" s="78">
        <v>7.8926598263614838E-4</v>
      </c>
      <c r="AG94" s="78">
        <v>4.3898156277436349E-3</v>
      </c>
      <c r="AH94" s="78">
        <v>3.8491147036181679E-3</v>
      </c>
      <c r="AI94" s="1"/>
      <c r="AJ94" s="78">
        <v>1.3717421124828531E-3</v>
      </c>
      <c r="AK94" s="78">
        <v>3.189792663476874E-3</v>
      </c>
      <c r="AL94" s="1"/>
      <c r="AM94" s="78">
        <v>3.3370411568409346E-3</v>
      </c>
      <c r="AN94" s="78">
        <v>3.1645569620253164E-3</v>
      </c>
      <c r="AO94" s="1"/>
    </row>
    <row r="95" spans="1:41" x14ac:dyDescent="0.25">
      <c r="A95" s="98">
        <v>53063012402</v>
      </c>
      <c r="B95" s="57"/>
      <c r="C95" s="57"/>
      <c r="D95" s="57"/>
      <c r="E95" s="57"/>
      <c r="F95" s="57"/>
      <c r="G95" s="57"/>
      <c r="H95" s="57"/>
      <c r="I95" s="57"/>
      <c r="J95" s="99">
        <v>1.2699999999999999E-2</v>
      </c>
      <c r="K95" s="99">
        <v>1.9E-3</v>
      </c>
      <c r="L95" s="99">
        <v>1.8E-3</v>
      </c>
      <c r="M95" s="57"/>
      <c r="O95" s="98">
        <v>53063011900</v>
      </c>
      <c r="P95" s="98"/>
      <c r="Q95" s="99">
        <v>1.2999999999999999E-3</v>
      </c>
      <c r="R95" s="57"/>
      <c r="S95" s="99">
        <v>1.1000000000000001E-3</v>
      </c>
      <c r="T95" s="99">
        <v>3.3999999999999998E-3</v>
      </c>
      <c r="U95" s="57"/>
      <c r="V95" s="99">
        <v>2.5000000000000001E-3</v>
      </c>
      <c r="W95" s="99">
        <v>1.4E-3</v>
      </c>
      <c r="X95" s="57"/>
      <c r="Y95" s="57"/>
      <c r="Z95" s="57"/>
      <c r="AA95" s="57"/>
      <c r="AC95" s="77" t="s">
        <v>127</v>
      </c>
      <c r="AD95" s="1"/>
      <c r="AE95" s="78">
        <v>1.9417475728155339E-3</v>
      </c>
      <c r="AF95" s="78">
        <v>1.5785319652722968E-3</v>
      </c>
      <c r="AG95" s="78">
        <v>5.2677787532923615E-3</v>
      </c>
      <c r="AH95" s="78">
        <v>2.3094688221709007E-3</v>
      </c>
      <c r="AI95" s="78">
        <v>2.8275212064090482E-3</v>
      </c>
      <c r="AJ95" s="1"/>
      <c r="AK95" s="1"/>
      <c r="AL95" s="1"/>
      <c r="AM95" s="1"/>
      <c r="AN95" s="1"/>
      <c r="AO95" s="78">
        <v>1.2953367875647669E-3</v>
      </c>
    </row>
    <row r="96" spans="1:41" x14ac:dyDescent="0.25">
      <c r="A96" s="98">
        <v>53063012500</v>
      </c>
      <c r="B96" s="57"/>
      <c r="C96" s="57"/>
      <c r="D96" s="57"/>
      <c r="E96" s="99">
        <v>9.9000000000000008E-3</v>
      </c>
      <c r="F96" s="99">
        <v>8.2000000000000007E-3</v>
      </c>
      <c r="G96" s="99">
        <v>2.1700000000000001E-2</v>
      </c>
      <c r="H96" s="57"/>
      <c r="I96" s="57"/>
      <c r="J96" s="99">
        <v>1.2699999999999999E-2</v>
      </c>
      <c r="K96" s="99">
        <v>1.9E-3</v>
      </c>
      <c r="L96" s="99">
        <v>7.1000000000000004E-3</v>
      </c>
      <c r="M96" s="99">
        <v>7.3000000000000001E-3</v>
      </c>
      <c r="O96" s="98">
        <v>53063012000</v>
      </c>
      <c r="P96" s="98"/>
      <c r="Q96" s="57"/>
      <c r="R96" s="57"/>
      <c r="S96" s="99">
        <v>2.0999999999999999E-3</v>
      </c>
      <c r="T96" s="99">
        <v>3.3999999999999998E-3</v>
      </c>
      <c r="U96" s="99">
        <v>1.1999999999999999E-3</v>
      </c>
      <c r="V96" s="99">
        <v>0.01</v>
      </c>
      <c r="W96" s="99">
        <v>4.1000000000000003E-3</v>
      </c>
      <c r="X96" s="99">
        <v>1.1999999999999999E-3</v>
      </c>
      <c r="Y96" s="99">
        <v>1.4E-3</v>
      </c>
      <c r="Z96" s="99">
        <v>5.3E-3</v>
      </c>
      <c r="AA96" s="57"/>
      <c r="AC96" s="77" t="s">
        <v>128</v>
      </c>
      <c r="AD96" s="78">
        <v>4.2313117066290554E-3</v>
      </c>
      <c r="AE96" s="78">
        <v>2.9126213592233011E-3</v>
      </c>
      <c r="AF96" s="78">
        <v>3.9463299131807421E-3</v>
      </c>
      <c r="AG96" s="78">
        <v>4.3898156277436349E-3</v>
      </c>
      <c r="AH96" s="78">
        <v>5.3887605850654347E-3</v>
      </c>
      <c r="AI96" s="78">
        <v>5.6550424128180964E-3</v>
      </c>
      <c r="AJ96" s="78">
        <v>6.8587105624142658E-3</v>
      </c>
      <c r="AK96" s="78">
        <v>7.9744816586921844E-3</v>
      </c>
      <c r="AL96" s="78">
        <v>1.1025358324145534E-2</v>
      </c>
      <c r="AM96" s="78">
        <v>5.5617352614015575E-3</v>
      </c>
      <c r="AN96" s="78">
        <v>3.1645569620253164E-3</v>
      </c>
      <c r="AO96" s="78">
        <v>5.1813471502590676E-3</v>
      </c>
    </row>
    <row r="97" spans="1:41" x14ac:dyDescent="0.25">
      <c r="A97" s="98">
        <v>53063012600</v>
      </c>
      <c r="B97" s="57"/>
      <c r="C97" s="99">
        <v>8.0000000000000002E-3</v>
      </c>
      <c r="D97" s="57"/>
      <c r="E97" s="57"/>
      <c r="F97" s="99">
        <v>4.1000000000000003E-3</v>
      </c>
      <c r="G97" s="57"/>
      <c r="H97" s="57"/>
      <c r="I97" s="57"/>
      <c r="J97" s="99">
        <v>1.2699999999999999E-2</v>
      </c>
      <c r="K97" s="99">
        <v>1.9E-3</v>
      </c>
      <c r="L97" s="99">
        <v>3.5000000000000001E-3</v>
      </c>
      <c r="M97" s="99">
        <v>2.3999999999999998E-3</v>
      </c>
      <c r="O97" s="98">
        <v>53063012100</v>
      </c>
      <c r="P97" s="99">
        <v>3.5999999999999999E-3</v>
      </c>
      <c r="Q97" s="99">
        <v>3.8E-3</v>
      </c>
      <c r="R97" s="99">
        <v>8.9999999999999998E-4</v>
      </c>
      <c r="S97" s="99">
        <v>3.2000000000000002E-3</v>
      </c>
      <c r="T97" s="99">
        <v>2.3E-3</v>
      </c>
      <c r="U97" s="99">
        <v>5.0000000000000001E-3</v>
      </c>
      <c r="V97" s="99">
        <v>6.1999999999999998E-3</v>
      </c>
      <c r="W97" s="57"/>
      <c r="X97" s="99">
        <v>9.2999999999999992E-3</v>
      </c>
      <c r="Y97" s="99">
        <v>7.0000000000000001E-3</v>
      </c>
      <c r="Z97" s="57"/>
      <c r="AA97" s="99">
        <v>7.3000000000000001E-3</v>
      </c>
      <c r="AC97" s="77" t="s">
        <v>129</v>
      </c>
      <c r="AD97" s="78">
        <v>7.052186177715092E-3</v>
      </c>
      <c r="AE97" s="78">
        <v>6.7961165048543689E-3</v>
      </c>
      <c r="AF97" s="78">
        <v>3.9463299131807421E-3</v>
      </c>
      <c r="AG97" s="78">
        <v>6.145741878841089E-3</v>
      </c>
      <c r="AH97" s="78">
        <v>3.8491147036181679E-3</v>
      </c>
      <c r="AI97" s="78">
        <v>2.8275212064090482E-3</v>
      </c>
      <c r="AJ97" s="78">
        <v>4.11522633744856E-3</v>
      </c>
      <c r="AK97" s="78">
        <v>4.7846889952153108E-3</v>
      </c>
      <c r="AL97" s="78">
        <v>8.8202866593164279E-3</v>
      </c>
      <c r="AM97" s="78">
        <v>7.7864293659621799E-3</v>
      </c>
      <c r="AN97" s="1"/>
      <c r="AO97" s="78">
        <v>5.1813471502590676E-3</v>
      </c>
    </row>
    <row r="98" spans="1:41" x14ac:dyDescent="0.25">
      <c r="A98" s="98">
        <v>53063012701</v>
      </c>
      <c r="B98" s="57"/>
      <c r="C98" s="57"/>
      <c r="D98" s="57"/>
      <c r="E98" s="99">
        <v>9.9000000000000008E-3</v>
      </c>
      <c r="F98" s="57"/>
      <c r="G98" s="99">
        <v>4.3E-3</v>
      </c>
      <c r="H98" s="57"/>
      <c r="I98" s="57"/>
      <c r="J98" s="57"/>
      <c r="K98" s="57"/>
      <c r="L98" s="57"/>
      <c r="M98" s="57"/>
      <c r="O98" s="98">
        <v>53063012200</v>
      </c>
      <c r="P98" s="99">
        <v>3.5999999999999999E-3</v>
      </c>
      <c r="Q98" s="99">
        <v>3.8E-3</v>
      </c>
      <c r="R98" s="99">
        <v>5.5999999999999999E-3</v>
      </c>
      <c r="S98" s="99">
        <v>9.4999999999999998E-3</v>
      </c>
      <c r="T98" s="99">
        <v>4.5999999999999999E-3</v>
      </c>
      <c r="U98" s="99">
        <v>5.0000000000000001E-3</v>
      </c>
      <c r="V98" s="99">
        <v>6.1999999999999998E-3</v>
      </c>
      <c r="W98" s="99">
        <v>2.7000000000000001E-3</v>
      </c>
      <c r="X98" s="99">
        <v>3.5000000000000001E-3</v>
      </c>
      <c r="Y98" s="99">
        <v>8.3999999999999995E-3</v>
      </c>
      <c r="Z98" s="99">
        <v>5.3E-3</v>
      </c>
      <c r="AA98" s="99">
        <v>8.3000000000000001E-3</v>
      </c>
      <c r="AC98" s="77" t="s">
        <v>130</v>
      </c>
      <c r="AD98" s="78">
        <v>1.1283497884344146E-2</v>
      </c>
      <c r="AE98" s="78">
        <v>1.1650485436893204E-2</v>
      </c>
      <c r="AF98" s="78">
        <v>1.8153117600631413E-2</v>
      </c>
      <c r="AG98" s="78">
        <v>1.4047410008779631E-2</v>
      </c>
      <c r="AH98" s="78">
        <v>1.6166281755196306E-2</v>
      </c>
      <c r="AI98" s="78">
        <v>1.7907634307257305E-2</v>
      </c>
      <c r="AJ98" s="78">
        <v>1.7832647462277092E-2</v>
      </c>
      <c r="AK98" s="78">
        <v>2.5518341307814992E-2</v>
      </c>
      <c r="AL98" s="78">
        <v>1.8743109151047408E-2</v>
      </c>
      <c r="AM98" s="78">
        <v>2.4471635150166853E-2</v>
      </c>
      <c r="AN98" s="78">
        <v>1.2658227848101266E-2</v>
      </c>
      <c r="AO98" s="78">
        <v>2.5906735751295335E-2</v>
      </c>
    </row>
    <row r="99" spans="1:41" x14ac:dyDescent="0.25">
      <c r="A99" s="98">
        <v>53063012702</v>
      </c>
      <c r="B99" s="57"/>
      <c r="C99" s="57"/>
      <c r="D99" s="57"/>
      <c r="E99" s="57"/>
      <c r="F99" s="99">
        <v>4.1000000000000003E-3</v>
      </c>
      <c r="G99" s="99">
        <v>4.3E-3</v>
      </c>
      <c r="H99" s="57"/>
      <c r="I99" s="57"/>
      <c r="J99" s="99">
        <v>6.4000000000000003E-3</v>
      </c>
      <c r="K99" s="57"/>
      <c r="L99" s="99">
        <v>1.8E-3</v>
      </c>
      <c r="M99" s="57"/>
      <c r="O99" s="98">
        <v>53063012300</v>
      </c>
      <c r="P99" s="99">
        <v>1.44E-2</v>
      </c>
      <c r="Q99" s="99">
        <v>1.66E-2</v>
      </c>
      <c r="R99" s="99">
        <v>1.41E-2</v>
      </c>
      <c r="S99" s="99">
        <v>2.2100000000000002E-2</v>
      </c>
      <c r="T99" s="99">
        <v>2.29E-2</v>
      </c>
      <c r="U99" s="99">
        <v>7.4999999999999997E-3</v>
      </c>
      <c r="V99" s="99">
        <v>1.7500000000000002E-2</v>
      </c>
      <c r="W99" s="99">
        <v>1.23E-2</v>
      </c>
      <c r="X99" s="99">
        <v>1.5100000000000001E-2</v>
      </c>
      <c r="Y99" s="99">
        <v>1.12E-2</v>
      </c>
      <c r="Z99" s="57"/>
      <c r="AA99" s="99">
        <v>2.81E-2</v>
      </c>
      <c r="AC99" s="77" t="s">
        <v>131</v>
      </c>
      <c r="AD99" s="78">
        <v>1.4104372355430183E-3</v>
      </c>
      <c r="AE99" s="78">
        <v>6.7961165048543689E-3</v>
      </c>
      <c r="AF99" s="78">
        <v>7.8926598263614842E-3</v>
      </c>
      <c r="AG99" s="78">
        <v>1.7559262510974539E-3</v>
      </c>
      <c r="AH99" s="78">
        <v>5.3887605850654347E-3</v>
      </c>
      <c r="AI99" s="78">
        <v>2.8275212064090482E-3</v>
      </c>
      <c r="AJ99" s="78">
        <v>2.7434842249657062E-3</v>
      </c>
      <c r="AK99" s="78">
        <v>4.7846889952153108E-3</v>
      </c>
      <c r="AL99" s="78">
        <v>5.512679162072767E-3</v>
      </c>
      <c r="AM99" s="78">
        <v>6.6740823136818691E-3</v>
      </c>
      <c r="AN99" s="1"/>
      <c r="AO99" s="78">
        <v>2.5906735751295338E-3</v>
      </c>
    </row>
    <row r="100" spans="1:41" x14ac:dyDescent="0.25">
      <c r="A100" s="98">
        <v>53063012801</v>
      </c>
      <c r="B100" s="99">
        <v>1.2999999999999999E-2</v>
      </c>
      <c r="C100" s="57"/>
      <c r="D100" s="99">
        <v>1.03E-2</v>
      </c>
      <c r="E100" s="57"/>
      <c r="F100" s="99">
        <v>4.1000000000000003E-3</v>
      </c>
      <c r="G100" s="99">
        <v>4.3E-3</v>
      </c>
      <c r="H100" s="57"/>
      <c r="I100" s="99">
        <v>1.12E-2</v>
      </c>
      <c r="J100" s="99">
        <v>6.4000000000000003E-3</v>
      </c>
      <c r="K100" s="99">
        <v>3.8999999999999998E-3</v>
      </c>
      <c r="L100" s="99">
        <v>3.5000000000000001E-3</v>
      </c>
      <c r="M100" s="57"/>
      <c r="O100" s="98">
        <v>53063012401</v>
      </c>
      <c r="P100" s="98"/>
      <c r="Q100" s="99">
        <v>8.9999999999999993E-3</v>
      </c>
      <c r="R100" s="99">
        <v>4.7000000000000002E-3</v>
      </c>
      <c r="S100" s="99">
        <v>3.2000000000000002E-3</v>
      </c>
      <c r="T100" s="99">
        <v>4.5999999999999999E-3</v>
      </c>
      <c r="U100" s="99">
        <v>2.5000000000000001E-3</v>
      </c>
      <c r="V100" s="99">
        <v>8.6999999999999994E-3</v>
      </c>
      <c r="W100" s="99">
        <v>1.4E-3</v>
      </c>
      <c r="X100" s="57"/>
      <c r="Y100" s="99">
        <v>5.5999999999999999E-3</v>
      </c>
      <c r="Z100" s="57"/>
      <c r="AA100" s="99">
        <v>4.1999999999999997E-3</v>
      </c>
      <c r="AC100" s="77" t="s">
        <v>132</v>
      </c>
      <c r="AD100" s="78">
        <v>1.4104372355430183E-3</v>
      </c>
      <c r="AE100" s="1"/>
      <c r="AF100" s="78">
        <v>3.1570639305445935E-3</v>
      </c>
      <c r="AG100" s="78">
        <v>6.145741878841089E-3</v>
      </c>
      <c r="AH100" s="1"/>
      <c r="AI100" s="1"/>
      <c r="AJ100" s="1"/>
      <c r="AK100" s="78">
        <v>1.594896331738437E-3</v>
      </c>
      <c r="AL100" s="78">
        <v>1.1025358324145535E-3</v>
      </c>
      <c r="AM100" s="78">
        <v>2.2246941045606229E-3</v>
      </c>
      <c r="AN100" s="1"/>
      <c r="AO100" s="1"/>
    </row>
    <row r="101" spans="1:41" x14ac:dyDescent="0.25">
      <c r="A101" s="98">
        <v>53063012802</v>
      </c>
      <c r="B101" s="99">
        <v>1.2999999999999999E-2</v>
      </c>
      <c r="C101" s="99">
        <v>8.0000000000000002E-3</v>
      </c>
      <c r="D101" s="99">
        <v>2.06E-2</v>
      </c>
      <c r="E101" s="57"/>
      <c r="F101" s="57"/>
      <c r="G101" s="57"/>
      <c r="H101" s="57"/>
      <c r="I101" s="57"/>
      <c r="J101" s="57"/>
      <c r="K101" s="57"/>
      <c r="L101" s="99">
        <v>3.5000000000000001E-3</v>
      </c>
      <c r="M101" s="99">
        <v>4.7999999999999996E-3</v>
      </c>
      <c r="O101" s="98">
        <v>53063012402</v>
      </c>
      <c r="P101" s="99">
        <v>1.8E-3</v>
      </c>
      <c r="Q101" s="99">
        <v>1.2999999999999999E-3</v>
      </c>
      <c r="R101" s="57"/>
      <c r="S101" s="99">
        <v>3.2000000000000002E-3</v>
      </c>
      <c r="T101" s="99">
        <v>2.3E-3</v>
      </c>
      <c r="U101" s="57"/>
      <c r="V101" s="99">
        <v>1.1999999999999999E-3</v>
      </c>
      <c r="W101" s="99">
        <v>1.4E-3</v>
      </c>
      <c r="X101" s="57"/>
      <c r="Y101" s="99">
        <v>1.4E-3</v>
      </c>
      <c r="Z101" s="99">
        <v>5.3E-3</v>
      </c>
      <c r="AA101" s="99">
        <v>2.0999999999999999E-3</v>
      </c>
      <c r="AC101" s="77" t="s">
        <v>133</v>
      </c>
      <c r="AD101" s="78">
        <v>5.6417489421720732E-3</v>
      </c>
      <c r="AE101" s="78">
        <v>4.8543689320388345E-3</v>
      </c>
      <c r="AF101" s="78">
        <v>6.314127861089187E-3</v>
      </c>
      <c r="AG101" s="78">
        <v>7.0237050043898156E-3</v>
      </c>
      <c r="AH101" s="78">
        <v>1.1547344110854504E-2</v>
      </c>
      <c r="AI101" s="78">
        <v>4.7125353440150798E-3</v>
      </c>
      <c r="AJ101" s="78">
        <v>6.8587105624142658E-3</v>
      </c>
      <c r="AK101" s="78">
        <v>9.5693779904306216E-3</v>
      </c>
      <c r="AL101" s="78">
        <v>5.512679162072767E-3</v>
      </c>
      <c r="AM101" s="78">
        <v>3.3370411568409346E-3</v>
      </c>
      <c r="AN101" s="78">
        <v>1.1075949367088608E-2</v>
      </c>
      <c r="AO101" s="78">
        <v>9.0673575129533671E-3</v>
      </c>
    </row>
    <row r="102" spans="1:41" x14ac:dyDescent="0.25">
      <c r="A102" s="98">
        <v>53063012901</v>
      </c>
      <c r="B102" s="57"/>
      <c r="C102" s="57"/>
      <c r="D102" s="57"/>
      <c r="E102" s="57"/>
      <c r="F102" s="99">
        <v>4.1000000000000003E-3</v>
      </c>
      <c r="G102" s="99">
        <v>4.3E-3</v>
      </c>
      <c r="H102" s="57"/>
      <c r="I102" s="99">
        <v>1.12E-2</v>
      </c>
      <c r="J102" s="57"/>
      <c r="K102" s="57"/>
      <c r="L102" s="99">
        <v>5.3E-3</v>
      </c>
      <c r="M102" s="99">
        <v>4.7999999999999996E-3</v>
      </c>
      <c r="O102" s="98">
        <v>53063012500</v>
      </c>
      <c r="P102" s="99">
        <v>3.5999999999999999E-3</v>
      </c>
      <c r="Q102" s="99">
        <v>7.7000000000000002E-3</v>
      </c>
      <c r="R102" s="99">
        <v>2.8E-3</v>
      </c>
      <c r="S102" s="99">
        <v>5.3E-3</v>
      </c>
      <c r="T102" s="99">
        <v>3.3999999999999998E-3</v>
      </c>
      <c r="U102" s="99">
        <v>3.7000000000000002E-3</v>
      </c>
      <c r="V102" s="99">
        <v>7.4999999999999997E-3</v>
      </c>
      <c r="W102" s="99">
        <v>8.2000000000000007E-3</v>
      </c>
      <c r="X102" s="99">
        <v>5.7999999999999996E-3</v>
      </c>
      <c r="Y102" s="99">
        <v>2.8E-3</v>
      </c>
      <c r="Z102" s="99">
        <v>2.1399999999999999E-2</v>
      </c>
      <c r="AA102" s="99">
        <v>2.0999999999999999E-3</v>
      </c>
      <c r="AC102" s="77" t="s">
        <v>134</v>
      </c>
      <c r="AD102" s="1"/>
      <c r="AE102" s="78">
        <v>2.9126213592233011E-3</v>
      </c>
      <c r="AF102" s="78">
        <v>3.9463299131807421E-3</v>
      </c>
      <c r="AG102" s="78">
        <v>3.5118525021949078E-3</v>
      </c>
      <c r="AH102" s="78">
        <v>3.8491147036181679E-3</v>
      </c>
      <c r="AI102" s="78">
        <v>1.885014137606032E-3</v>
      </c>
      <c r="AJ102" s="78">
        <v>4.11522633744856E-3</v>
      </c>
      <c r="AK102" s="78">
        <v>7.9744816586921844E-3</v>
      </c>
      <c r="AL102" s="78">
        <v>4.410143329658214E-3</v>
      </c>
      <c r="AM102" s="78">
        <v>4.4493882091212458E-3</v>
      </c>
      <c r="AN102" s="78">
        <v>6.3291139240506328E-3</v>
      </c>
      <c r="AO102" s="78">
        <v>1.2953367875647669E-3</v>
      </c>
    </row>
    <row r="103" spans="1:41" x14ac:dyDescent="0.25">
      <c r="A103" s="98">
        <v>53063012902</v>
      </c>
      <c r="B103" s="57"/>
      <c r="C103" s="57"/>
      <c r="D103" s="57"/>
      <c r="E103" s="57"/>
      <c r="F103" s="99">
        <v>4.1000000000000003E-3</v>
      </c>
      <c r="G103" s="99">
        <v>1.2999999999999999E-2</v>
      </c>
      <c r="H103" s="57"/>
      <c r="I103" s="57"/>
      <c r="J103" s="57"/>
      <c r="K103" s="99">
        <v>1.9E-3</v>
      </c>
      <c r="L103" s="99">
        <v>5.3E-3</v>
      </c>
      <c r="M103" s="57"/>
      <c r="O103" s="98">
        <v>53063012600</v>
      </c>
      <c r="P103" s="98"/>
      <c r="Q103" s="99">
        <v>2.5999999999999999E-3</v>
      </c>
      <c r="R103" s="99">
        <v>1.9E-3</v>
      </c>
      <c r="S103" s="99">
        <v>2.0999999999999999E-3</v>
      </c>
      <c r="T103" s="57"/>
      <c r="U103" s="99">
        <v>2.5000000000000001E-3</v>
      </c>
      <c r="V103" s="99">
        <v>3.7000000000000002E-3</v>
      </c>
      <c r="W103" s="99">
        <v>6.7999999999999996E-3</v>
      </c>
      <c r="X103" s="99">
        <v>4.5999999999999999E-3</v>
      </c>
      <c r="Y103" s="99">
        <v>1.4E-3</v>
      </c>
      <c r="Z103" s="99">
        <v>1.0699999999999999E-2</v>
      </c>
      <c r="AA103" s="99">
        <v>2.0999999999999999E-3</v>
      </c>
      <c r="AC103" s="77" t="s">
        <v>135</v>
      </c>
      <c r="AD103" s="1"/>
      <c r="AE103" s="1"/>
      <c r="AF103" s="78">
        <v>7.8926598263614838E-4</v>
      </c>
      <c r="AG103" s="78">
        <v>8.7796312554872696E-4</v>
      </c>
      <c r="AH103" s="1"/>
      <c r="AI103" s="78">
        <v>9.42507068803016E-4</v>
      </c>
      <c r="AJ103" s="78">
        <v>1.3717421124828531E-3</v>
      </c>
      <c r="AK103" s="1"/>
      <c r="AL103" s="78">
        <v>1.1025358324145535E-3</v>
      </c>
      <c r="AM103" s="1"/>
      <c r="AN103" s="1"/>
      <c r="AO103" s="1"/>
    </row>
    <row r="104" spans="1:41" x14ac:dyDescent="0.25">
      <c r="A104" s="98">
        <v>53063013000</v>
      </c>
      <c r="B104" s="57"/>
      <c r="C104" s="57"/>
      <c r="D104" s="57"/>
      <c r="E104" s="57"/>
      <c r="F104" s="57"/>
      <c r="G104" s="99">
        <v>1.7399999999999999E-2</v>
      </c>
      <c r="H104" s="57"/>
      <c r="I104" s="57"/>
      <c r="J104" s="99">
        <v>6.4000000000000003E-3</v>
      </c>
      <c r="K104" s="99">
        <v>3.8999999999999998E-3</v>
      </c>
      <c r="L104" s="57"/>
      <c r="M104" s="57"/>
      <c r="O104" s="98">
        <v>53063012701</v>
      </c>
      <c r="P104" s="98"/>
      <c r="Q104" s="57"/>
      <c r="R104" s="57"/>
      <c r="S104" s="99">
        <v>1.1000000000000001E-3</v>
      </c>
      <c r="T104" s="99">
        <v>2.3E-3</v>
      </c>
      <c r="U104" s="57"/>
      <c r="V104" s="99">
        <v>1.1999999999999999E-3</v>
      </c>
      <c r="W104" s="99">
        <v>1.4E-3</v>
      </c>
      <c r="X104" s="99">
        <v>1.1999999999999999E-3</v>
      </c>
      <c r="Y104" s="99">
        <v>1.4E-3</v>
      </c>
      <c r="Z104" s="57"/>
      <c r="AA104" s="57"/>
      <c r="AC104" s="77" t="s">
        <v>136</v>
      </c>
      <c r="AD104" s="78">
        <v>1.4104372355430183E-3</v>
      </c>
      <c r="AE104" s="1"/>
      <c r="AF104" s="78">
        <v>7.8926598263614838E-4</v>
      </c>
      <c r="AG104" s="78">
        <v>8.7796312554872696E-4</v>
      </c>
      <c r="AH104" s="78">
        <v>3.0792917628945341E-3</v>
      </c>
      <c r="AI104" s="78">
        <v>1.885014137606032E-3</v>
      </c>
      <c r="AJ104" s="1"/>
      <c r="AK104" s="1"/>
      <c r="AL104" s="1"/>
      <c r="AM104" s="78">
        <v>2.2246941045606229E-3</v>
      </c>
      <c r="AN104" s="1"/>
      <c r="AO104" s="78">
        <v>1.2953367875647669E-3</v>
      </c>
    </row>
    <row r="105" spans="1:41" x14ac:dyDescent="0.25">
      <c r="A105" s="98">
        <v>53063013100</v>
      </c>
      <c r="B105" s="57"/>
      <c r="C105" s="99">
        <v>1.6E-2</v>
      </c>
      <c r="D105" s="99">
        <v>4.1200000000000001E-2</v>
      </c>
      <c r="E105" s="57"/>
      <c r="F105" s="99">
        <v>1.23E-2</v>
      </c>
      <c r="G105" s="99">
        <v>3.4799999999999998E-2</v>
      </c>
      <c r="H105" s="57"/>
      <c r="I105" s="99">
        <v>1.12E-2</v>
      </c>
      <c r="J105" s="99">
        <v>3.1800000000000002E-2</v>
      </c>
      <c r="K105" s="99">
        <v>1.9300000000000001E-2</v>
      </c>
      <c r="L105" s="99">
        <v>1.95E-2</v>
      </c>
      <c r="M105" s="99">
        <v>2.18E-2</v>
      </c>
      <c r="O105" s="98">
        <v>53063012702</v>
      </c>
      <c r="P105" s="98"/>
      <c r="Q105" s="57"/>
      <c r="R105" s="57"/>
      <c r="S105" s="57"/>
      <c r="T105" s="57"/>
      <c r="U105" s="57"/>
      <c r="V105" s="99">
        <v>3.7000000000000002E-3</v>
      </c>
      <c r="W105" s="99">
        <v>2.7000000000000001E-3</v>
      </c>
      <c r="X105" s="99">
        <v>3.5000000000000001E-3</v>
      </c>
      <c r="Y105" s="57"/>
      <c r="Z105" s="57"/>
      <c r="AA105" s="99">
        <v>1E-3</v>
      </c>
      <c r="AC105" s="77" t="s">
        <v>137</v>
      </c>
      <c r="AD105" s="78">
        <v>2.8208744710860366E-3</v>
      </c>
      <c r="AE105" s="78">
        <v>9.7087378640776695E-4</v>
      </c>
      <c r="AF105" s="78">
        <v>6.314127861089187E-3</v>
      </c>
      <c r="AG105" s="78">
        <v>3.5118525021949078E-3</v>
      </c>
      <c r="AH105" s="78">
        <v>5.3887605850654347E-3</v>
      </c>
      <c r="AI105" s="78">
        <v>8.4825636192271438E-3</v>
      </c>
      <c r="AJ105" s="78">
        <v>6.8587105624142658E-3</v>
      </c>
      <c r="AK105" s="78">
        <v>7.9744816586921844E-3</v>
      </c>
      <c r="AL105" s="78">
        <v>5.512679162072767E-3</v>
      </c>
      <c r="AM105" s="78">
        <v>6.6740823136818691E-3</v>
      </c>
      <c r="AN105" s="78">
        <v>6.3291139240506328E-3</v>
      </c>
      <c r="AO105" s="78">
        <v>9.0673575129533671E-3</v>
      </c>
    </row>
    <row r="106" spans="1:41" x14ac:dyDescent="0.25">
      <c r="A106" s="98">
        <v>53063013201</v>
      </c>
      <c r="B106" s="57"/>
      <c r="C106" s="99">
        <v>8.0000000000000002E-3</v>
      </c>
      <c r="D106" s="57"/>
      <c r="E106" s="99">
        <v>9.9000000000000008E-3</v>
      </c>
      <c r="F106" s="99">
        <v>4.1000000000000003E-3</v>
      </c>
      <c r="G106" s="57"/>
      <c r="H106" s="57"/>
      <c r="I106" s="99">
        <v>1.12E-2</v>
      </c>
      <c r="J106" s="99">
        <v>6.4000000000000003E-3</v>
      </c>
      <c r="K106" s="99">
        <v>3.8999999999999998E-3</v>
      </c>
      <c r="L106" s="99">
        <v>3.5000000000000001E-3</v>
      </c>
      <c r="M106" s="99">
        <v>7.3000000000000001E-3</v>
      </c>
      <c r="O106" s="98">
        <v>53063012801</v>
      </c>
      <c r="P106" s="99">
        <v>1.8E-3</v>
      </c>
      <c r="Q106" s="99">
        <v>3.8E-3</v>
      </c>
      <c r="R106" s="99">
        <v>6.6E-3</v>
      </c>
      <c r="S106" s="99">
        <v>2.0999999999999999E-3</v>
      </c>
      <c r="T106" s="99">
        <v>1.1000000000000001E-3</v>
      </c>
      <c r="U106" s="57"/>
      <c r="V106" s="99">
        <v>7.4999999999999997E-3</v>
      </c>
      <c r="W106" s="99">
        <v>1.23E-2</v>
      </c>
      <c r="X106" s="99">
        <v>4.5999999999999999E-3</v>
      </c>
      <c r="Y106" s="99">
        <v>4.1999999999999997E-3</v>
      </c>
      <c r="Z106" s="57"/>
      <c r="AA106" s="99">
        <v>4.1999999999999997E-3</v>
      </c>
      <c r="AC106" s="77" t="s">
        <v>138</v>
      </c>
      <c r="AD106" s="78">
        <v>4.2313117066290554E-3</v>
      </c>
      <c r="AE106" s="78">
        <v>1.9417475728155339E-3</v>
      </c>
      <c r="AF106" s="78">
        <v>1.5785319652722968E-3</v>
      </c>
      <c r="AG106" s="78">
        <v>1.7559262510974539E-3</v>
      </c>
      <c r="AH106" s="78">
        <v>7.6982294072363352E-4</v>
      </c>
      <c r="AI106" s="78">
        <v>1.885014137606032E-3</v>
      </c>
      <c r="AJ106" s="1"/>
      <c r="AK106" s="78">
        <v>1.594896331738437E-3</v>
      </c>
      <c r="AL106" s="78">
        <v>3.3076074972436605E-3</v>
      </c>
      <c r="AM106" s="78">
        <v>3.3370411568409346E-3</v>
      </c>
      <c r="AN106" s="78">
        <v>3.1645569620253164E-3</v>
      </c>
      <c r="AO106" s="1"/>
    </row>
    <row r="107" spans="1:41" x14ac:dyDescent="0.25">
      <c r="A107" s="98">
        <v>53063013202</v>
      </c>
      <c r="B107" s="57"/>
      <c r="C107" s="99">
        <v>8.0000000000000002E-3</v>
      </c>
      <c r="D107" s="57"/>
      <c r="E107" s="57"/>
      <c r="F107" s="99">
        <v>4.1000000000000003E-3</v>
      </c>
      <c r="G107" s="57"/>
      <c r="H107" s="57"/>
      <c r="I107" s="57"/>
      <c r="J107" s="57"/>
      <c r="K107" s="99">
        <v>1.55E-2</v>
      </c>
      <c r="L107" s="99">
        <v>8.8000000000000005E-3</v>
      </c>
      <c r="M107" s="99">
        <v>2.4199999999999999E-2</v>
      </c>
      <c r="O107" s="98">
        <v>53063012802</v>
      </c>
      <c r="P107" s="99">
        <v>1.8E-3</v>
      </c>
      <c r="Q107" s="99">
        <v>3.8E-3</v>
      </c>
      <c r="R107" s="99">
        <v>2.8E-3</v>
      </c>
      <c r="S107" s="99">
        <v>3.2000000000000002E-3</v>
      </c>
      <c r="T107" s="99">
        <v>1.1000000000000001E-3</v>
      </c>
      <c r="U107" s="99">
        <v>2.5000000000000001E-3</v>
      </c>
      <c r="V107" s="99">
        <v>2.5000000000000001E-3</v>
      </c>
      <c r="W107" s="99">
        <v>5.4999999999999997E-3</v>
      </c>
      <c r="X107" s="99">
        <v>5.7999999999999996E-3</v>
      </c>
      <c r="Y107" s="99">
        <v>2.8E-3</v>
      </c>
      <c r="Z107" s="57"/>
      <c r="AA107" s="99">
        <v>3.0999999999999999E-3</v>
      </c>
      <c r="AC107" s="77" t="s">
        <v>139</v>
      </c>
      <c r="AD107" s="1"/>
      <c r="AE107" s="78">
        <v>3.8834951456310678E-3</v>
      </c>
      <c r="AF107" s="78">
        <v>7.8926598263614838E-4</v>
      </c>
      <c r="AG107" s="78">
        <v>5.2677787532923615E-3</v>
      </c>
      <c r="AH107" s="78">
        <v>2.3094688221709007E-3</v>
      </c>
      <c r="AI107" s="1"/>
      <c r="AJ107" s="78">
        <v>1.3717421124828531E-3</v>
      </c>
      <c r="AK107" s="78">
        <v>3.189792663476874E-3</v>
      </c>
      <c r="AL107" s="78">
        <v>2.205071664829107E-3</v>
      </c>
      <c r="AM107" s="78">
        <v>3.3370411568409346E-3</v>
      </c>
      <c r="AN107" s="78">
        <v>1.5822784810126582E-3</v>
      </c>
      <c r="AO107" s="1"/>
    </row>
    <row r="108" spans="1:41" x14ac:dyDescent="0.25">
      <c r="A108" s="98">
        <v>53063013401</v>
      </c>
      <c r="B108" s="57"/>
      <c r="C108" s="57"/>
      <c r="D108" s="57"/>
      <c r="E108" s="57"/>
      <c r="F108" s="57"/>
      <c r="G108" s="57"/>
      <c r="H108" s="57"/>
      <c r="I108" s="57"/>
      <c r="J108" s="99">
        <v>6.4000000000000003E-3</v>
      </c>
      <c r="K108" s="57"/>
      <c r="L108" s="99">
        <v>3.5000000000000001E-3</v>
      </c>
      <c r="M108" s="99">
        <v>2.3999999999999998E-3</v>
      </c>
      <c r="O108" s="98">
        <v>53063012901</v>
      </c>
      <c r="P108" s="98"/>
      <c r="Q108" s="99">
        <v>1.2999999999999999E-3</v>
      </c>
      <c r="R108" s="99">
        <v>8.9999999999999998E-4</v>
      </c>
      <c r="S108" s="99">
        <v>1.1000000000000001E-3</v>
      </c>
      <c r="T108" s="99">
        <v>2.3E-3</v>
      </c>
      <c r="U108" s="99">
        <v>1.1999999999999999E-3</v>
      </c>
      <c r="V108" s="99">
        <v>1.1999999999999999E-3</v>
      </c>
      <c r="W108" s="57"/>
      <c r="X108" s="99">
        <v>1.1999999999999999E-3</v>
      </c>
      <c r="Y108" s="99">
        <v>1.4E-3</v>
      </c>
      <c r="Z108" s="57"/>
      <c r="AA108" s="99">
        <v>1E-3</v>
      </c>
      <c r="AC108" s="77" t="s">
        <v>141</v>
      </c>
      <c r="AD108" s="78">
        <v>2.8208744710860366E-3</v>
      </c>
      <c r="AE108" s="1"/>
      <c r="AF108" s="78">
        <v>2.3677979479084454E-3</v>
      </c>
      <c r="AG108" s="78">
        <v>8.7796312554872696E-4</v>
      </c>
      <c r="AH108" s="78">
        <v>2.3094688221709007E-3</v>
      </c>
      <c r="AI108" s="78">
        <v>9.42507068803016E-4</v>
      </c>
      <c r="AJ108" s="1"/>
      <c r="AK108" s="78">
        <v>1.594896331738437E-3</v>
      </c>
      <c r="AL108" s="1"/>
      <c r="AM108" s="78">
        <v>2.2246941045606229E-3</v>
      </c>
      <c r="AN108" s="78">
        <v>1.5822784810126582E-3</v>
      </c>
      <c r="AO108" s="1"/>
    </row>
    <row r="109" spans="1:41" x14ac:dyDescent="0.25">
      <c r="A109" s="98">
        <v>53063013500</v>
      </c>
      <c r="B109" s="57"/>
      <c r="C109" s="57"/>
      <c r="D109" s="57"/>
      <c r="E109" s="57"/>
      <c r="F109" s="99">
        <v>4.1000000000000003E-3</v>
      </c>
      <c r="G109" s="99">
        <v>1.2999999999999999E-2</v>
      </c>
      <c r="H109" s="57"/>
      <c r="I109" s="57"/>
      <c r="J109" s="99">
        <v>6.4000000000000003E-3</v>
      </c>
      <c r="K109" s="99">
        <v>3.8999999999999998E-3</v>
      </c>
      <c r="L109" s="99">
        <v>5.3E-3</v>
      </c>
      <c r="M109" s="99">
        <v>4.7999999999999996E-3</v>
      </c>
      <c r="O109" s="98">
        <v>53063012902</v>
      </c>
      <c r="P109" s="98"/>
      <c r="Q109" s="57"/>
      <c r="R109" s="57"/>
      <c r="S109" s="99">
        <v>4.1999999999999997E-3</v>
      </c>
      <c r="T109" s="57"/>
      <c r="U109" s="57"/>
      <c r="V109" s="99">
        <v>6.1999999999999998E-3</v>
      </c>
      <c r="W109" s="99">
        <v>2.7000000000000001E-3</v>
      </c>
      <c r="X109" s="99">
        <v>1.1999999999999999E-3</v>
      </c>
      <c r="Y109" s="57"/>
      <c r="Z109" s="57"/>
      <c r="AA109" s="57"/>
      <c r="AC109" s="77" t="s">
        <v>140</v>
      </c>
      <c r="AD109" s="1"/>
      <c r="AE109" s="78">
        <v>5.8252427184466021E-3</v>
      </c>
      <c r="AF109" s="78">
        <v>7.8926598263614838E-4</v>
      </c>
      <c r="AG109" s="78">
        <v>4.3898156277436349E-3</v>
      </c>
      <c r="AH109" s="78">
        <v>2.3094688221709007E-3</v>
      </c>
      <c r="AI109" s="78">
        <v>2.8275212064090482E-3</v>
      </c>
      <c r="AJ109" s="78">
        <v>2.7434842249657062E-3</v>
      </c>
      <c r="AK109" s="78">
        <v>4.7846889952153108E-3</v>
      </c>
      <c r="AL109" s="78">
        <v>2.205071664829107E-3</v>
      </c>
      <c r="AM109" s="78">
        <v>3.3370411568409346E-3</v>
      </c>
      <c r="AN109" s="78">
        <v>4.7468354430379748E-3</v>
      </c>
      <c r="AO109" s="78">
        <v>3.8860103626943004E-3</v>
      </c>
    </row>
    <row r="110" spans="1:41" x14ac:dyDescent="0.25">
      <c r="A110" s="98">
        <v>53063013600</v>
      </c>
      <c r="B110" s="57"/>
      <c r="C110" s="57"/>
      <c r="D110" s="99">
        <v>1.03E-2</v>
      </c>
      <c r="E110" s="57"/>
      <c r="F110" s="99">
        <v>4.1000000000000003E-3</v>
      </c>
      <c r="G110" s="99">
        <v>4.3E-3</v>
      </c>
      <c r="H110" s="57"/>
      <c r="I110" s="99">
        <v>1.12E-2</v>
      </c>
      <c r="J110" s="99">
        <v>6.4000000000000003E-3</v>
      </c>
      <c r="K110" s="57"/>
      <c r="L110" s="99">
        <v>1.8E-3</v>
      </c>
      <c r="M110" s="99">
        <v>4.7999999999999996E-3</v>
      </c>
      <c r="O110" s="98">
        <v>53063013000</v>
      </c>
      <c r="P110" s="99">
        <v>3.5999999999999999E-3</v>
      </c>
      <c r="Q110" s="57"/>
      <c r="R110" s="99">
        <v>1.9E-3</v>
      </c>
      <c r="S110" s="99">
        <v>1.1000000000000001E-3</v>
      </c>
      <c r="T110" s="99">
        <v>5.7000000000000002E-3</v>
      </c>
      <c r="U110" s="99">
        <v>1.1999999999999999E-3</v>
      </c>
      <c r="V110" s="99">
        <v>3.7000000000000002E-3</v>
      </c>
      <c r="W110" s="99">
        <v>1.4E-3</v>
      </c>
      <c r="X110" s="99">
        <v>4.5999999999999999E-3</v>
      </c>
      <c r="Y110" s="99">
        <v>1.4E-3</v>
      </c>
      <c r="Z110" s="57"/>
      <c r="AA110" s="99">
        <v>1E-3</v>
      </c>
      <c r="AC110" s="77" t="s">
        <v>142</v>
      </c>
      <c r="AD110" s="78">
        <v>2.2566995768688293E-2</v>
      </c>
      <c r="AE110" s="78">
        <v>2.2330097087378639E-2</v>
      </c>
      <c r="AF110" s="78">
        <v>3.3938437253354381E-2</v>
      </c>
      <c r="AG110" s="78">
        <v>2.1071115013169446E-2</v>
      </c>
      <c r="AH110" s="78">
        <v>2.771362586605081E-2</v>
      </c>
      <c r="AI110" s="78">
        <v>3.2987747408105561E-2</v>
      </c>
      <c r="AJ110" s="78">
        <v>2.7434842249657063E-2</v>
      </c>
      <c r="AK110" s="78">
        <v>3.8277511961722487E-2</v>
      </c>
      <c r="AL110" s="78">
        <v>2.4255788313120176E-2</v>
      </c>
      <c r="AM110" s="78">
        <v>3.5595105672969966E-2</v>
      </c>
      <c r="AN110" s="78">
        <v>3.4810126582278479E-2</v>
      </c>
      <c r="AO110" s="78">
        <v>2.8497409326424871E-2</v>
      </c>
    </row>
    <row r="111" spans="1:41" x14ac:dyDescent="0.25">
      <c r="A111" s="98">
        <v>53063013700</v>
      </c>
      <c r="B111" s="57"/>
      <c r="C111" s="57"/>
      <c r="D111" s="99">
        <v>1.03E-2</v>
      </c>
      <c r="E111" s="99">
        <v>9.9000000000000008E-3</v>
      </c>
      <c r="F111" s="99">
        <v>4.1000000000000003E-3</v>
      </c>
      <c r="G111" s="57"/>
      <c r="H111" s="57"/>
      <c r="I111" s="57"/>
      <c r="J111" s="57"/>
      <c r="K111" s="99">
        <v>3.8999999999999998E-3</v>
      </c>
      <c r="L111" s="99">
        <v>1.24E-2</v>
      </c>
      <c r="M111" s="57"/>
      <c r="O111" s="98">
        <v>53063013100</v>
      </c>
      <c r="P111" s="99">
        <v>3.0599999999999999E-2</v>
      </c>
      <c r="Q111" s="99">
        <v>2.18E-2</v>
      </c>
      <c r="R111" s="99">
        <v>2.4500000000000001E-2</v>
      </c>
      <c r="S111" s="99">
        <v>2.4199999999999999E-2</v>
      </c>
      <c r="T111" s="99">
        <v>2.29E-2</v>
      </c>
      <c r="U111" s="99">
        <v>2.24E-2</v>
      </c>
      <c r="V111" s="99">
        <v>1.7500000000000002E-2</v>
      </c>
      <c r="W111" s="99">
        <v>2.7300000000000001E-2</v>
      </c>
      <c r="X111" s="99">
        <v>3.2399999999999998E-2</v>
      </c>
      <c r="Y111" s="99">
        <v>3.3500000000000002E-2</v>
      </c>
      <c r="Z111" s="99">
        <v>2.1399999999999999E-2</v>
      </c>
      <c r="AA111" s="99">
        <v>3.4299999999999997E-2</v>
      </c>
      <c r="AC111" s="77" t="s">
        <v>143</v>
      </c>
      <c r="AD111" s="78">
        <v>8.4626234132581107E-3</v>
      </c>
      <c r="AE111" s="78">
        <v>1.9417475728155339E-3</v>
      </c>
      <c r="AF111" s="78">
        <v>6.314127861089187E-3</v>
      </c>
      <c r="AG111" s="78">
        <v>5.2677787532923615E-3</v>
      </c>
      <c r="AH111" s="78">
        <v>4.6189376443418013E-3</v>
      </c>
      <c r="AI111" s="78">
        <v>7.540056550424128E-3</v>
      </c>
      <c r="AJ111" s="78">
        <v>5.4869684499314125E-3</v>
      </c>
      <c r="AK111" s="78">
        <v>6.379585326953748E-3</v>
      </c>
      <c r="AL111" s="78">
        <v>1.2127894156560088E-2</v>
      </c>
      <c r="AM111" s="78">
        <v>6.6740823136818691E-3</v>
      </c>
      <c r="AN111" s="78">
        <v>7.9113924050632917E-3</v>
      </c>
      <c r="AO111" s="78">
        <v>7.7720207253886009E-3</v>
      </c>
    </row>
    <row r="112" spans="1:41" x14ac:dyDescent="0.25">
      <c r="A112" s="98">
        <v>53063013900</v>
      </c>
      <c r="B112" s="57"/>
      <c r="C112" s="57"/>
      <c r="D112" s="99">
        <v>1.03E-2</v>
      </c>
      <c r="E112" s="99">
        <v>2.9700000000000001E-2</v>
      </c>
      <c r="F112" s="99">
        <v>8.2000000000000007E-3</v>
      </c>
      <c r="G112" s="99">
        <v>8.6999999999999994E-3</v>
      </c>
      <c r="H112" s="57"/>
      <c r="I112" s="99">
        <v>1.12E-2</v>
      </c>
      <c r="J112" s="57"/>
      <c r="K112" s="99">
        <v>1.55E-2</v>
      </c>
      <c r="L112" s="57"/>
      <c r="M112" s="57"/>
      <c r="O112" s="98">
        <v>53063013201</v>
      </c>
      <c r="P112" s="99">
        <v>8.9999999999999993E-3</v>
      </c>
      <c r="Q112" s="99">
        <v>6.4000000000000003E-3</v>
      </c>
      <c r="R112" s="99">
        <v>6.6E-3</v>
      </c>
      <c r="S112" s="99">
        <v>6.3E-3</v>
      </c>
      <c r="T112" s="99">
        <v>9.1999999999999998E-3</v>
      </c>
      <c r="U112" s="99">
        <v>5.0000000000000001E-3</v>
      </c>
      <c r="V112" s="99">
        <v>6.1999999999999998E-3</v>
      </c>
      <c r="W112" s="99">
        <v>2.7000000000000001E-3</v>
      </c>
      <c r="X112" s="99">
        <v>9.2999999999999992E-3</v>
      </c>
      <c r="Y112" s="99">
        <v>1.12E-2</v>
      </c>
      <c r="Z112" s="99">
        <v>5.3E-3</v>
      </c>
      <c r="AA112" s="99">
        <v>3.0999999999999999E-3</v>
      </c>
      <c r="AC112" s="77" t="s">
        <v>144</v>
      </c>
      <c r="AD112" s="78">
        <v>1.1283497884344146E-2</v>
      </c>
      <c r="AE112" s="78">
        <v>9.7087378640776691E-3</v>
      </c>
      <c r="AF112" s="78">
        <v>1.4206787687450671E-2</v>
      </c>
      <c r="AG112" s="78">
        <v>7.9016681299385431E-3</v>
      </c>
      <c r="AH112" s="78">
        <v>1.0777521170130869E-2</v>
      </c>
      <c r="AI112" s="78">
        <v>1.6022620169651274E-2</v>
      </c>
      <c r="AJ112" s="78">
        <v>8.23045267489712E-3</v>
      </c>
      <c r="AK112" s="78">
        <v>2.0733652312599681E-2</v>
      </c>
      <c r="AL112" s="78">
        <v>1.2127894156560088E-2</v>
      </c>
      <c r="AM112" s="78">
        <v>2.0022246941045607E-2</v>
      </c>
      <c r="AN112" s="78">
        <v>1.5822784810126583E-2</v>
      </c>
      <c r="AO112" s="78">
        <v>1.2953367875647668E-2</v>
      </c>
    </row>
    <row r="113" spans="1:41" x14ac:dyDescent="0.25">
      <c r="A113" s="98">
        <v>53063014001</v>
      </c>
      <c r="B113" s="57"/>
      <c r="C113" s="99">
        <v>8.0000000000000002E-3</v>
      </c>
      <c r="D113" s="57"/>
      <c r="E113" s="99">
        <v>9.9000000000000008E-3</v>
      </c>
      <c r="F113" s="57"/>
      <c r="G113" s="57"/>
      <c r="H113" s="57"/>
      <c r="I113" s="99">
        <v>1.12E-2</v>
      </c>
      <c r="J113" s="57"/>
      <c r="K113" s="57"/>
      <c r="L113" s="57"/>
      <c r="M113" s="57"/>
      <c r="O113" s="98">
        <v>53063013202</v>
      </c>
      <c r="P113" s="99">
        <v>1.0800000000000001E-2</v>
      </c>
      <c r="Q113" s="99">
        <v>8.9999999999999993E-3</v>
      </c>
      <c r="R113" s="99">
        <v>1.8800000000000001E-2</v>
      </c>
      <c r="S113" s="99">
        <v>1.1599999999999999E-2</v>
      </c>
      <c r="T113" s="99">
        <v>1.03E-2</v>
      </c>
      <c r="U113" s="99">
        <v>7.4999999999999997E-3</v>
      </c>
      <c r="V113" s="99">
        <v>0.01</v>
      </c>
      <c r="W113" s="99">
        <v>1.09E-2</v>
      </c>
      <c r="X113" s="99">
        <v>1.2699999999999999E-2</v>
      </c>
      <c r="Y113" s="99">
        <v>1.5299999999999999E-2</v>
      </c>
      <c r="Z113" s="99">
        <v>1.0699999999999999E-2</v>
      </c>
      <c r="AA113" s="99">
        <v>1.14E-2</v>
      </c>
      <c r="AC113" s="77" t="s">
        <v>145</v>
      </c>
      <c r="AD113" s="1"/>
      <c r="AE113" s="1"/>
      <c r="AF113" s="78">
        <v>7.8926598263614838E-4</v>
      </c>
      <c r="AG113" s="1"/>
      <c r="AH113" s="1"/>
      <c r="AI113" s="1"/>
      <c r="AJ113" s="1"/>
      <c r="AK113" s="1"/>
      <c r="AL113" s="1"/>
      <c r="AM113" s="1"/>
      <c r="AN113" s="1"/>
      <c r="AO113" s="1"/>
    </row>
    <row r="114" spans="1:41" x14ac:dyDescent="0.25">
      <c r="A114" s="98">
        <v>53063014002</v>
      </c>
      <c r="B114" s="57"/>
      <c r="C114" s="57"/>
      <c r="D114" s="99">
        <v>1.03E-2</v>
      </c>
      <c r="E114" s="57"/>
      <c r="F114" s="57"/>
      <c r="G114" s="57"/>
      <c r="H114" s="57"/>
      <c r="I114" s="99">
        <v>2.2499999999999999E-2</v>
      </c>
      <c r="J114" s="57"/>
      <c r="K114" s="99">
        <v>1.9E-3</v>
      </c>
      <c r="L114" s="99">
        <v>1.8E-3</v>
      </c>
      <c r="M114" s="57"/>
      <c r="O114" s="98">
        <v>53063013300</v>
      </c>
      <c r="P114" s="98"/>
      <c r="Q114" s="57"/>
      <c r="R114" s="57"/>
      <c r="S114" s="99">
        <v>1.1000000000000001E-3</v>
      </c>
      <c r="T114" s="57"/>
      <c r="U114" s="57"/>
      <c r="V114" s="99">
        <v>1.1999999999999999E-3</v>
      </c>
      <c r="W114" s="57"/>
      <c r="X114" s="57"/>
      <c r="Y114" s="57"/>
      <c r="Z114" s="57"/>
      <c r="AA114" s="57"/>
      <c r="AC114" s="77" t="s">
        <v>146</v>
      </c>
      <c r="AD114" s="78">
        <v>5.6417489421720732E-3</v>
      </c>
      <c r="AE114" s="78">
        <v>7.7669902912621356E-3</v>
      </c>
      <c r="AF114" s="78">
        <v>5.5248618784530384E-3</v>
      </c>
      <c r="AG114" s="1"/>
      <c r="AH114" s="78">
        <v>4.6189376443418013E-3</v>
      </c>
      <c r="AI114" s="78">
        <v>5.6550424128180964E-3</v>
      </c>
      <c r="AJ114" s="78">
        <v>1.3717421124828531E-3</v>
      </c>
      <c r="AK114" s="1"/>
      <c r="AL114" s="78">
        <v>1.1025358324145535E-3</v>
      </c>
      <c r="AM114" s="78">
        <v>3.3370411568409346E-3</v>
      </c>
      <c r="AN114" s="78">
        <v>6.3291139240506328E-3</v>
      </c>
      <c r="AO114" s="78">
        <v>1.2953367875647669E-3</v>
      </c>
    </row>
    <row r="115" spans="1:41" x14ac:dyDescent="0.25">
      <c r="A115" s="98">
        <v>53063014100</v>
      </c>
      <c r="B115" s="57"/>
      <c r="C115" s="57"/>
      <c r="D115" s="57"/>
      <c r="E115" s="57"/>
      <c r="F115" s="57"/>
      <c r="G115" s="99">
        <v>4.3E-3</v>
      </c>
      <c r="H115" s="57"/>
      <c r="I115" s="99">
        <v>2.2499999999999999E-2</v>
      </c>
      <c r="J115" s="57"/>
      <c r="K115" s="99">
        <v>3.8999999999999998E-3</v>
      </c>
      <c r="L115" s="57"/>
      <c r="M115" s="57"/>
      <c r="O115" s="98">
        <v>53063013401</v>
      </c>
      <c r="P115" s="99">
        <v>1.8E-3</v>
      </c>
      <c r="Q115" s="99">
        <v>1.2999999999999999E-3</v>
      </c>
      <c r="R115" s="99">
        <v>1.9E-3</v>
      </c>
      <c r="S115" s="99">
        <v>5.3E-3</v>
      </c>
      <c r="T115" s="99">
        <v>2.3E-3</v>
      </c>
      <c r="U115" s="99">
        <v>3.7000000000000002E-3</v>
      </c>
      <c r="V115" s="99">
        <v>1.1999999999999999E-3</v>
      </c>
      <c r="W115" s="99">
        <v>1.4E-3</v>
      </c>
      <c r="X115" s="99">
        <v>9.2999999999999992E-3</v>
      </c>
      <c r="Y115" s="99">
        <v>7.0000000000000001E-3</v>
      </c>
      <c r="Z115" s="57"/>
      <c r="AA115" s="99">
        <v>7.3000000000000001E-3</v>
      </c>
      <c r="AC115" s="77" t="s">
        <v>147</v>
      </c>
      <c r="AD115" s="78">
        <v>5.6417489421720732E-3</v>
      </c>
      <c r="AE115" s="78">
        <v>6.7961165048543689E-3</v>
      </c>
      <c r="AF115" s="78">
        <v>3.1570639305445935E-3</v>
      </c>
      <c r="AG115" s="78">
        <v>5.2677787532923615E-3</v>
      </c>
      <c r="AH115" s="78">
        <v>3.0792917628945341E-3</v>
      </c>
      <c r="AI115" s="78">
        <v>2.8275212064090482E-3</v>
      </c>
      <c r="AJ115" s="78">
        <v>5.4869684499314125E-3</v>
      </c>
      <c r="AK115" s="78">
        <v>1.594896331738437E-3</v>
      </c>
      <c r="AL115" s="78">
        <v>1.1025358324145535E-3</v>
      </c>
      <c r="AM115" s="78">
        <v>3.3370411568409346E-3</v>
      </c>
      <c r="AN115" s="78">
        <v>4.7468354430379748E-3</v>
      </c>
      <c r="AO115" s="78">
        <v>3.8860103626943004E-3</v>
      </c>
    </row>
    <row r="116" spans="1:41" x14ac:dyDescent="0.25">
      <c r="A116" s="98">
        <v>53063014300</v>
      </c>
      <c r="B116" s="57"/>
      <c r="C116" s="99">
        <v>2.4E-2</v>
      </c>
      <c r="D116" s="57"/>
      <c r="E116" s="57"/>
      <c r="F116" s="99">
        <v>4.1000000000000003E-3</v>
      </c>
      <c r="G116" s="57"/>
      <c r="H116" s="57"/>
      <c r="I116" s="57"/>
      <c r="J116" s="57"/>
      <c r="K116" s="57"/>
      <c r="L116" s="99">
        <v>5.3E-3</v>
      </c>
      <c r="M116" s="99">
        <v>4.7999999999999996E-3</v>
      </c>
      <c r="O116" s="98">
        <v>53063013500</v>
      </c>
      <c r="P116" s="99">
        <v>5.4000000000000003E-3</v>
      </c>
      <c r="Q116" s="99">
        <v>2.5999999999999999E-3</v>
      </c>
      <c r="R116" s="99">
        <v>4.7000000000000002E-3</v>
      </c>
      <c r="S116" s="99">
        <v>3.2000000000000002E-3</v>
      </c>
      <c r="T116" s="99">
        <v>3.3999999999999998E-3</v>
      </c>
      <c r="U116" s="99">
        <v>2.5000000000000001E-3</v>
      </c>
      <c r="V116" s="99">
        <v>2.5000000000000001E-3</v>
      </c>
      <c r="W116" s="99">
        <v>4.1000000000000003E-3</v>
      </c>
      <c r="X116" s="99">
        <v>9.2999999999999992E-3</v>
      </c>
      <c r="Y116" s="99">
        <v>2.8E-3</v>
      </c>
      <c r="Z116" s="57"/>
      <c r="AA116" s="99">
        <v>4.1999999999999997E-3</v>
      </c>
      <c r="AC116" s="77" t="s">
        <v>148</v>
      </c>
      <c r="AD116" s="78">
        <v>5.6417489421720732E-3</v>
      </c>
      <c r="AE116" s="78">
        <v>6.7961165048543689E-3</v>
      </c>
      <c r="AF116" s="78">
        <v>7.8926598263614842E-3</v>
      </c>
      <c r="AG116" s="78">
        <v>5.2677787532923615E-3</v>
      </c>
      <c r="AH116" s="78">
        <v>8.4680523479599683E-3</v>
      </c>
      <c r="AI116" s="78">
        <v>8.4825636192271438E-3</v>
      </c>
      <c r="AJ116" s="78">
        <v>5.4869684499314125E-3</v>
      </c>
      <c r="AK116" s="78">
        <v>6.379585326953748E-3</v>
      </c>
      <c r="AL116" s="78">
        <v>4.410143329658214E-3</v>
      </c>
      <c r="AM116" s="78">
        <v>4.4493882091212458E-3</v>
      </c>
      <c r="AN116" s="78">
        <v>4.7468354430379748E-3</v>
      </c>
      <c r="AO116" s="78">
        <v>9.0673575129533671E-3</v>
      </c>
    </row>
    <row r="117" spans="1:41" x14ac:dyDescent="0.25">
      <c r="A117" s="98">
        <v>53063014400</v>
      </c>
      <c r="B117" s="99">
        <v>1.2999999999999999E-2</v>
      </c>
      <c r="C117" s="99">
        <v>8.0000000000000002E-3</v>
      </c>
      <c r="D117" s="57"/>
      <c r="E117" s="99">
        <v>9.9000000000000008E-3</v>
      </c>
      <c r="F117" s="99">
        <v>4.1000000000000003E-3</v>
      </c>
      <c r="G117" s="99">
        <v>4.3E-3</v>
      </c>
      <c r="H117" s="57"/>
      <c r="I117" s="99">
        <v>3.3700000000000001E-2</v>
      </c>
      <c r="J117" s="99">
        <v>1.9099999999999999E-2</v>
      </c>
      <c r="K117" s="99">
        <v>1.7399999999999999E-2</v>
      </c>
      <c r="L117" s="99">
        <v>2.6499999999999999E-2</v>
      </c>
      <c r="M117" s="99">
        <v>1.9400000000000001E-2</v>
      </c>
      <c r="O117" s="98">
        <v>53063013600</v>
      </c>
      <c r="P117" s="99">
        <v>1.44E-2</v>
      </c>
      <c r="Q117" s="99">
        <v>1.0200000000000001E-2</v>
      </c>
      <c r="R117" s="99">
        <v>3.8E-3</v>
      </c>
      <c r="S117" s="99">
        <v>4.1999999999999997E-3</v>
      </c>
      <c r="T117" s="99">
        <v>1.26E-2</v>
      </c>
      <c r="U117" s="99">
        <v>0.01</v>
      </c>
      <c r="V117" s="99">
        <v>8.6999999999999994E-3</v>
      </c>
      <c r="W117" s="99">
        <v>6.7999999999999996E-3</v>
      </c>
      <c r="X117" s="99">
        <v>5.7999999999999996E-3</v>
      </c>
      <c r="Y117" s="99">
        <v>5.5999999999999999E-3</v>
      </c>
      <c r="Z117" s="99">
        <v>5.3E-3</v>
      </c>
      <c r="AA117" s="99">
        <v>8.3000000000000001E-3</v>
      </c>
      <c r="AC117" s="77" t="s">
        <v>149</v>
      </c>
      <c r="AD117" s="78">
        <v>8.4626234132581107E-3</v>
      </c>
      <c r="AE117" s="78">
        <v>5.8252427184466021E-3</v>
      </c>
      <c r="AF117" s="78">
        <v>7.8926598263614842E-3</v>
      </c>
      <c r="AG117" s="78">
        <v>8.7796312554872696E-4</v>
      </c>
      <c r="AH117" s="78">
        <v>5.3887605850654347E-3</v>
      </c>
      <c r="AI117" s="78">
        <v>7.540056550424128E-3</v>
      </c>
      <c r="AJ117" s="78">
        <v>8.23045267489712E-3</v>
      </c>
      <c r="AK117" s="78">
        <v>1.594896331738437E-3</v>
      </c>
      <c r="AL117" s="78">
        <v>5.512679162072767E-3</v>
      </c>
      <c r="AM117" s="78">
        <v>1.1123470522803115E-2</v>
      </c>
      <c r="AN117" s="78">
        <v>4.7468354430379748E-3</v>
      </c>
      <c r="AO117" s="78">
        <v>1.0362694300518135E-2</v>
      </c>
    </row>
    <row r="118" spans="1:41" x14ac:dyDescent="0.25">
      <c r="A118" s="98">
        <v>53063014500</v>
      </c>
      <c r="B118" s="99">
        <v>1.2999999999999999E-2</v>
      </c>
      <c r="C118" s="57"/>
      <c r="D118" s="57"/>
      <c r="E118" s="99">
        <v>9.9000000000000008E-3</v>
      </c>
      <c r="F118" s="99">
        <v>8.2000000000000007E-3</v>
      </c>
      <c r="G118" s="99">
        <v>1.7399999999999999E-2</v>
      </c>
      <c r="H118" s="57"/>
      <c r="I118" s="99">
        <v>2.2499999999999999E-2</v>
      </c>
      <c r="J118" s="99">
        <v>1.9099999999999999E-2</v>
      </c>
      <c r="K118" s="99">
        <v>1.9E-3</v>
      </c>
      <c r="L118" s="99">
        <v>1.24E-2</v>
      </c>
      <c r="M118" s="99">
        <v>2.3999999999999998E-3</v>
      </c>
      <c r="O118" s="98">
        <v>53063013700</v>
      </c>
      <c r="P118" s="99">
        <v>8.9999999999999993E-3</v>
      </c>
      <c r="Q118" s="99">
        <v>5.1000000000000004E-3</v>
      </c>
      <c r="R118" s="99">
        <v>7.4999999999999997E-3</v>
      </c>
      <c r="S118" s="99">
        <v>8.3999999999999995E-3</v>
      </c>
      <c r="T118" s="99">
        <v>4.5999999999999999E-3</v>
      </c>
      <c r="U118" s="99">
        <v>3.7000000000000002E-3</v>
      </c>
      <c r="V118" s="99">
        <v>8.6999999999999994E-3</v>
      </c>
      <c r="W118" s="99">
        <v>1.4E-3</v>
      </c>
      <c r="X118" s="99">
        <v>8.0999999999999996E-3</v>
      </c>
      <c r="Y118" s="99">
        <v>1.3899999999999999E-2</v>
      </c>
      <c r="Z118" s="57"/>
      <c r="AA118" s="99">
        <v>1.14E-2</v>
      </c>
      <c r="AC118" s="77" t="s">
        <v>151</v>
      </c>
      <c r="AD118" s="78">
        <v>7.052186177715092E-3</v>
      </c>
      <c r="AE118" s="78">
        <v>4.8543689320388345E-3</v>
      </c>
      <c r="AF118" s="78">
        <v>4.7355958958168907E-3</v>
      </c>
      <c r="AG118" s="78">
        <v>1.2291483757682178E-2</v>
      </c>
      <c r="AH118" s="78">
        <v>4.6189376443418013E-3</v>
      </c>
      <c r="AI118" s="78">
        <v>5.6550424128180964E-3</v>
      </c>
      <c r="AJ118" s="78">
        <v>6.8587105624142658E-3</v>
      </c>
      <c r="AK118" s="78">
        <v>9.5693779904306216E-3</v>
      </c>
      <c r="AL118" s="78">
        <v>4.410143329658214E-3</v>
      </c>
      <c r="AM118" s="78">
        <v>1.4460511679644048E-2</v>
      </c>
      <c r="AN118" s="78">
        <v>7.9113924050632917E-3</v>
      </c>
      <c r="AO118" s="78">
        <v>5.1813471502590676E-3</v>
      </c>
    </row>
    <row r="119" spans="1:41" x14ac:dyDescent="0.25">
      <c r="A119" s="98">
        <v>53065941000</v>
      </c>
      <c r="B119" s="99">
        <v>5.1900000000000002E-2</v>
      </c>
      <c r="C119" s="99">
        <v>0.04</v>
      </c>
      <c r="D119" s="57"/>
      <c r="E119" s="99">
        <v>9.9000000000000008E-3</v>
      </c>
      <c r="F119" s="99">
        <v>2.06E-2</v>
      </c>
      <c r="G119" s="99">
        <v>8.6999999999999994E-3</v>
      </c>
      <c r="H119" s="57"/>
      <c r="I119" s="57"/>
      <c r="J119" s="99">
        <v>1.2699999999999999E-2</v>
      </c>
      <c r="K119" s="99">
        <v>3.8999999999999998E-3</v>
      </c>
      <c r="L119" s="57"/>
      <c r="M119" s="99">
        <v>1.4500000000000001E-2</v>
      </c>
      <c r="O119" s="98">
        <v>53063013900</v>
      </c>
      <c r="P119" s="99">
        <v>1.8E-3</v>
      </c>
      <c r="Q119" s="99">
        <v>5.1000000000000004E-3</v>
      </c>
      <c r="R119" s="99">
        <v>4.7000000000000002E-3</v>
      </c>
      <c r="S119" s="99">
        <v>7.4000000000000003E-3</v>
      </c>
      <c r="T119" s="99">
        <v>4.5999999999999999E-3</v>
      </c>
      <c r="U119" s="99">
        <v>5.0000000000000001E-3</v>
      </c>
      <c r="V119" s="99">
        <v>3.7000000000000002E-3</v>
      </c>
      <c r="W119" s="57"/>
      <c r="X119" s="57"/>
      <c r="Y119" s="99">
        <v>1.3899999999999999E-2</v>
      </c>
      <c r="Z119" s="57"/>
      <c r="AA119" s="99">
        <v>5.1999999999999998E-3</v>
      </c>
      <c r="AC119" s="77" t="s">
        <v>154</v>
      </c>
      <c r="AD119" s="78">
        <v>1.4104372355430183E-3</v>
      </c>
      <c r="AE119" s="78">
        <v>9.7087378640776695E-4</v>
      </c>
      <c r="AF119" s="78">
        <v>1.5785319652722968E-3</v>
      </c>
      <c r="AG119" s="78">
        <v>8.7796312554872696E-4</v>
      </c>
      <c r="AH119" s="1"/>
      <c r="AI119" s="1"/>
      <c r="AJ119" s="78">
        <v>1.2345679012345678E-2</v>
      </c>
      <c r="AK119" s="78">
        <v>4.7846889952153108E-3</v>
      </c>
      <c r="AL119" s="78">
        <v>1.1025358324145535E-3</v>
      </c>
      <c r="AM119" s="1"/>
      <c r="AN119" s="1"/>
      <c r="AO119" s="1"/>
    </row>
    <row r="120" spans="1:41" x14ac:dyDescent="0.25">
      <c r="A120" s="98">
        <v>53065950100</v>
      </c>
      <c r="B120" s="99">
        <v>1.2999999999999999E-2</v>
      </c>
      <c r="C120" s="99">
        <v>2.4E-2</v>
      </c>
      <c r="D120" s="99">
        <v>5.1499999999999997E-2</v>
      </c>
      <c r="E120" s="99">
        <v>1.9800000000000002E-2</v>
      </c>
      <c r="F120" s="99">
        <v>4.53E-2</v>
      </c>
      <c r="G120" s="99">
        <v>8.6999999999999994E-3</v>
      </c>
      <c r="H120" s="57"/>
      <c r="I120" s="99">
        <v>2.2499999999999999E-2</v>
      </c>
      <c r="J120" s="99">
        <v>3.1800000000000002E-2</v>
      </c>
      <c r="K120" s="99">
        <v>1.9E-3</v>
      </c>
      <c r="L120" s="99">
        <v>1.77E-2</v>
      </c>
      <c r="M120" s="99">
        <v>1.21E-2</v>
      </c>
      <c r="O120" s="98">
        <v>53063014001</v>
      </c>
      <c r="P120" s="99">
        <v>1.8E-3</v>
      </c>
      <c r="Q120" s="57"/>
      <c r="R120" s="99">
        <v>1.9E-3</v>
      </c>
      <c r="S120" s="57"/>
      <c r="T120" s="99">
        <v>2.3E-3</v>
      </c>
      <c r="U120" s="99">
        <v>3.7000000000000002E-3</v>
      </c>
      <c r="V120" s="57"/>
      <c r="W120" s="99">
        <v>1.4E-3</v>
      </c>
      <c r="X120" s="57"/>
      <c r="Y120" s="99">
        <v>5.5999999999999999E-3</v>
      </c>
      <c r="Z120" s="57"/>
      <c r="AA120" s="99">
        <v>2.0999999999999999E-3</v>
      </c>
      <c r="AC120" s="77" t="s">
        <v>156</v>
      </c>
      <c r="AD120" s="78">
        <v>2.8208744710860366E-3</v>
      </c>
      <c r="AE120" s="1"/>
      <c r="AF120" s="78">
        <v>1.5785319652722968E-3</v>
      </c>
      <c r="AG120" s="78">
        <v>1.7559262510974539E-3</v>
      </c>
      <c r="AH120" s="78">
        <v>7.6982294072363352E-4</v>
      </c>
      <c r="AI120" s="1"/>
      <c r="AJ120" s="78">
        <v>2.7434842249657062E-3</v>
      </c>
      <c r="AK120" s="78">
        <v>3.189792663476874E-3</v>
      </c>
      <c r="AL120" s="78">
        <v>1.1025358324145535E-3</v>
      </c>
      <c r="AM120" s="78">
        <v>1.1123470522803114E-3</v>
      </c>
      <c r="AN120" s="1"/>
      <c r="AO120" s="1"/>
    </row>
    <row r="121" spans="1:41" x14ac:dyDescent="0.25">
      <c r="A121" s="98">
        <v>53065950200</v>
      </c>
      <c r="B121" s="99">
        <v>1.2999999999999999E-2</v>
      </c>
      <c r="C121" s="99">
        <v>8.0000000000000002E-3</v>
      </c>
      <c r="D121" s="99">
        <v>4.1200000000000001E-2</v>
      </c>
      <c r="E121" s="99">
        <v>9.9000000000000008E-3</v>
      </c>
      <c r="F121" s="99">
        <v>1.23E-2</v>
      </c>
      <c r="G121" s="57"/>
      <c r="H121" s="57"/>
      <c r="I121" s="99">
        <v>2.2499999999999999E-2</v>
      </c>
      <c r="J121" s="99">
        <v>6.4000000000000003E-3</v>
      </c>
      <c r="K121" s="99">
        <v>3.8999999999999998E-3</v>
      </c>
      <c r="L121" s="99">
        <v>1.8E-3</v>
      </c>
      <c r="M121" s="99">
        <v>4.7999999999999996E-3</v>
      </c>
      <c r="O121" s="98">
        <v>53063014002</v>
      </c>
      <c r="P121" s="99">
        <v>1.8E-3</v>
      </c>
      <c r="Q121" s="57"/>
      <c r="R121" s="99">
        <v>4.7000000000000002E-3</v>
      </c>
      <c r="S121" s="57"/>
      <c r="T121" s="99">
        <v>2.3E-3</v>
      </c>
      <c r="U121" s="99">
        <v>5.0000000000000001E-3</v>
      </c>
      <c r="V121" s="99">
        <v>2.5000000000000001E-3</v>
      </c>
      <c r="W121" s="57"/>
      <c r="X121" s="57"/>
      <c r="Y121" s="57"/>
      <c r="Z121" s="57"/>
      <c r="AA121" s="99">
        <v>2.0999999999999999E-3</v>
      </c>
      <c r="AC121" s="77" t="s">
        <v>152</v>
      </c>
      <c r="AD121" s="78">
        <v>5.6417489421720732E-3</v>
      </c>
      <c r="AE121" s="78">
        <v>7.7669902912621356E-3</v>
      </c>
      <c r="AF121" s="78">
        <v>5.5248618784530384E-3</v>
      </c>
      <c r="AG121" s="78">
        <v>5.2677787532923615E-3</v>
      </c>
      <c r="AH121" s="78">
        <v>5.3887605850654347E-3</v>
      </c>
      <c r="AI121" s="78">
        <v>3.770028275212064E-3</v>
      </c>
      <c r="AJ121" s="78">
        <v>1.3717421124828532E-2</v>
      </c>
      <c r="AK121" s="78">
        <v>7.9744816586921844E-3</v>
      </c>
      <c r="AL121" s="78">
        <v>5.512679162072767E-3</v>
      </c>
      <c r="AM121" s="78">
        <v>1.1123470522803114E-3</v>
      </c>
      <c r="AN121" s="78">
        <v>3.1645569620253164E-3</v>
      </c>
      <c r="AO121" s="78">
        <v>1.2953367875647669E-3</v>
      </c>
    </row>
    <row r="122" spans="1:41" x14ac:dyDescent="0.25">
      <c r="A122" s="98">
        <v>53065950300</v>
      </c>
      <c r="B122" s="57"/>
      <c r="C122" s="99">
        <v>2.4E-2</v>
      </c>
      <c r="D122" s="99">
        <v>1.03E-2</v>
      </c>
      <c r="E122" s="99">
        <v>2.9700000000000001E-2</v>
      </c>
      <c r="F122" s="99">
        <v>8.2000000000000007E-3</v>
      </c>
      <c r="G122" s="99">
        <v>2.1700000000000001E-2</v>
      </c>
      <c r="H122" s="57"/>
      <c r="I122" s="99">
        <v>3.3700000000000001E-2</v>
      </c>
      <c r="J122" s="99">
        <v>1.2699999999999999E-2</v>
      </c>
      <c r="K122" s="99">
        <v>3.8999999999999998E-3</v>
      </c>
      <c r="L122" s="99">
        <v>7.1000000000000004E-3</v>
      </c>
      <c r="M122" s="99">
        <v>4.7999999999999996E-3</v>
      </c>
      <c r="O122" s="98">
        <v>53063014100</v>
      </c>
      <c r="P122" s="98"/>
      <c r="Q122" s="57"/>
      <c r="R122" s="99">
        <v>1.9E-3</v>
      </c>
      <c r="S122" s="99">
        <v>2.0999999999999999E-3</v>
      </c>
      <c r="T122" s="99">
        <v>4.5999999999999999E-3</v>
      </c>
      <c r="U122" s="99">
        <v>2.5000000000000001E-3</v>
      </c>
      <c r="V122" s="99">
        <v>3.7000000000000002E-3</v>
      </c>
      <c r="W122" s="99">
        <v>4.1000000000000003E-3</v>
      </c>
      <c r="X122" s="57"/>
      <c r="Y122" s="99">
        <v>7.0000000000000001E-3</v>
      </c>
      <c r="Z122" s="57"/>
      <c r="AA122" s="99">
        <v>4.1999999999999997E-3</v>
      </c>
      <c r="AC122" s="77" t="s">
        <v>153</v>
      </c>
      <c r="AD122" s="1"/>
      <c r="AE122" s="78">
        <v>5.8252427184466021E-3</v>
      </c>
      <c r="AF122" s="78">
        <v>1.5785319652722968E-3</v>
      </c>
      <c r="AG122" s="78">
        <v>4.3898156277436349E-3</v>
      </c>
      <c r="AH122" s="78">
        <v>7.6982294072363352E-4</v>
      </c>
      <c r="AI122" s="1"/>
      <c r="AJ122" s="1"/>
      <c r="AK122" s="78">
        <v>1.594896331738437E-3</v>
      </c>
      <c r="AL122" s="78">
        <v>1.1025358324145535E-3</v>
      </c>
      <c r="AM122" s="78">
        <v>2.2246941045606229E-3</v>
      </c>
      <c r="AN122" s="78">
        <v>1.5822784810126582E-3</v>
      </c>
      <c r="AO122" s="1"/>
    </row>
    <row r="123" spans="1:41" x14ac:dyDescent="0.25">
      <c r="A123" s="98">
        <v>53065950500</v>
      </c>
      <c r="B123" s="57"/>
      <c r="C123" s="57"/>
      <c r="D123" s="57"/>
      <c r="E123" s="57"/>
      <c r="F123" s="99">
        <v>1.23E-2</v>
      </c>
      <c r="G123" s="57"/>
      <c r="H123" s="57"/>
      <c r="I123" s="99">
        <v>4.4900000000000002E-2</v>
      </c>
      <c r="J123" s="99">
        <v>1.2699999999999999E-2</v>
      </c>
      <c r="K123" s="99">
        <v>1.9E-3</v>
      </c>
      <c r="L123" s="57"/>
      <c r="M123" s="99">
        <v>4.7999999999999996E-3</v>
      </c>
      <c r="O123" s="98">
        <v>53063014300</v>
      </c>
      <c r="P123" s="99">
        <v>3.5999999999999999E-3</v>
      </c>
      <c r="Q123" s="99">
        <v>6.4000000000000003E-3</v>
      </c>
      <c r="R123" s="99">
        <v>1.9E-3</v>
      </c>
      <c r="S123" s="99">
        <v>5.3E-3</v>
      </c>
      <c r="T123" s="99">
        <v>3.3999999999999998E-3</v>
      </c>
      <c r="U123" s="99">
        <v>3.7000000000000002E-3</v>
      </c>
      <c r="V123" s="99">
        <v>5.0000000000000001E-3</v>
      </c>
      <c r="W123" s="99">
        <v>4.1000000000000003E-3</v>
      </c>
      <c r="X123" s="99">
        <v>1.1999999999999999E-3</v>
      </c>
      <c r="Y123" s="57"/>
      <c r="Z123" s="99">
        <v>5.3E-3</v>
      </c>
      <c r="AA123" s="99">
        <v>5.1999999999999998E-3</v>
      </c>
      <c r="AC123" s="77" t="s">
        <v>155</v>
      </c>
      <c r="AD123" s="78">
        <v>1.5514809590973202E-2</v>
      </c>
      <c r="AE123" s="78">
        <v>1.1650485436893204E-2</v>
      </c>
      <c r="AF123" s="78">
        <v>1.0260457774269928E-2</v>
      </c>
      <c r="AG123" s="78">
        <v>8.7796312554872698E-3</v>
      </c>
      <c r="AH123" s="78">
        <v>1.3856812933025405E-2</v>
      </c>
      <c r="AI123" s="78">
        <v>7.540056550424128E-3</v>
      </c>
      <c r="AJ123" s="78">
        <v>6.8587105624142658E-3</v>
      </c>
      <c r="AK123" s="78">
        <v>1.2759170653907496E-2</v>
      </c>
      <c r="AL123" s="78">
        <v>1.7640573318632856E-2</v>
      </c>
      <c r="AM123" s="78">
        <v>2.0022246941045607E-2</v>
      </c>
      <c r="AN123" s="78">
        <v>1.740506329113924E-2</v>
      </c>
      <c r="AO123" s="78">
        <v>1.2953367875647668E-2</v>
      </c>
    </row>
    <row r="124" spans="1:41" x14ac:dyDescent="0.25">
      <c r="A124" s="98">
        <v>53065950600</v>
      </c>
      <c r="B124" s="57"/>
      <c r="C124" s="99">
        <v>1.6E-2</v>
      </c>
      <c r="D124" s="99">
        <v>1.03E-2</v>
      </c>
      <c r="E124" s="57"/>
      <c r="F124" s="99">
        <v>4.1000000000000003E-3</v>
      </c>
      <c r="G124" s="57"/>
      <c r="H124" s="57"/>
      <c r="I124" s="99">
        <v>1.12E-2</v>
      </c>
      <c r="J124" s="57"/>
      <c r="K124" s="99">
        <v>1.9E-3</v>
      </c>
      <c r="L124" s="99">
        <v>5.3E-3</v>
      </c>
      <c r="M124" s="99">
        <v>2.3999999999999998E-3</v>
      </c>
      <c r="O124" s="98">
        <v>53063014400</v>
      </c>
      <c r="P124" s="99">
        <v>2.7E-2</v>
      </c>
      <c r="Q124" s="99">
        <v>2.5999999999999999E-3</v>
      </c>
      <c r="R124" s="99">
        <v>1.2200000000000001E-2</v>
      </c>
      <c r="S124" s="99">
        <v>2.53E-2</v>
      </c>
      <c r="T124" s="99">
        <v>1.26E-2</v>
      </c>
      <c r="U124" s="99">
        <v>6.1999999999999998E-3</v>
      </c>
      <c r="V124" s="99">
        <v>0.01</v>
      </c>
      <c r="W124" s="99">
        <v>1.37E-2</v>
      </c>
      <c r="X124" s="99">
        <v>1.9699999999999999E-2</v>
      </c>
      <c r="Y124" s="99">
        <v>9.7999999999999997E-3</v>
      </c>
      <c r="Z124" s="99">
        <v>1.0699999999999999E-2</v>
      </c>
      <c r="AA124" s="99">
        <v>7.3000000000000001E-3</v>
      </c>
      <c r="AC124" s="77" t="s">
        <v>157</v>
      </c>
      <c r="AD124" s="78">
        <v>8.4626234132581107E-3</v>
      </c>
      <c r="AE124" s="78">
        <v>6.7961165048543689E-3</v>
      </c>
      <c r="AF124" s="78">
        <v>7.8926598263614842E-3</v>
      </c>
      <c r="AG124" s="78">
        <v>3.5118525021949078E-3</v>
      </c>
      <c r="AH124" s="78">
        <v>1.0007698229407237E-2</v>
      </c>
      <c r="AI124" s="78">
        <v>5.6550424128180964E-3</v>
      </c>
      <c r="AJ124" s="78">
        <v>5.4869684499314125E-3</v>
      </c>
      <c r="AK124" s="78">
        <v>1.4354066985645933E-2</v>
      </c>
      <c r="AL124" s="78">
        <v>6.615214994487321E-3</v>
      </c>
      <c r="AM124" s="78">
        <v>4.4493882091212458E-3</v>
      </c>
      <c r="AN124" s="78">
        <v>7.9113924050632917E-3</v>
      </c>
      <c r="AO124" s="78">
        <v>3.8860103626943004E-3</v>
      </c>
    </row>
    <row r="125" spans="1:41" x14ac:dyDescent="0.25">
      <c r="A125" s="98">
        <v>53065950700</v>
      </c>
      <c r="B125" s="57"/>
      <c r="C125" s="99">
        <v>2.4E-2</v>
      </c>
      <c r="D125" s="99">
        <v>1.03E-2</v>
      </c>
      <c r="E125" s="99">
        <v>9.9000000000000008E-3</v>
      </c>
      <c r="F125" s="99">
        <v>1.23E-2</v>
      </c>
      <c r="G125" s="57"/>
      <c r="H125" s="57"/>
      <c r="I125" s="99">
        <v>3.3700000000000001E-2</v>
      </c>
      <c r="J125" s="57"/>
      <c r="K125" s="57"/>
      <c r="L125" s="99">
        <v>1.8E-3</v>
      </c>
      <c r="M125" s="57"/>
      <c r="O125" s="98">
        <v>53063014500</v>
      </c>
      <c r="P125" s="99">
        <v>1.0800000000000001E-2</v>
      </c>
      <c r="Q125" s="99">
        <v>5.1000000000000004E-3</v>
      </c>
      <c r="R125" s="99">
        <v>8.9999999999999998E-4</v>
      </c>
      <c r="S125" s="99">
        <v>3.2000000000000002E-3</v>
      </c>
      <c r="T125" s="99">
        <v>1.26E-2</v>
      </c>
      <c r="U125" s="99">
        <v>0.01</v>
      </c>
      <c r="V125" s="99">
        <v>1.12E-2</v>
      </c>
      <c r="W125" s="99">
        <v>1.78E-2</v>
      </c>
      <c r="X125" s="99">
        <v>1.2699999999999999E-2</v>
      </c>
      <c r="Y125" s="99">
        <v>9.7999999999999997E-3</v>
      </c>
      <c r="Z125" s="57"/>
      <c r="AA125" s="99">
        <v>8.3000000000000001E-3</v>
      </c>
      <c r="AC125" s="77" t="s">
        <v>158</v>
      </c>
      <c r="AD125" s="78">
        <v>1.4104372355430183E-3</v>
      </c>
      <c r="AE125" s="78">
        <v>6.7961165048543689E-3</v>
      </c>
      <c r="AF125" s="78">
        <v>5.5248618784530384E-3</v>
      </c>
      <c r="AG125" s="78">
        <v>5.2677787532923615E-3</v>
      </c>
      <c r="AH125" s="78">
        <v>6.9284064665127024E-3</v>
      </c>
      <c r="AI125" s="78">
        <v>2.8275212064090482E-3</v>
      </c>
      <c r="AJ125" s="78">
        <v>1.0973936899862825E-2</v>
      </c>
      <c r="AK125" s="78">
        <v>6.379585326953748E-3</v>
      </c>
      <c r="AL125" s="78">
        <v>5.512679162072767E-3</v>
      </c>
      <c r="AM125" s="78">
        <v>3.3370411568409346E-3</v>
      </c>
      <c r="AN125" s="78">
        <v>4.7468354430379748E-3</v>
      </c>
      <c r="AO125" s="78">
        <v>5.1813471502590676E-3</v>
      </c>
    </row>
    <row r="126" spans="1:41" x14ac:dyDescent="0.25">
      <c r="A126" s="98">
        <v>53065950800</v>
      </c>
      <c r="B126" s="57"/>
      <c r="C126" s="57"/>
      <c r="D126" s="99">
        <v>1.03E-2</v>
      </c>
      <c r="E126" s="99">
        <v>9.9000000000000008E-3</v>
      </c>
      <c r="F126" s="99">
        <v>1.23E-2</v>
      </c>
      <c r="G126" s="99">
        <v>4.3E-3</v>
      </c>
      <c r="H126" s="57"/>
      <c r="I126" s="99">
        <v>1.12E-2</v>
      </c>
      <c r="J126" s="57"/>
      <c r="K126" s="99">
        <v>1.9E-3</v>
      </c>
      <c r="L126" s="99">
        <v>3.5000000000000001E-3</v>
      </c>
      <c r="M126" s="57"/>
      <c r="O126" s="98">
        <v>53065941000</v>
      </c>
      <c r="P126" s="99">
        <v>7.1999999999999998E-3</v>
      </c>
      <c r="Q126" s="99">
        <v>1.0200000000000001E-2</v>
      </c>
      <c r="R126" s="99">
        <v>9.4000000000000004E-3</v>
      </c>
      <c r="S126" s="99">
        <v>9.4999999999999998E-3</v>
      </c>
      <c r="T126" s="99">
        <v>4.5999999999999999E-3</v>
      </c>
      <c r="U126" s="99">
        <v>5.0000000000000001E-3</v>
      </c>
      <c r="V126" s="99">
        <v>1.1999999999999999E-3</v>
      </c>
      <c r="W126" s="99">
        <v>6.7999999999999996E-3</v>
      </c>
      <c r="X126" s="99">
        <v>8.0999999999999996E-3</v>
      </c>
      <c r="Y126" s="57"/>
      <c r="Z126" s="57"/>
      <c r="AA126" s="99">
        <v>9.4000000000000004E-3</v>
      </c>
      <c r="AC126" s="77" t="s">
        <v>159</v>
      </c>
      <c r="AD126" s="78">
        <v>5.6417489421720732E-3</v>
      </c>
      <c r="AE126" s="78">
        <v>2.0388349514563107E-2</v>
      </c>
      <c r="AF126" s="78">
        <v>1.4206787687450671E-2</v>
      </c>
      <c r="AG126" s="78">
        <v>1.141352063213345E-2</v>
      </c>
      <c r="AH126" s="78">
        <v>9.2378752886836026E-3</v>
      </c>
      <c r="AI126" s="78">
        <v>1.0367577756833177E-2</v>
      </c>
      <c r="AJ126" s="78">
        <v>8.23045267489712E-3</v>
      </c>
      <c r="AK126" s="78">
        <v>7.9744816586921844E-3</v>
      </c>
      <c r="AL126" s="78">
        <v>1.1025358324145534E-2</v>
      </c>
      <c r="AM126" s="78">
        <v>1.4460511679644048E-2</v>
      </c>
      <c r="AN126" s="78">
        <v>1.8987341772151899E-2</v>
      </c>
      <c r="AO126" s="78">
        <v>9.0673575129533671E-3</v>
      </c>
    </row>
    <row r="127" spans="1:41" x14ac:dyDescent="0.25">
      <c r="A127" s="98">
        <v>53065950900</v>
      </c>
      <c r="B127" s="57"/>
      <c r="C127" s="57"/>
      <c r="D127" s="99">
        <v>2.06E-2</v>
      </c>
      <c r="E127" s="57"/>
      <c r="F127" s="57"/>
      <c r="G127" s="57"/>
      <c r="H127" s="57"/>
      <c r="I127" s="57"/>
      <c r="J127" s="57"/>
      <c r="K127" s="99">
        <v>1.9E-3</v>
      </c>
      <c r="L127" s="99">
        <v>1.8E-3</v>
      </c>
      <c r="M127" s="57"/>
      <c r="O127" s="98">
        <v>53065950100</v>
      </c>
      <c r="P127" s="99">
        <v>1.7999999999999999E-2</v>
      </c>
      <c r="Q127" s="99">
        <v>2.0500000000000001E-2</v>
      </c>
      <c r="R127" s="99">
        <v>1.6899999999999998E-2</v>
      </c>
      <c r="S127" s="99">
        <v>1.37E-2</v>
      </c>
      <c r="T127" s="99">
        <v>2.29E-2</v>
      </c>
      <c r="U127" s="99">
        <v>1.2500000000000001E-2</v>
      </c>
      <c r="V127" s="99">
        <v>1.2500000000000001E-2</v>
      </c>
      <c r="W127" s="57"/>
      <c r="X127" s="99">
        <v>7.0000000000000001E-3</v>
      </c>
      <c r="Y127" s="99">
        <v>1.12E-2</v>
      </c>
      <c r="Z127" s="99">
        <v>1.0699999999999999E-2</v>
      </c>
      <c r="AA127" s="99">
        <v>5.1999999999999998E-3</v>
      </c>
      <c r="AC127" s="77" t="s">
        <v>160</v>
      </c>
      <c r="AD127" s="78">
        <v>4.2313117066290554E-3</v>
      </c>
      <c r="AE127" s="78">
        <v>5.8252427184466021E-3</v>
      </c>
      <c r="AF127" s="78">
        <v>3.1570639305445935E-3</v>
      </c>
      <c r="AG127" s="78">
        <v>7.9016681299385431E-3</v>
      </c>
      <c r="AH127" s="78">
        <v>1.539645881447267E-3</v>
      </c>
      <c r="AI127" s="78">
        <v>2.8275212064090482E-3</v>
      </c>
      <c r="AJ127" s="78">
        <v>1.3717421124828531E-3</v>
      </c>
      <c r="AK127" s="78">
        <v>3.189792663476874E-3</v>
      </c>
      <c r="AL127" s="78">
        <v>5.512679162072767E-3</v>
      </c>
      <c r="AM127" s="78">
        <v>1.1123470522803114E-3</v>
      </c>
      <c r="AN127" s="78">
        <v>1.4240506329113924E-2</v>
      </c>
      <c r="AO127" s="78">
        <v>2.5906735751295338E-3</v>
      </c>
    </row>
    <row r="128" spans="1:41" x14ac:dyDescent="0.25">
      <c r="A128" s="98">
        <v>53065951100</v>
      </c>
      <c r="B128" s="57"/>
      <c r="C128" s="57"/>
      <c r="D128" s="99">
        <v>1.03E-2</v>
      </c>
      <c r="E128" s="99">
        <v>9.9000000000000008E-3</v>
      </c>
      <c r="F128" s="99">
        <v>8.2000000000000007E-3</v>
      </c>
      <c r="G128" s="99">
        <v>1.2999999999999999E-2</v>
      </c>
      <c r="H128" s="57"/>
      <c r="I128" s="57"/>
      <c r="J128" s="57"/>
      <c r="K128" s="99">
        <v>3.8999999999999998E-3</v>
      </c>
      <c r="L128" s="99">
        <v>1.8E-3</v>
      </c>
      <c r="M128" s="99">
        <v>2.3999999999999998E-3</v>
      </c>
      <c r="O128" s="98">
        <v>53065950200</v>
      </c>
      <c r="P128" s="99">
        <v>1.8E-3</v>
      </c>
      <c r="Q128" s="99">
        <v>7.7000000000000002E-3</v>
      </c>
      <c r="R128" s="99">
        <v>2.8E-3</v>
      </c>
      <c r="S128" s="99">
        <v>7.4000000000000003E-3</v>
      </c>
      <c r="T128" s="99">
        <v>6.8999999999999999E-3</v>
      </c>
      <c r="U128" s="99">
        <v>5.0000000000000001E-3</v>
      </c>
      <c r="V128" s="99">
        <v>1.1999999999999999E-3</v>
      </c>
      <c r="W128" s="99">
        <v>1.4E-3</v>
      </c>
      <c r="X128" s="99">
        <v>3.5000000000000001E-3</v>
      </c>
      <c r="Y128" s="99">
        <v>4.1999999999999997E-3</v>
      </c>
      <c r="Z128" s="99">
        <v>5.3E-3</v>
      </c>
      <c r="AA128" s="99">
        <v>5.1999999999999998E-3</v>
      </c>
      <c r="AC128" s="77" t="s">
        <v>161</v>
      </c>
      <c r="AD128" s="78">
        <v>9.8730606488011286E-3</v>
      </c>
      <c r="AE128" s="78">
        <v>1.0679611650485437E-2</v>
      </c>
      <c r="AF128" s="78">
        <v>9.4711917916337814E-3</v>
      </c>
      <c r="AG128" s="78">
        <v>2.6338893766461808E-3</v>
      </c>
      <c r="AH128" s="78">
        <v>4.6189376443418013E-3</v>
      </c>
      <c r="AI128" s="78">
        <v>4.7125353440150798E-3</v>
      </c>
      <c r="AJ128" s="78">
        <v>2.7434842249657062E-3</v>
      </c>
      <c r="AK128" s="78">
        <v>3.189792663476874E-3</v>
      </c>
      <c r="AL128" s="78">
        <v>3.3076074972436605E-3</v>
      </c>
      <c r="AM128" s="78">
        <v>6.6740823136818691E-3</v>
      </c>
      <c r="AN128" s="78">
        <v>7.9113924050632917E-3</v>
      </c>
      <c r="AO128" s="78">
        <v>2.5906735751295338E-3</v>
      </c>
    </row>
    <row r="129" spans="1:41" x14ac:dyDescent="0.25">
      <c r="A129" s="98">
        <v>53065951300</v>
      </c>
      <c r="B129" s="99">
        <v>1.2999999999999999E-2</v>
      </c>
      <c r="C129" s="99">
        <v>8.0000000000000002E-3</v>
      </c>
      <c r="D129" s="57"/>
      <c r="E129" s="57"/>
      <c r="F129" s="99">
        <v>4.1000000000000003E-3</v>
      </c>
      <c r="G129" s="99">
        <v>4.3E-3</v>
      </c>
      <c r="H129" s="57"/>
      <c r="I129" s="57"/>
      <c r="J129" s="57"/>
      <c r="K129" s="57"/>
      <c r="L129" s="57"/>
      <c r="M129" s="57"/>
      <c r="O129" s="98">
        <v>53065950300</v>
      </c>
      <c r="P129" s="99">
        <v>1.0800000000000001E-2</v>
      </c>
      <c r="Q129" s="99">
        <v>2.5999999999999999E-3</v>
      </c>
      <c r="R129" s="99">
        <v>1.03E-2</v>
      </c>
      <c r="S129" s="99">
        <v>1.1599999999999999E-2</v>
      </c>
      <c r="T129" s="99">
        <v>6.8999999999999999E-3</v>
      </c>
      <c r="U129" s="99">
        <v>6.1999999999999998E-3</v>
      </c>
      <c r="V129" s="99">
        <v>1.1999999999999999E-3</v>
      </c>
      <c r="W129" s="99">
        <v>2.7000000000000001E-3</v>
      </c>
      <c r="X129" s="99">
        <v>5.7999999999999996E-3</v>
      </c>
      <c r="Y129" s="99">
        <v>2.8E-3</v>
      </c>
      <c r="Z129" s="99">
        <v>2.1399999999999999E-2</v>
      </c>
      <c r="AA129" s="99">
        <v>9.4000000000000004E-3</v>
      </c>
      <c r="AC129" s="77" t="s">
        <v>162</v>
      </c>
      <c r="AD129" s="78">
        <v>4.2313117066290554E-3</v>
      </c>
      <c r="AE129" s="78">
        <v>2.9126213592233011E-3</v>
      </c>
      <c r="AF129" s="78">
        <v>3.1570639305445935E-3</v>
      </c>
      <c r="AG129" s="78">
        <v>8.7796312554872696E-4</v>
      </c>
      <c r="AH129" s="78">
        <v>2.3094688221709007E-3</v>
      </c>
      <c r="AI129" s="78">
        <v>9.42507068803016E-4</v>
      </c>
      <c r="AJ129" s="78">
        <v>1.3717421124828531E-3</v>
      </c>
      <c r="AK129" s="78">
        <v>3.189792663476874E-3</v>
      </c>
      <c r="AL129" s="78">
        <v>3.3076074972436605E-3</v>
      </c>
      <c r="AM129" s="78">
        <v>2.2246941045606229E-3</v>
      </c>
      <c r="AN129" s="78">
        <v>3.1645569620253164E-3</v>
      </c>
      <c r="AO129" s="78">
        <v>3.8860103626943004E-3</v>
      </c>
    </row>
    <row r="130" spans="1:41" x14ac:dyDescent="0.25">
      <c r="A130" s="98">
        <v>53065951400</v>
      </c>
      <c r="B130" s="99">
        <v>1.2999999999999999E-2</v>
      </c>
      <c r="C130" s="99">
        <v>8.0000000000000002E-3</v>
      </c>
      <c r="D130" s="57"/>
      <c r="E130" s="57"/>
      <c r="F130" s="57"/>
      <c r="G130" s="57"/>
      <c r="H130" s="57"/>
      <c r="I130" s="57"/>
      <c r="J130" s="99">
        <v>6.4000000000000003E-3</v>
      </c>
      <c r="K130" s="99">
        <v>1.9E-3</v>
      </c>
      <c r="L130" s="99">
        <v>1.8E-3</v>
      </c>
      <c r="M130" s="99">
        <v>2.3999999999999998E-3</v>
      </c>
      <c r="O130" s="98">
        <v>53065950500</v>
      </c>
      <c r="P130" s="98"/>
      <c r="Q130" s="99">
        <v>3.8E-3</v>
      </c>
      <c r="R130" s="99">
        <v>2.8E-3</v>
      </c>
      <c r="S130" s="57"/>
      <c r="T130" s="99">
        <v>6.8999999999999999E-3</v>
      </c>
      <c r="U130" s="99">
        <v>1.1999999999999999E-3</v>
      </c>
      <c r="V130" s="57"/>
      <c r="W130" s="99">
        <v>4.1000000000000003E-3</v>
      </c>
      <c r="X130" s="99">
        <v>4.5999999999999999E-3</v>
      </c>
      <c r="Y130" s="57"/>
      <c r="Z130" s="99">
        <v>1.0699999999999999E-2</v>
      </c>
      <c r="AA130" s="99">
        <v>3.0999999999999999E-3</v>
      </c>
      <c r="AC130" s="77" t="s">
        <v>163</v>
      </c>
      <c r="AD130" s="78">
        <v>1.4104372355430183E-3</v>
      </c>
      <c r="AE130" s="78">
        <v>5.8252427184466021E-3</v>
      </c>
      <c r="AF130" s="78">
        <v>2.3677979479084454E-3</v>
      </c>
      <c r="AG130" s="78">
        <v>1.7559262510974539E-3</v>
      </c>
      <c r="AH130" s="78">
        <v>1.539645881447267E-3</v>
      </c>
      <c r="AI130" s="78">
        <v>3.770028275212064E-3</v>
      </c>
      <c r="AJ130" s="78">
        <v>1.3717421124828531E-3</v>
      </c>
      <c r="AK130" s="78">
        <v>3.189792663476874E-3</v>
      </c>
      <c r="AL130" s="78">
        <v>4.410143329658214E-3</v>
      </c>
      <c r="AM130" s="78">
        <v>1.1123470522803114E-3</v>
      </c>
      <c r="AN130" s="78">
        <v>6.3291139240506328E-3</v>
      </c>
      <c r="AO130" s="78">
        <v>5.1813471502590676E-3</v>
      </c>
    </row>
    <row r="131" spans="1:41" x14ac:dyDescent="0.25">
      <c r="A131" s="98">
        <v>53075000100</v>
      </c>
      <c r="B131" s="99">
        <v>1.2999999999999999E-2</v>
      </c>
      <c r="C131" s="99">
        <v>8.0000000000000002E-3</v>
      </c>
      <c r="D131" s="99">
        <v>1.03E-2</v>
      </c>
      <c r="E131" s="57"/>
      <c r="F131" s="99">
        <v>1.6500000000000001E-2</v>
      </c>
      <c r="G131" s="99">
        <v>3.04E-2</v>
      </c>
      <c r="H131" s="57"/>
      <c r="I131" s="57"/>
      <c r="J131" s="99">
        <v>6.4000000000000003E-3</v>
      </c>
      <c r="K131" s="99">
        <v>3.8999999999999998E-3</v>
      </c>
      <c r="L131" s="99">
        <v>2.6499999999999999E-2</v>
      </c>
      <c r="M131" s="99">
        <v>1.6899999999999998E-2</v>
      </c>
      <c r="O131" s="98">
        <v>53065950600</v>
      </c>
      <c r="P131" s="99">
        <v>5.4000000000000003E-3</v>
      </c>
      <c r="Q131" s="99">
        <v>5.1000000000000004E-3</v>
      </c>
      <c r="R131" s="99">
        <v>1.9E-3</v>
      </c>
      <c r="S131" s="99">
        <v>2.0999999999999999E-3</v>
      </c>
      <c r="T131" s="99">
        <v>3.3999999999999998E-3</v>
      </c>
      <c r="U131" s="99">
        <v>6.1999999999999998E-3</v>
      </c>
      <c r="V131" s="99">
        <v>1.1999999999999999E-3</v>
      </c>
      <c r="W131" s="99">
        <v>5.4999999999999997E-3</v>
      </c>
      <c r="X131" s="99">
        <v>1.1999999999999999E-3</v>
      </c>
      <c r="Y131" s="57"/>
      <c r="Z131" s="57"/>
      <c r="AA131" s="99">
        <v>3.0999999999999999E-3</v>
      </c>
      <c r="AC131" s="77" t="s">
        <v>164</v>
      </c>
      <c r="AD131" s="78">
        <v>2.8208744710860366E-3</v>
      </c>
      <c r="AE131" s="78">
        <v>5.8252427184466021E-3</v>
      </c>
      <c r="AF131" s="78">
        <v>7.8926598263614838E-4</v>
      </c>
      <c r="AG131" s="78">
        <v>1.7559262510974539E-3</v>
      </c>
      <c r="AH131" s="78">
        <v>1.539645881447267E-3</v>
      </c>
      <c r="AI131" s="78">
        <v>6.5975494816211122E-3</v>
      </c>
      <c r="AJ131" s="1"/>
      <c r="AK131" s="78">
        <v>3.189792663476874E-3</v>
      </c>
      <c r="AL131" s="78">
        <v>2.205071664829107E-3</v>
      </c>
      <c r="AM131" s="1"/>
      <c r="AN131" s="78">
        <v>1.5822784810126582E-3</v>
      </c>
      <c r="AO131" s="1"/>
    </row>
    <row r="132" spans="1:41" x14ac:dyDescent="0.25">
      <c r="A132" s="98">
        <v>53075000200</v>
      </c>
      <c r="B132" s="99">
        <v>3.9E-2</v>
      </c>
      <c r="C132" s="99">
        <v>2.4E-2</v>
      </c>
      <c r="D132" s="99">
        <v>2.06E-2</v>
      </c>
      <c r="E132" s="99">
        <v>9.9000000000000008E-3</v>
      </c>
      <c r="F132" s="99">
        <v>4.1000000000000003E-3</v>
      </c>
      <c r="G132" s="99">
        <v>1.7399999999999999E-2</v>
      </c>
      <c r="H132" s="57"/>
      <c r="I132" s="99">
        <v>1.12E-2</v>
      </c>
      <c r="J132" s="99">
        <v>6.4000000000000003E-3</v>
      </c>
      <c r="K132" s="57"/>
      <c r="L132" s="99">
        <v>1.8E-3</v>
      </c>
      <c r="M132" s="99">
        <v>1.21E-2</v>
      </c>
      <c r="O132" s="98">
        <v>53065950700</v>
      </c>
      <c r="P132" s="98"/>
      <c r="Q132" s="99">
        <v>1.2999999999999999E-3</v>
      </c>
      <c r="R132" s="57"/>
      <c r="S132" s="99">
        <v>2.0999999999999999E-3</v>
      </c>
      <c r="T132" s="99">
        <v>1.1000000000000001E-3</v>
      </c>
      <c r="U132" s="99">
        <v>2.5000000000000001E-3</v>
      </c>
      <c r="V132" s="99">
        <v>3.7000000000000002E-3</v>
      </c>
      <c r="W132" s="99">
        <v>5.4999999999999997E-3</v>
      </c>
      <c r="X132" s="57"/>
      <c r="Y132" s="57"/>
      <c r="Z132" s="99">
        <v>5.3E-3</v>
      </c>
      <c r="AA132" s="57"/>
      <c r="AC132" s="77" t="s">
        <v>165</v>
      </c>
      <c r="AD132" s="78">
        <v>4.2313117066290554E-3</v>
      </c>
      <c r="AE132" s="78">
        <v>9.7087378640776695E-4</v>
      </c>
      <c r="AF132" s="78">
        <v>7.8926598263614842E-3</v>
      </c>
      <c r="AG132" s="78">
        <v>3.5118525021949078E-3</v>
      </c>
      <c r="AH132" s="78">
        <v>1.539645881447267E-3</v>
      </c>
      <c r="AI132" s="78">
        <v>2.8275212064090482E-3</v>
      </c>
      <c r="AJ132" s="78">
        <v>6.8587105624142658E-3</v>
      </c>
      <c r="AK132" s="78">
        <v>4.7846889952153108E-3</v>
      </c>
      <c r="AL132" s="78">
        <v>3.3076074972436605E-3</v>
      </c>
      <c r="AM132" s="78">
        <v>4.4493882091212458E-3</v>
      </c>
      <c r="AN132" s="78">
        <v>1.5822784810126582E-3</v>
      </c>
      <c r="AO132" s="78">
        <v>2.5906735751295338E-3</v>
      </c>
    </row>
    <row r="133" spans="1:41" x14ac:dyDescent="0.25">
      <c r="A133" s="98">
        <v>53075000300</v>
      </c>
      <c r="B133" s="99">
        <v>5.1900000000000002E-2</v>
      </c>
      <c r="C133" s="57"/>
      <c r="D133" s="99">
        <v>1.03E-2</v>
      </c>
      <c r="E133" s="57"/>
      <c r="F133" s="99">
        <v>2.06E-2</v>
      </c>
      <c r="G133" s="57"/>
      <c r="H133" s="57"/>
      <c r="I133" s="99">
        <v>2.2499999999999999E-2</v>
      </c>
      <c r="J133" s="99">
        <v>1.2699999999999999E-2</v>
      </c>
      <c r="K133" s="99">
        <v>5.7999999999999996E-3</v>
      </c>
      <c r="L133" s="99">
        <v>1.8E-3</v>
      </c>
      <c r="M133" s="99">
        <v>7.3000000000000001E-3</v>
      </c>
      <c r="O133" s="98">
        <v>53065950800</v>
      </c>
      <c r="P133" s="99">
        <v>3.5999999999999999E-3</v>
      </c>
      <c r="Q133" s="99">
        <v>2.5999999999999999E-3</v>
      </c>
      <c r="R133" s="99">
        <v>4.7000000000000002E-3</v>
      </c>
      <c r="S133" s="99">
        <v>2.0999999999999999E-3</v>
      </c>
      <c r="T133" s="99">
        <v>4.5999999999999999E-3</v>
      </c>
      <c r="U133" s="99">
        <v>2.5000000000000001E-3</v>
      </c>
      <c r="V133" s="99">
        <v>5.0000000000000001E-3</v>
      </c>
      <c r="W133" s="99">
        <v>1.4E-3</v>
      </c>
      <c r="X133" s="99">
        <v>1.1999999999999999E-3</v>
      </c>
      <c r="Y133" s="99">
        <v>4.1999999999999997E-3</v>
      </c>
      <c r="Z133" s="99">
        <v>5.3E-3</v>
      </c>
      <c r="AA133" s="99">
        <v>1E-3</v>
      </c>
      <c r="AC133" s="77" t="s">
        <v>166</v>
      </c>
      <c r="AD133" s="1"/>
      <c r="AE133" s="78">
        <v>3.8834951456310678E-3</v>
      </c>
      <c r="AF133" s="78">
        <v>1.5785319652722968E-3</v>
      </c>
      <c r="AG133" s="78">
        <v>2.6338893766461808E-3</v>
      </c>
      <c r="AH133" s="78">
        <v>1.539645881447267E-3</v>
      </c>
      <c r="AI133" s="78">
        <v>1.885014137606032E-3</v>
      </c>
      <c r="AJ133" s="78">
        <v>4.11522633744856E-3</v>
      </c>
      <c r="AK133" s="1"/>
      <c r="AL133" s="78">
        <v>1.1025358324145535E-3</v>
      </c>
      <c r="AM133" s="78">
        <v>1.1123470522803114E-3</v>
      </c>
      <c r="AN133" s="78">
        <v>1.5822784810126582E-3</v>
      </c>
      <c r="AO133" s="1"/>
    </row>
    <row r="134" spans="1:41" x14ac:dyDescent="0.25">
      <c r="A134" s="98">
        <v>53075000400</v>
      </c>
      <c r="B134" s="99">
        <v>2.5999999999999999E-2</v>
      </c>
      <c r="C134" s="57"/>
      <c r="D134" s="99">
        <v>1.03E-2</v>
      </c>
      <c r="E134" s="57"/>
      <c r="F134" s="57"/>
      <c r="G134" s="99">
        <v>4.3E-3</v>
      </c>
      <c r="H134" s="57"/>
      <c r="I134" s="57"/>
      <c r="J134" s="99">
        <v>6.4000000000000003E-3</v>
      </c>
      <c r="K134" s="99">
        <v>1.1599999999999999E-2</v>
      </c>
      <c r="L134" s="99">
        <v>3.5000000000000001E-3</v>
      </c>
      <c r="M134" s="99">
        <v>4.7999999999999996E-3</v>
      </c>
      <c r="O134" s="98">
        <v>53065950900</v>
      </c>
      <c r="P134" s="99">
        <v>1.8E-3</v>
      </c>
      <c r="Q134" s="99">
        <v>2.5999999999999999E-3</v>
      </c>
      <c r="R134" s="99">
        <v>1.9E-3</v>
      </c>
      <c r="S134" s="57"/>
      <c r="T134" s="99">
        <v>2.3E-3</v>
      </c>
      <c r="U134" s="99">
        <v>3.7000000000000002E-3</v>
      </c>
      <c r="V134" s="99">
        <v>1.1999999999999999E-3</v>
      </c>
      <c r="W134" s="57"/>
      <c r="X134" s="57"/>
      <c r="Y134" s="99">
        <v>1.4E-3</v>
      </c>
      <c r="Z134" s="57"/>
      <c r="AA134" s="99">
        <v>2.0999999999999999E-3</v>
      </c>
      <c r="AC134" s="77" t="s">
        <v>167</v>
      </c>
      <c r="AD134" s="78">
        <v>7.052186177715092E-3</v>
      </c>
      <c r="AE134" s="78">
        <v>5.8252427184466021E-3</v>
      </c>
      <c r="AF134" s="78">
        <v>1.1049723756906077E-2</v>
      </c>
      <c r="AG134" s="78">
        <v>7.0237050043898156E-3</v>
      </c>
      <c r="AH134" s="78">
        <v>9.2378752886836026E-3</v>
      </c>
      <c r="AI134" s="78">
        <v>1.0367577756833177E-2</v>
      </c>
      <c r="AJ134" s="78">
        <v>1.3717421124828532E-2</v>
      </c>
      <c r="AK134" s="78">
        <v>3.189792663476874E-3</v>
      </c>
      <c r="AL134" s="78">
        <v>7.717750826901874E-3</v>
      </c>
      <c r="AM134" s="78">
        <v>3.3370411568409346E-3</v>
      </c>
      <c r="AN134" s="78">
        <v>4.7468354430379748E-3</v>
      </c>
      <c r="AO134" s="78">
        <v>1.0362694300518135E-2</v>
      </c>
    </row>
    <row r="135" spans="1:41" x14ac:dyDescent="0.25">
      <c r="A135" s="98">
        <v>53075000500</v>
      </c>
      <c r="B135" s="57"/>
      <c r="C135" s="57"/>
      <c r="D135" s="57"/>
      <c r="E135" s="57"/>
      <c r="F135" s="57"/>
      <c r="G135" s="57"/>
      <c r="H135" s="57"/>
      <c r="I135" s="57"/>
      <c r="J135" s="57"/>
      <c r="K135" s="57"/>
      <c r="L135" s="99">
        <v>1.8E-3</v>
      </c>
      <c r="M135" s="57"/>
      <c r="O135" s="98">
        <v>53065951100</v>
      </c>
      <c r="P135" s="99">
        <v>1.8E-3</v>
      </c>
      <c r="Q135" s="99">
        <v>1.0200000000000001E-2</v>
      </c>
      <c r="R135" s="99">
        <v>2.8E-3</v>
      </c>
      <c r="S135" s="99">
        <v>4.1999999999999997E-3</v>
      </c>
      <c r="T135" s="99">
        <v>6.8999999999999999E-3</v>
      </c>
      <c r="U135" s="99">
        <v>3.7000000000000002E-3</v>
      </c>
      <c r="V135" s="99">
        <v>5.0000000000000001E-3</v>
      </c>
      <c r="W135" s="99">
        <v>1.4E-3</v>
      </c>
      <c r="X135" s="99">
        <v>5.7999999999999996E-3</v>
      </c>
      <c r="Y135" s="99">
        <v>5.5999999999999999E-3</v>
      </c>
      <c r="Z135" s="99">
        <v>2.1399999999999999E-2</v>
      </c>
      <c r="AA135" s="99">
        <v>3.0999999999999999E-3</v>
      </c>
      <c r="AC135" s="77" t="s">
        <v>168</v>
      </c>
      <c r="AD135" s="78">
        <v>8.4626234132581107E-3</v>
      </c>
      <c r="AE135" s="78">
        <v>1.9417475728155339E-3</v>
      </c>
      <c r="AF135" s="78">
        <v>3.9463299131807421E-3</v>
      </c>
      <c r="AG135" s="78">
        <v>3.5118525021949078E-3</v>
      </c>
      <c r="AH135" s="78">
        <v>6.9284064665127024E-3</v>
      </c>
      <c r="AI135" s="78">
        <v>5.6550424128180964E-3</v>
      </c>
      <c r="AJ135" s="78">
        <v>4.11522633744856E-3</v>
      </c>
      <c r="AK135" s="78">
        <v>1.594896331738437E-3</v>
      </c>
      <c r="AL135" s="78">
        <v>3.3076074972436605E-3</v>
      </c>
      <c r="AM135" s="78">
        <v>3.3370411568409346E-3</v>
      </c>
      <c r="AN135" s="78">
        <v>3.1645569620253164E-3</v>
      </c>
      <c r="AO135" s="78">
        <v>3.8860103626943004E-3</v>
      </c>
    </row>
    <row r="136" spans="1:41" x14ac:dyDescent="0.25">
      <c r="A136" s="98">
        <v>53075000600</v>
      </c>
      <c r="B136" s="99">
        <v>2.5999999999999999E-2</v>
      </c>
      <c r="C136" s="99">
        <v>3.2000000000000001E-2</v>
      </c>
      <c r="D136" s="99">
        <v>2.06E-2</v>
      </c>
      <c r="E136" s="57"/>
      <c r="F136" s="99">
        <v>1.6500000000000001E-2</v>
      </c>
      <c r="G136" s="99">
        <v>4.3499999999999997E-2</v>
      </c>
      <c r="H136" s="57"/>
      <c r="I136" s="57"/>
      <c r="J136" s="57"/>
      <c r="K136" s="99">
        <v>1.35E-2</v>
      </c>
      <c r="L136" s="99">
        <v>1.5900000000000001E-2</v>
      </c>
      <c r="M136" s="99">
        <v>2.18E-2</v>
      </c>
      <c r="O136" s="98">
        <v>53065951300</v>
      </c>
      <c r="P136" s="99">
        <v>1.8E-3</v>
      </c>
      <c r="Q136" s="57"/>
      <c r="R136" s="99">
        <v>1.9E-3</v>
      </c>
      <c r="S136" s="99">
        <v>2.0999999999999999E-3</v>
      </c>
      <c r="T136" s="99">
        <v>1.1000000000000001E-3</v>
      </c>
      <c r="U136" s="99">
        <v>1.1999999999999999E-3</v>
      </c>
      <c r="V136" s="99">
        <v>1.1999999999999999E-3</v>
      </c>
      <c r="W136" s="99">
        <v>5.4999999999999997E-3</v>
      </c>
      <c r="X136" s="99">
        <v>4.5999999999999999E-3</v>
      </c>
      <c r="Y136" s="99">
        <v>4.1999999999999997E-3</v>
      </c>
      <c r="Z136" s="99">
        <v>1.0699999999999999E-2</v>
      </c>
      <c r="AA136" s="99">
        <v>3.0999999999999999E-3</v>
      </c>
      <c r="AC136" s="77" t="s">
        <v>169</v>
      </c>
      <c r="AD136" s="78">
        <v>1.4104372355430183E-3</v>
      </c>
      <c r="AE136" s="78">
        <v>2.9126213592233011E-3</v>
      </c>
      <c r="AF136" s="78">
        <v>3.1570639305445935E-3</v>
      </c>
      <c r="AG136" s="78">
        <v>2.6338893766461808E-3</v>
      </c>
      <c r="AH136" s="78">
        <v>1.539645881447267E-3</v>
      </c>
      <c r="AI136" s="78">
        <v>1.885014137606032E-3</v>
      </c>
      <c r="AJ136" s="78">
        <v>4.11522633744856E-3</v>
      </c>
      <c r="AK136" s="78">
        <v>7.9744816586921844E-3</v>
      </c>
      <c r="AL136" s="78">
        <v>3.3076074972436605E-3</v>
      </c>
      <c r="AM136" s="78">
        <v>1.1123470522803114E-3</v>
      </c>
      <c r="AN136" s="78">
        <v>6.3291139240506328E-3</v>
      </c>
      <c r="AO136" s="78">
        <v>2.5906735751295338E-3</v>
      </c>
    </row>
    <row r="137" spans="1:41" x14ac:dyDescent="0.25">
      <c r="A137" s="98">
        <v>53075000700</v>
      </c>
      <c r="B137" s="99">
        <v>1.2999999999999999E-2</v>
      </c>
      <c r="C137" s="57"/>
      <c r="D137" s="99">
        <v>2.06E-2</v>
      </c>
      <c r="E137" s="57"/>
      <c r="F137" s="99">
        <v>4.1000000000000003E-3</v>
      </c>
      <c r="G137" s="57"/>
      <c r="H137" s="57"/>
      <c r="I137" s="57"/>
      <c r="J137" s="99">
        <v>6.4000000000000003E-3</v>
      </c>
      <c r="K137" s="99">
        <v>1.9E-3</v>
      </c>
      <c r="L137" s="99">
        <v>5.3E-3</v>
      </c>
      <c r="M137" s="99">
        <v>4.7999999999999996E-3</v>
      </c>
      <c r="O137" s="98">
        <v>53065951400</v>
      </c>
      <c r="P137" s="99">
        <v>7.1999999999999998E-3</v>
      </c>
      <c r="Q137" s="57"/>
      <c r="R137" s="99">
        <v>8.9999999999999998E-4</v>
      </c>
      <c r="S137" s="99">
        <v>3.2000000000000002E-3</v>
      </c>
      <c r="T137" s="99">
        <v>3.3999999999999998E-3</v>
      </c>
      <c r="U137" s="57"/>
      <c r="V137" s="57"/>
      <c r="W137" s="99">
        <v>2.7000000000000001E-3</v>
      </c>
      <c r="X137" s="99">
        <v>3.5000000000000001E-3</v>
      </c>
      <c r="Y137" s="99">
        <v>1.4E-3</v>
      </c>
      <c r="Z137" s="57"/>
      <c r="AA137" s="99">
        <v>4.1999999999999997E-3</v>
      </c>
      <c r="AC137" s="77" t="s">
        <v>170</v>
      </c>
      <c r="AD137" s="78">
        <v>5.6417489421720732E-3</v>
      </c>
      <c r="AE137" s="78">
        <v>1.5533980582524271E-2</v>
      </c>
      <c r="AF137" s="78">
        <v>1.8153117600631413E-2</v>
      </c>
      <c r="AG137" s="78">
        <v>8.7796312554872698E-3</v>
      </c>
      <c r="AH137" s="78">
        <v>1.2317167051578136E-2</v>
      </c>
      <c r="AI137" s="78">
        <v>2.1677662582469368E-2</v>
      </c>
      <c r="AJ137" s="78">
        <v>5.4869684499314125E-3</v>
      </c>
      <c r="AK137" s="78">
        <v>1.4354066985645933E-2</v>
      </c>
      <c r="AL137" s="78">
        <v>5.512679162072767E-3</v>
      </c>
      <c r="AM137" s="78">
        <v>7.7864293659621799E-3</v>
      </c>
      <c r="AN137" s="78">
        <v>9.4936708860759497E-3</v>
      </c>
      <c r="AO137" s="78">
        <v>6.4766839378238338E-3</v>
      </c>
    </row>
    <row r="138" spans="1:41" x14ac:dyDescent="0.25">
      <c r="A138" s="98">
        <v>53075000800</v>
      </c>
      <c r="B138" s="99">
        <v>2.5999999999999999E-2</v>
      </c>
      <c r="C138" s="57"/>
      <c r="D138" s="57"/>
      <c r="E138" s="57"/>
      <c r="F138" s="57"/>
      <c r="G138" s="57"/>
      <c r="H138" s="57"/>
      <c r="I138" s="99">
        <v>2.2499999999999999E-2</v>
      </c>
      <c r="J138" s="57"/>
      <c r="K138" s="99">
        <v>5.7999999999999996E-3</v>
      </c>
      <c r="L138" s="99">
        <v>3.5000000000000001E-3</v>
      </c>
      <c r="M138" s="99">
        <v>4.7999999999999996E-3</v>
      </c>
      <c r="O138" s="98">
        <v>53075000100</v>
      </c>
      <c r="P138" s="99">
        <v>7.1999999999999998E-3</v>
      </c>
      <c r="Q138" s="99">
        <v>1.54E-2</v>
      </c>
      <c r="R138" s="99">
        <v>1.1299999999999999E-2</v>
      </c>
      <c r="S138" s="99">
        <v>1.4800000000000001E-2</v>
      </c>
      <c r="T138" s="99">
        <v>1.38E-2</v>
      </c>
      <c r="U138" s="99">
        <v>1.7399999999999999E-2</v>
      </c>
      <c r="V138" s="99">
        <v>7.4999999999999997E-3</v>
      </c>
      <c r="W138" s="99">
        <v>1.4E-3</v>
      </c>
      <c r="X138" s="99">
        <v>8.0999999999999996E-3</v>
      </c>
      <c r="Y138" s="99">
        <v>2.8E-3</v>
      </c>
      <c r="Z138" s="99">
        <v>5.3E-3</v>
      </c>
      <c r="AA138" s="99">
        <v>1.5599999999999999E-2</v>
      </c>
      <c r="AC138" s="77" t="s">
        <v>171</v>
      </c>
      <c r="AD138" s="78">
        <v>1.2693935119887164E-2</v>
      </c>
      <c r="AE138" s="78">
        <v>8.7378640776699032E-3</v>
      </c>
      <c r="AF138" s="78">
        <v>9.4711917916337814E-3</v>
      </c>
      <c r="AG138" s="78">
        <v>1.4925373134328358E-2</v>
      </c>
      <c r="AH138" s="78">
        <v>1.3086989992301771E-2</v>
      </c>
      <c r="AI138" s="78">
        <v>4.7125353440150798E-3</v>
      </c>
      <c r="AJ138" s="78">
        <v>1.0973936899862825E-2</v>
      </c>
      <c r="AK138" s="78">
        <v>1.2759170653907496E-2</v>
      </c>
      <c r="AL138" s="78">
        <v>6.615214994487321E-3</v>
      </c>
      <c r="AM138" s="78">
        <v>1.0011123470522803E-2</v>
      </c>
      <c r="AN138" s="78">
        <v>1.1075949367088608E-2</v>
      </c>
      <c r="AO138" s="78">
        <v>1.2953367875647669E-3</v>
      </c>
    </row>
    <row r="139" spans="1:41" x14ac:dyDescent="0.25">
      <c r="A139" s="98">
        <v>53075000900</v>
      </c>
      <c r="B139" s="99">
        <v>1.2999999999999999E-2</v>
      </c>
      <c r="C139" s="57"/>
      <c r="D139" s="99">
        <v>2.06E-2</v>
      </c>
      <c r="E139" s="99">
        <v>9.9000000000000008E-3</v>
      </c>
      <c r="F139" s="99">
        <v>4.1000000000000003E-3</v>
      </c>
      <c r="G139" s="99">
        <v>4.3E-3</v>
      </c>
      <c r="H139" s="57"/>
      <c r="I139" s="57"/>
      <c r="J139" s="57"/>
      <c r="K139" s="99">
        <v>1.9E-3</v>
      </c>
      <c r="L139" s="99">
        <v>5.3E-3</v>
      </c>
      <c r="M139" s="99">
        <v>2.3999999999999998E-3</v>
      </c>
      <c r="O139" s="98">
        <v>53075000200</v>
      </c>
      <c r="P139" s="99">
        <v>5.4000000000000003E-3</v>
      </c>
      <c r="Q139" s="99">
        <v>1.2800000000000001E-2</v>
      </c>
      <c r="R139" s="99">
        <v>8.5000000000000006E-3</v>
      </c>
      <c r="S139" s="99">
        <v>6.3E-3</v>
      </c>
      <c r="T139" s="99">
        <v>8.0000000000000002E-3</v>
      </c>
      <c r="U139" s="99">
        <v>1.49E-2</v>
      </c>
      <c r="V139" s="99">
        <v>1.6199999999999999E-2</v>
      </c>
      <c r="W139" s="99">
        <v>9.5999999999999992E-3</v>
      </c>
      <c r="X139" s="99">
        <v>1.04E-2</v>
      </c>
      <c r="Y139" s="99">
        <v>9.7999999999999997E-3</v>
      </c>
      <c r="Z139" s="99">
        <v>1.0699999999999999E-2</v>
      </c>
      <c r="AA139" s="99">
        <v>8.3000000000000001E-3</v>
      </c>
      <c r="AC139" s="77" t="s">
        <v>172</v>
      </c>
      <c r="AD139" s="78">
        <v>1.2693935119887164E-2</v>
      </c>
      <c r="AE139" s="78">
        <v>7.7669902912621356E-3</v>
      </c>
      <c r="AF139" s="78">
        <v>6.314127861089187E-3</v>
      </c>
      <c r="AG139" s="78">
        <v>1.2291483757682178E-2</v>
      </c>
      <c r="AH139" s="78">
        <v>6.1585835257890681E-3</v>
      </c>
      <c r="AI139" s="78">
        <v>8.4825636192271438E-3</v>
      </c>
      <c r="AJ139" s="78">
        <v>9.6021947873799734E-3</v>
      </c>
      <c r="AK139" s="78">
        <v>3.189792663476874E-3</v>
      </c>
      <c r="AL139" s="78">
        <v>6.615214994487321E-3</v>
      </c>
      <c r="AM139" s="78">
        <v>7.7864293659621799E-3</v>
      </c>
      <c r="AN139" s="1"/>
      <c r="AO139" s="78">
        <v>1.4248704663212436E-2</v>
      </c>
    </row>
    <row r="140" spans="1:41" x14ac:dyDescent="0.25">
      <c r="A140" s="98">
        <v>53075001000</v>
      </c>
      <c r="B140" s="57"/>
      <c r="C140" s="99">
        <v>8.0000000000000002E-3</v>
      </c>
      <c r="D140" s="57"/>
      <c r="E140" s="57"/>
      <c r="F140" s="99">
        <v>4.1000000000000003E-3</v>
      </c>
      <c r="G140" s="57"/>
      <c r="H140" s="57"/>
      <c r="I140" s="57"/>
      <c r="J140" s="57"/>
      <c r="K140" s="57"/>
      <c r="L140" s="57"/>
      <c r="M140" s="99">
        <v>2.3999999999999998E-3</v>
      </c>
      <c r="O140" s="98">
        <v>53075000300</v>
      </c>
      <c r="P140" s="99">
        <v>7.1999999999999998E-3</v>
      </c>
      <c r="Q140" s="99">
        <v>7.7000000000000002E-3</v>
      </c>
      <c r="R140" s="99">
        <v>1.32E-2</v>
      </c>
      <c r="S140" s="99">
        <v>6.3E-3</v>
      </c>
      <c r="T140" s="99">
        <v>4.5999999999999999E-3</v>
      </c>
      <c r="U140" s="99">
        <v>3.7000000000000002E-3</v>
      </c>
      <c r="V140" s="99">
        <v>3.7000000000000002E-3</v>
      </c>
      <c r="W140" s="99">
        <v>9.5999999999999992E-3</v>
      </c>
      <c r="X140" s="99">
        <v>5.7999999999999996E-3</v>
      </c>
      <c r="Y140" s="99">
        <v>2.8E-3</v>
      </c>
      <c r="Z140" s="57"/>
      <c r="AA140" s="99">
        <v>1.5599999999999999E-2</v>
      </c>
      <c r="AC140" s="77" t="s">
        <v>173</v>
      </c>
      <c r="AD140" s="78">
        <v>2.8208744710860366E-3</v>
      </c>
      <c r="AE140" s="78">
        <v>6.7961165048543689E-3</v>
      </c>
      <c r="AF140" s="78">
        <v>3.9463299131807421E-3</v>
      </c>
      <c r="AG140" s="78">
        <v>6.145741878841089E-3</v>
      </c>
      <c r="AH140" s="78">
        <v>1.0007698229407237E-2</v>
      </c>
      <c r="AI140" s="78">
        <v>7.540056550424128E-3</v>
      </c>
      <c r="AJ140" s="78">
        <v>6.8587105624142658E-3</v>
      </c>
      <c r="AK140" s="78">
        <v>3.189792663476874E-3</v>
      </c>
      <c r="AL140" s="78">
        <v>8.8202866593164279E-3</v>
      </c>
      <c r="AM140" s="78">
        <v>5.5617352614015575E-3</v>
      </c>
      <c r="AN140" s="78">
        <v>1.5822784810126582E-3</v>
      </c>
      <c r="AO140" s="78">
        <v>1.1658031088082901E-2</v>
      </c>
    </row>
    <row r="141" spans="1:41" x14ac:dyDescent="0.25">
      <c r="H141" s="45"/>
      <c r="O141" s="98">
        <v>53075000400</v>
      </c>
      <c r="P141" s="99">
        <v>7.1999999999999998E-3</v>
      </c>
      <c r="Q141" s="99">
        <v>2.5999999999999999E-3</v>
      </c>
      <c r="R141" s="99">
        <v>9.4000000000000004E-3</v>
      </c>
      <c r="S141" s="99">
        <v>6.3E-3</v>
      </c>
      <c r="T141" s="99">
        <v>6.8999999999999999E-3</v>
      </c>
      <c r="U141" s="99">
        <v>0.01</v>
      </c>
      <c r="V141" s="99">
        <v>6.1999999999999998E-3</v>
      </c>
      <c r="W141" s="99">
        <v>4.1000000000000003E-3</v>
      </c>
      <c r="X141" s="99">
        <v>1.1999999999999999E-3</v>
      </c>
      <c r="Y141" s="99">
        <v>9.7999999999999997E-3</v>
      </c>
      <c r="Z141" s="57"/>
      <c r="AA141" s="99">
        <v>3.0999999999999999E-3</v>
      </c>
      <c r="AC141" s="77" t="s">
        <v>174</v>
      </c>
      <c r="AD141" s="1"/>
      <c r="AE141" s="1"/>
      <c r="AF141" s="78">
        <v>7.8926598263614838E-4</v>
      </c>
      <c r="AG141" s="78">
        <v>8.7796312554872696E-4</v>
      </c>
      <c r="AH141" s="78">
        <v>1.539645881447267E-3</v>
      </c>
      <c r="AI141" s="78">
        <v>9.42507068803016E-4</v>
      </c>
      <c r="AJ141" s="78">
        <v>1.3717421124828531E-3</v>
      </c>
      <c r="AK141" s="1"/>
      <c r="AL141" s="1"/>
      <c r="AM141" s="1"/>
      <c r="AN141" s="1"/>
      <c r="AO141" s="1"/>
    </row>
    <row r="142" spans="1:41" x14ac:dyDescent="0.25">
      <c r="H142" s="45"/>
      <c r="O142" s="98">
        <v>53075000500</v>
      </c>
      <c r="P142" s="98"/>
      <c r="Q142" s="99">
        <v>1.2999999999999999E-3</v>
      </c>
      <c r="R142" s="99">
        <v>8.9999999999999998E-4</v>
      </c>
      <c r="S142" s="99">
        <v>1.1000000000000001E-3</v>
      </c>
      <c r="T142" s="99">
        <v>1.1000000000000001E-3</v>
      </c>
      <c r="U142" s="57"/>
      <c r="V142" s="57"/>
      <c r="W142" s="99">
        <v>1.4E-3</v>
      </c>
      <c r="X142" s="57"/>
      <c r="Y142" s="57"/>
      <c r="Z142" s="57"/>
      <c r="AA142" s="99">
        <v>2.0999999999999999E-3</v>
      </c>
      <c r="AC142" s="77" t="s">
        <v>175</v>
      </c>
      <c r="AD142" s="78">
        <v>2.9619181946403384E-2</v>
      </c>
      <c r="AE142" s="78">
        <v>1.4563106796116505E-2</v>
      </c>
      <c r="AF142" s="78">
        <v>3.235990528808208E-2</v>
      </c>
      <c r="AG142" s="78">
        <v>1.5803336259877086E-2</v>
      </c>
      <c r="AH142" s="78">
        <v>3.2332563510392612E-2</v>
      </c>
      <c r="AI142" s="78">
        <v>3.0160226201696512E-2</v>
      </c>
      <c r="AJ142" s="78">
        <v>3.292181069958848E-2</v>
      </c>
      <c r="AK142" s="78">
        <v>2.0733652312599681E-2</v>
      </c>
      <c r="AL142" s="78">
        <v>1.8743109151047408E-2</v>
      </c>
      <c r="AM142" s="78">
        <v>1.3348164627363738E-2</v>
      </c>
      <c r="AN142" s="78">
        <v>3.3227848101265819E-2</v>
      </c>
      <c r="AO142" s="78">
        <v>2.072538860103627E-2</v>
      </c>
    </row>
    <row r="143" spans="1:41" x14ac:dyDescent="0.25">
      <c r="H143" s="45"/>
      <c r="O143" s="98">
        <v>53075000600</v>
      </c>
      <c r="P143" s="99">
        <v>8.9999999999999993E-3</v>
      </c>
      <c r="Q143" s="99">
        <v>2.3E-2</v>
      </c>
      <c r="R143" s="99">
        <v>3.0099999999999998E-2</v>
      </c>
      <c r="S143" s="99">
        <v>3.3700000000000001E-2</v>
      </c>
      <c r="T143" s="99">
        <v>2.98E-2</v>
      </c>
      <c r="U143" s="99">
        <v>4.7300000000000002E-2</v>
      </c>
      <c r="V143" s="99">
        <v>1.4999999999999999E-2</v>
      </c>
      <c r="W143" s="99">
        <v>1.09E-2</v>
      </c>
      <c r="X143" s="99">
        <v>1.7399999999999999E-2</v>
      </c>
      <c r="Y143" s="99">
        <v>1.12E-2</v>
      </c>
      <c r="Z143" s="57"/>
      <c r="AA143" s="99">
        <v>2.7E-2</v>
      </c>
      <c r="AC143" s="77" t="s">
        <v>176</v>
      </c>
      <c r="AD143" s="78">
        <v>1.4104372355430183E-3</v>
      </c>
      <c r="AE143" s="78">
        <v>4.8543689320388345E-3</v>
      </c>
      <c r="AF143" s="78">
        <v>7.8926598263614842E-3</v>
      </c>
      <c r="AG143" s="78">
        <v>2.6338893766461808E-3</v>
      </c>
      <c r="AH143" s="78">
        <v>5.3887605850654347E-3</v>
      </c>
      <c r="AI143" s="78">
        <v>5.6550424128180964E-3</v>
      </c>
      <c r="AJ143" s="78">
        <v>4.11522633744856E-3</v>
      </c>
      <c r="AK143" s="78">
        <v>3.189792663476874E-3</v>
      </c>
      <c r="AL143" s="78">
        <v>7.717750826901874E-3</v>
      </c>
      <c r="AM143" s="78">
        <v>5.5617352614015575E-3</v>
      </c>
      <c r="AN143" s="78">
        <v>3.1645569620253164E-3</v>
      </c>
      <c r="AO143" s="78">
        <v>5.1813471502590676E-3</v>
      </c>
    </row>
    <row r="144" spans="1:41" x14ac:dyDescent="0.25">
      <c r="H144" s="45"/>
      <c r="O144" s="98">
        <v>53075000700</v>
      </c>
      <c r="P144" s="99">
        <v>3.5999999999999999E-3</v>
      </c>
      <c r="Q144" s="99">
        <v>1.54E-2</v>
      </c>
      <c r="R144" s="99">
        <v>2.8E-3</v>
      </c>
      <c r="S144" s="99">
        <v>2.0999999999999999E-3</v>
      </c>
      <c r="T144" s="99">
        <v>3.3999999999999998E-3</v>
      </c>
      <c r="U144" s="99">
        <v>7.4999999999999997E-3</v>
      </c>
      <c r="V144" s="99">
        <v>6.1999999999999998E-3</v>
      </c>
      <c r="W144" s="99">
        <v>2.7000000000000001E-3</v>
      </c>
      <c r="X144" s="99">
        <v>3.5000000000000001E-3</v>
      </c>
      <c r="Y144" s="99">
        <v>4.1999999999999997E-3</v>
      </c>
      <c r="Z144" s="99">
        <v>1.6E-2</v>
      </c>
      <c r="AA144" s="99">
        <v>4.1999999999999997E-3</v>
      </c>
      <c r="AC144" s="77" t="s">
        <v>177</v>
      </c>
      <c r="AD144" s="78">
        <v>4.2313117066290554E-3</v>
      </c>
      <c r="AE144" s="78">
        <v>6.7961165048543689E-3</v>
      </c>
      <c r="AF144" s="78">
        <v>3.9463299131807421E-3</v>
      </c>
      <c r="AG144" s="78">
        <v>4.3898156277436349E-3</v>
      </c>
      <c r="AH144" s="78">
        <v>4.6189376443418013E-3</v>
      </c>
      <c r="AI144" s="78">
        <v>9.42507068803016E-4</v>
      </c>
      <c r="AJ144" s="78">
        <v>1.3717421124828531E-3</v>
      </c>
      <c r="AK144" s="78">
        <v>4.7846889952153108E-3</v>
      </c>
      <c r="AL144" s="78">
        <v>3.3076074972436605E-3</v>
      </c>
      <c r="AM144" s="78">
        <v>1.1123470522803114E-3</v>
      </c>
      <c r="AN144" s="1"/>
      <c r="AO144" s="78">
        <v>1.2953367875647669E-3</v>
      </c>
    </row>
    <row r="145" spans="8:41" x14ac:dyDescent="0.25">
      <c r="H145" s="45"/>
      <c r="O145" s="98">
        <v>53075000800</v>
      </c>
      <c r="P145" s="99">
        <v>3.5999999999999999E-3</v>
      </c>
      <c r="Q145" s="99">
        <v>5.1000000000000004E-3</v>
      </c>
      <c r="R145" s="99">
        <v>3.8E-3</v>
      </c>
      <c r="S145" s="99">
        <v>4.1999999999999997E-3</v>
      </c>
      <c r="T145" s="99">
        <v>5.7000000000000002E-3</v>
      </c>
      <c r="U145" s="99">
        <v>5.0000000000000001E-3</v>
      </c>
      <c r="V145" s="99">
        <v>1.1999999999999999E-3</v>
      </c>
      <c r="W145" s="57"/>
      <c r="X145" s="99">
        <v>2.3E-3</v>
      </c>
      <c r="Y145" s="57"/>
      <c r="Z145" s="57"/>
      <c r="AA145" s="99">
        <v>4.1999999999999997E-3</v>
      </c>
      <c r="AC145" s="77" t="s">
        <v>178</v>
      </c>
      <c r="AD145" s="78">
        <v>1.4104372355430183E-3</v>
      </c>
      <c r="AE145" s="78">
        <v>6.7961165048543689E-3</v>
      </c>
      <c r="AF145" s="78">
        <v>3.1570639305445935E-3</v>
      </c>
      <c r="AG145" s="78">
        <v>1.7559262510974539E-3</v>
      </c>
      <c r="AH145" s="78">
        <v>2.3094688221709007E-3</v>
      </c>
      <c r="AI145" s="78">
        <v>3.770028275212064E-3</v>
      </c>
      <c r="AJ145" s="78">
        <v>5.4869684499314125E-3</v>
      </c>
      <c r="AK145" s="78">
        <v>1.594896331738437E-3</v>
      </c>
      <c r="AL145" s="78">
        <v>2.205071664829107E-3</v>
      </c>
      <c r="AM145" s="78">
        <v>1.1123470522803114E-3</v>
      </c>
      <c r="AN145" s="78">
        <v>3.1645569620253164E-3</v>
      </c>
      <c r="AO145" s="78">
        <v>1.2953367875647669E-3</v>
      </c>
    </row>
    <row r="146" spans="8:41" x14ac:dyDescent="0.25">
      <c r="H146" s="45"/>
      <c r="O146" s="98">
        <v>53075000900</v>
      </c>
      <c r="P146" s="99">
        <v>3.5999999999999999E-3</v>
      </c>
      <c r="Q146" s="99">
        <v>7.7000000000000002E-3</v>
      </c>
      <c r="R146" s="99">
        <v>2.8E-3</v>
      </c>
      <c r="S146" s="99">
        <v>2.0999999999999999E-3</v>
      </c>
      <c r="T146" s="99">
        <v>1.1000000000000001E-3</v>
      </c>
      <c r="U146" s="99">
        <v>1.1999999999999999E-3</v>
      </c>
      <c r="V146" s="99">
        <v>3.7000000000000002E-3</v>
      </c>
      <c r="W146" s="57"/>
      <c r="X146" s="99">
        <v>2.3E-3</v>
      </c>
      <c r="Y146" s="99">
        <v>8.3999999999999995E-3</v>
      </c>
      <c r="Z146" s="57"/>
      <c r="AA146" s="99">
        <v>3.0999999999999999E-3</v>
      </c>
      <c r="AC146" s="77" t="s">
        <v>179</v>
      </c>
      <c r="AD146" s="78">
        <v>1.4104372355430183E-3</v>
      </c>
      <c r="AE146" s="1"/>
      <c r="AF146" s="1"/>
      <c r="AG146" s="78">
        <v>1.7559262510974539E-3</v>
      </c>
      <c r="AH146" s="78">
        <v>7.6982294072363352E-4</v>
      </c>
      <c r="AI146" s="78">
        <v>9.42507068803016E-4</v>
      </c>
      <c r="AJ146" s="1"/>
      <c r="AK146" s="1"/>
      <c r="AL146" s="78">
        <v>2.205071664829107E-3</v>
      </c>
      <c r="AM146" s="78">
        <v>1.1123470522803114E-3</v>
      </c>
      <c r="AN146" s="1"/>
      <c r="AO146" s="78">
        <v>1.2953367875647669E-3</v>
      </c>
    </row>
    <row r="147" spans="8:41" x14ac:dyDescent="0.25">
      <c r="H147" s="45"/>
      <c r="O147" s="98">
        <v>53075001000</v>
      </c>
      <c r="P147" s="98"/>
      <c r="Q147" s="57"/>
      <c r="R147" s="99">
        <v>2.8E-3</v>
      </c>
      <c r="S147" s="99">
        <v>1.1000000000000001E-3</v>
      </c>
      <c r="T147" s="99">
        <v>3.3999999999999998E-3</v>
      </c>
      <c r="U147" s="99">
        <v>1.1999999999999999E-3</v>
      </c>
      <c r="V147" s="99">
        <v>1.1999999999999999E-3</v>
      </c>
      <c r="W147" s="57"/>
      <c r="X147" s="99">
        <v>2.3E-3</v>
      </c>
      <c r="Y147" s="99">
        <v>2.8E-3</v>
      </c>
      <c r="Z147" s="57"/>
      <c r="AA147" s="57"/>
    </row>
    <row r="148" spans="8:41" x14ac:dyDescent="0.25">
      <c r="H148" s="45"/>
    </row>
    <row r="149" spans="8:41" x14ac:dyDescent="0.25">
      <c r="H149" s="45"/>
    </row>
    <row r="150" spans="8:41" x14ac:dyDescent="0.25">
      <c r="H150" s="45"/>
    </row>
    <row r="151" spans="8:41" x14ac:dyDescent="0.25">
      <c r="H151" s="45"/>
    </row>
    <row r="152" spans="8:41" x14ac:dyDescent="0.25">
      <c r="H152" s="45"/>
    </row>
    <row r="153" spans="8:41" x14ac:dyDescent="0.25">
      <c r="H153" s="45"/>
    </row>
    <row r="154" spans="8:41" x14ac:dyDescent="0.25">
      <c r="H154" s="45"/>
    </row>
    <row r="155" spans="8:41" x14ac:dyDescent="0.25">
      <c r="H155" s="45"/>
    </row>
    <row r="156" spans="8:41" x14ac:dyDescent="0.25">
      <c r="H156" s="45"/>
    </row>
    <row r="157" spans="8:41" x14ac:dyDescent="0.25">
      <c r="H157" s="45"/>
    </row>
    <row r="158" spans="8:41" x14ac:dyDescent="0.25">
      <c r="H158" s="45"/>
    </row>
    <row r="159" spans="8:41" x14ac:dyDescent="0.25">
      <c r="H159" s="45"/>
    </row>
    <row r="160" spans="8:41" x14ac:dyDescent="0.25">
      <c r="H160" s="45"/>
    </row>
    <row r="161" spans="8:8" x14ac:dyDescent="0.25">
      <c r="H161" s="45"/>
    </row>
    <row r="162" spans="8:8" x14ac:dyDescent="0.25">
      <c r="H162" s="45"/>
    </row>
    <row r="163" spans="8:8" x14ac:dyDescent="0.25">
      <c r="H163" s="45"/>
    </row>
    <row r="164" spans="8:8" x14ac:dyDescent="0.25">
      <c r="H164" s="45"/>
    </row>
    <row r="165" spans="8:8" x14ac:dyDescent="0.25">
      <c r="H165" s="45"/>
    </row>
    <row r="166" spans="8:8" x14ac:dyDescent="0.25">
      <c r="H166" s="45"/>
    </row>
  </sheetData>
  <mergeCells count="3">
    <mergeCell ref="A1:M1"/>
    <mergeCell ref="O1:AA1"/>
    <mergeCell ref="AC1:AO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09E-F31A-4445-91F2-BB5B8A4F6A93}">
  <sheetPr>
    <tabColor theme="4" tint="0.59999389629810485"/>
  </sheetPr>
  <dimension ref="A1:G6"/>
  <sheetViews>
    <sheetView workbookViewId="0">
      <selection activeCell="F31" sqref="F31"/>
    </sheetView>
  </sheetViews>
  <sheetFormatPr defaultColWidth="9.140625" defaultRowHeight="15" x14ac:dyDescent="0.25"/>
  <cols>
    <col min="1" max="1" width="9.140625" style="11"/>
    <col min="2" max="2" width="27.28515625" style="11" bestFit="1" customWidth="1"/>
    <col min="3" max="3" width="27.28515625" style="11" customWidth="1"/>
    <col min="4" max="4" width="32.140625" style="11" bestFit="1" customWidth="1"/>
    <col min="5" max="5" width="32.140625" style="11" customWidth="1"/>
    <col min="6" max="6" width="27.85546875" style="11" bestFit="1" customWidth="1"/>
    <col min="7" max="7" width="25.28515625" style="11" bestFit="1" customWidth="1"/>
    <col min="8" max="16384" width="9.140625" style="11"/>
  </cols>
  <sheetData>
    <row r="1" spans="1:7" x14ac:dyDescent="0.25">
      <c r="A1" s="12" t="s">
        <v>239</v>
      </c>
      <c r="B1" s="50" t="s">
        <v>240</v>
      </c>
      <c r="C1" s="50" t="s">
        <v>241</v>
      </c>
      <c r="D1" s="50" t="s">
        <v>242</v>
      </c>
      <c r="E1" s="50" t="s">
        <v>243</v>
      </c>
      <c r="F1" s="50" t="s">
        <v>244</v>
      </c>
      <c r="G1" s="12" t="s">
        <v>245</v>
      </c>
    </row>
    <row r="2" spans="1:7" x14ac:dyDescent="0.25">
      <c r="A2" s="12">
        <v>2022</v>
      </c>
      <c r="B2" s="15">
        <v>24771</v>
      </c>
      <c r="C2" s="15">
        <v>24499</v>
      </c>
      <c r="D2" s="15">
        <v>144854</v>
      </c>
      <c r="E2" s="15">
        <v>128655</v>
      </c>
      <c r="F2" s="16">
        <f>B2/D2</f>
        <v>0.17100666878374088</v>
      </c>
      <c r="G2" s="58">
        <f>C2/E2</f>
        <v>0.19042400217636316</v>
      </c>
    </row>
    <row r="3" spans="1:7" x14ac:dyDescent="0.25">
      <c r="A3" s="12">
        <v>2023</v>
      </c>
      <c r="B3" s="59">
        <v>30167</v>
      </c>
      <c r="C3" s="60">
        <v>29812</v>
      </c>
      <c r="D3" s="60">
        <v>158354</v>
      </c>
      <c r="E3" s="60">
        <v>138653</v>
      </c>
      <c r="F3" s="16">
        <f>B3/D3</f>
        <v>0.19050355532541016</v>
      </c>
      <c r="G3" s="58">
        <f>C3/E3</f>
        <v>0.21501157566010112</v>
      </c>
    </row>
    <row r="4" spans="1:7" x14ac:dyDescent="0.25">
      <c r="B4" s="125" t="s">
        <v>246</v>
      </c>
      <c r="C4" s="125"/>
      <c r="D4" s="125"/>
      <c r="E4" s="125"/>
      <c r="F4" s="125"/>
      <c r="G4" s="125"/>
    </row>
    <row r="5" spans="1:7" x14ac:dyDescent="0.25">
      <c r="B5" s="126"/>
      <c r="C5" s="126"/>
      <c r="D5" s="126"/>
      <c r="E5" s="126"/>
      <c r="F5" s="126"/>
      <c r="G5" s="126"/>
    </row>
    <row r="6" spans="1:7" x14ac:dyDescent="0.25">
      <c r="A6" s="12">
        <v>2024</v>
      </c>
      <c r="B6" s="15">
        <v>62751</v>
      </c>
      <c r="C6" s="59">
        <v>61942</v>
      </c>
      <c r="D6" s="85">
        <v>170245</v>
      </c>
      <c r="E6" s="60">
        <v>149268</v>
      </c>
      <c r="F6" s="16">
        <f>B6/D6</f>
        <v>0.36859232282886428</v>
      </c>
      <c r="G6" s="58">
        <f>C6/E6</f>
        <v>0.41497172870273602</v>
      </c>
    </row>
  </sheetData>
  <mergeCells count="1">
    <mergeCell ref="B4:G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B6-EB6B-4605-B71E-EB16C00CC3DD}">
  <sheetPr>
    <tabColor theme="4" tint="0.59999389629810485"/>
  </sheetPr>
  <dimension ref="A1:F4"/>
  <sheetViews>
    <sheetView workbookViewId="0">
      <selection activeCell="F37" sqref="F37"/>
    </sheetView>
  </sheetViews>
  <sheetFormatPr defaultRowHeight="15" x14ac:dyDescent="0.25"/>
  <cols>
    <col min="2" max="2" width="27.42578125" bestFit="1" customWidth="1"/>
    <col min="3" max="3" width="27.42578125" customWidth="1"/>
    <col min="4" max="4" width="18.5703125" bestFit="1" customWidth="1"/>
    <col min="5" max="5" width="22.85546875" bestFit="1" customWidth="1"/>
    <col min="6" max="6" width="30.28515625" bestFit="1" customWidth="1"/>
  </cols>
  <sheetData>
    <row r="1" spans="1:6" x14ac:dyDescent="0.25">
      <c r="A1" s="1" t="s">
        <v>239</v>
      </c>
      <c r="B1" s="50" t="s">
        <v>247</v>
      </c>
      <c r="C1" s="50" t="s">
        <v>248</v>
      </c>
      <c r="D1" s="50" t="s">
        <v>25</v>
      </c>
      <c r="E1" s="50" t="s">
        <v>249</v>
      </c>
      <c r="F1" s="50" t="s">
        <v>250</v>
      </c>
    </row>
    <row r="2" spans="1:6" x14ac:dyDescent="0.25">
      <c r="A2" s="1">
        <v>2022</v>
      </c>
      <c r="B2" s="15">
        <v>144854</v>
      </c>
      <c r="C2" s="15">
        <v>128655</v>
      </c>
      <c r="D2" s="17">
        <v>1149.49</v>
      </c>
      <c r="E2" s="18">
        <v>33345</v>
      </c>
      <c r="F2" s="16">
        <f>D2/E2</f>
        <v>3.4472634577897739E-2</v>
      </c>
    </row>
    <row r="3" spans="1:6" x14ac:dyDescent="0.25">
      <c r="A3" s="1">
        <v>2023</v>
      </c>
      <c r="B3" s="15">
        <v>158354</v>
      </c>
      <c r="C3" s="15">
        <v>138653</v>
      </c>
      <c r="D3" s="17">
        <v>1252.96</v>
      </c>
      <c r="E3" s="18">
        <v>27649</v>
      </c>
      <c r="F3" s="16">
        <f>D3/E3</f>
        <v>4.5316647980035443E-2</v>
      </c>
    </row>
    <row r="4" spans="1:6" x14ac:dyDescent="0.25">
      <c r="A4" s="1">
        <v>2024</v>
      </c>
      <c r="B4" s="86">
        <v>170245</v>
      </c>
      <c r="C4" s="60">
        <v>149268</v>
      </c>
      <c r="D4" s="87">
        <v>1274.4208101853267</v>
      </c>
      <c r="E4" s="88">
        <v>29485.551650979593</v>
      </c>
      <c r="F4" s="79">
        <v>4.3221874403797593E-2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971-506B-4653-8958-591CA8D816B3}">
  <sheetPr>
    <tabColor theme="4" tint="0.59999389629810485"/>
  </sheetPr>
  <dimension ref="A1:K17"/>
  <sheetViews>
    <sheetView workbookViewId="0">
      <selection activeCell="F3" sqref="F3"/>
    </sheetView>
  </sheetViews>
  <sheetFormatPr defaultColWidth="9.140625" defaultRowHeight="15" x14ac:dyDescent="0.25"/>
  <cols>
    <col min="1" max="1" width="9.140625" style="11"/>
    <col min="2" max="2" width="12" style="11" bestFit="1" customWidth="1"/>
    <col min="3" max="3" width="9.140625" style="11"/>
    <col min="4" max="4" width="15.5703125" style="11" customWidth="1"/>
    <col min="5" max="5" width="9.140625" style="11"/>
    <col min="6" max="6" width="16.42578125" style="11" bestFit="1" customWidth="1"/>
    <col min="7" max="7" width="11.7109375" style="11" bestFit="1" customWidth="1"/>
    <col min="8" max="9" width="9.140625" style="11"/>
    <col min="10" max="10" width="11.5703125" style="11" customWidth="1"/>
    <col min="11" max="16384" width="9.140625" style="11"/>
  </cols>
  <sheetData>
    <row r="1" spans="1:11" x14ac:dyDescent="0.25">
      <c r="A1" s="102" t="s">
        <v>251</v>
      </c>
      <c r="B1" s="102"/>
      <c r="C1" s="102"/>
      <c r="D1" s="102"/>
      <c r="E1" s="102"/>
      <c r="F1" s="102"/>
      <c r="G1" s="102"/>
    </row>
    <row r="2" spans="1:11" x14ac:dyDescent="0.25">
      <c r="A2" s="12" t="s">
        <v>239</v>
      </c>
      <c r="B2" s="50" t="s">
        <v>252</v>
      </c>
      <c r="C2" s="50" t="s">
        <v>253</v>
      </c>
      <c r="D2" s="50" t="s">
        <v>254</v>
      </c>
      <c r="E2" s="33" t="s">
        <v>219</v>
      </c>
      <c r="F2" s="12" t="s">
        <v>255</v>
      </c>
      <c r="G2" s="12" t="s">
        <v>256</v>
      </c>
    </row>
    <row r="3" spans="1:11" x14ac:dyDescent="0.25">
      <c r="A3" s="12">
        <v>2022</v>
      </c>
      <c r="B3" s="61">
        <v>9663</v>
      </c>
      <c r="C3" s="61">
        <v>13122</v>
      </c>
      <c r="D3" s="61">
        <v>1520</v>
      </c>
      <c r="E3" s="62">
        <f>SUM(B3:D3)</f>
        <v>24305</v>
      </c>
      <c r="F3" s="49">
        <v>312591</v>
      </c>
      <c r="G3" s="53">
        <f>E3/F3</f>
        <v>7.7753358222085733E-2</v>
      </c>
    </row>
    <row r="4" spans="1:11" x14ac:dyDescent="0.25">
      <c r="A4" s="12">
        <v>2023</v>
      </c>
      <c r="B4" s="61">
        <v>19214</v>
      </c>
      <c r="C4" s="61">
        <v>32499</v>
      </c>
      <c r="D4" s="61">
        <v>4601</v>
      </c>
      <c r="E4" s="62">
        <f>SUM(B4:D4)</f>
        <v>56314</v>
      </c>
      <c r="F4" s="49">
        <v>316324</v>
      </c>
      <c r="G4" s="53">
        <f>E4/F4</f>
        <v>0.17802632743642594</v>
      </c>
    </row>
    <row r="5" spans="1:11" x14ac:dyDescent="0.25">
      <c r="A5" s="12">
        <v>2024</v>
      </c>
      <c r="B5" s="61">
        <v>20138</v>
      </c>
      <c r="C5" s="61">
        <v>33736</v>
      </c>
      <c r="D5" s="61">
        <v>4997</v>
      </c>
      <c r="E5" s="62">
        <f>SUM(B5:D5)</f>
        <v>58871</v>
      </c>
      <c r="F5" s="49">
        <v>320164</v>
      </c>
      <c r="G5" s="53">
        <f>E5/F5</f>
        <v>0.18387763771067328</v>
      </c>
    </row>
    <row r="7" spans="1:11" x14ac:dyDescent="0.25">
      <c r="A7" s="127" t="s">
        <v>257</v>
      </c>
      <c r="B7" s="128"/>
      <c r="C7" s="128"/>
      <c r="D7" s="128"/>
      <c r="E7" s="128"/>
      <c r="F7" s="128"/>
      <c r="G7" s="129"/>
    </row>
    <row r="8" spans="1:11" ht="15.75" thickBot="1" x14ac:dyDescent="0.3">
      <c r="A8" s="12" t="s">
        <v>239</v>
      </c>
      <c r="B8" s="50" t="s">
        <v>252</v>
      </c>
      <c r="C8" s="50" t="s">
        <v>253</v>
      </c>
      <c r="D8" s="80" t="s">
        <v>254</v>
      </c>
      <c r="E8" s="33" t="s">
        <v>219</v>
      </c>
      <c r="F8" s="12" t="s">
        <v>255</v>
      </c>
      <c r="G8" s="12" t="s">
        <v>256</v>
      </c>
    </row>
    <row r="9" spans="1:11" ht="15.75" thickBot="1" x14ac:dyDescent="0.3">
      <c r="A9" s="12">
        <v>2022</v>
      </c>
      <c r="B9" s="61">
        <v>1638</v>
      </c>
      <c r="C9" s="63">
        <v>1699</v>
      </c>
      <c r="D9" s="61">
        <v>50</v>
      </c>
      <c r="E9" s="64">
        <f>SUM(B9:D9)</f>
        <v>3387</v>
      </c>
      <c r="F9" s="49">
        <v>24352</v>
      </c>
      <c r="G9" s="53">
        <f>E9/F9</f>
        <v>0.13908508541392903</v>
      </c>
      <c r="K9" s="29"/>
    </row>
    <row r="10" spans="1:11" x14ac:dyDescent="0.25">
      <c r="A10" s="12">
        <v>2023</v>
      </c>
      <c r="B10" s="61">
        <v>5763</v>
      </c>
      <c r="C10" s="61">
        <v>6535</v>
      </c>
      <c r="D10" s="65">
        <v>375</v>
      </c>
      <c r="E10" s="62">
        <f>SUM(B10:D10)</f>
        <v>12673</v>
      </c>
      <c r="F10" s="49">
        <v>35357</v>
      </c>
      <c r="G10" s="53">
        <f>E10/F10</f>
        <v>0.35842973102921627</v>
      </c>
    </row>
    <row r="11" spans="1:11" x14ac:dyDescent="0.25">
      <c r="A11" s="12">
        <v>2024</v>
      </c>
      <c r="B11" s="61">
        <v>8573</v>
      </c>
      <c r="C11" s="61">
        <v>10525</v>
      </c>
      <c r="D11" s="61">
        <v>734</v>
      </c>
      <c r="E11" s="62">
        <f>SUM(B11:D11)</f>
        <v>19832</v>
      </c>
      <c r="F11" s="49">
        <v>70299</v>
      </c>
      <c r="G11" s="53">
        <f>E11/F11</f>
        <v>0.28210927609212078</v>
      </c>
    </row>
    <row r="13" spans="1:11" x14ac:dyDescent="0.25">
      <c r="A13" s="127" t="s">
        <v>258</v>
      </c>
      <c r="B13" s="128"/>
      <c r="C13" s="128"/>
      <c r="D13" s="128"/>
      <c r="E13" s="128"/>
      <c r="F13" s="128"/>
      <c r="G13" s="129"/>
    </row>
    <row r="14" spans="1:11" x14ac:dyDescent="0.25">
      <c r="A14" s="12" t="s">
        <v>239</v>
      </c>
      <c r="B14" s="50" t="s">
        <v>252</v>
      </c>
      <c r="C14" s="50" t="s">
        <v>253</v>
      </c>
      <c r="D14" s="50" t="s">
        <v>254</v>
      </c>
      <c r="E14" s="33" t="s">
        <v>219</v>
      </c>
      <c r="F14" s="12" t="s">
        <v>255</v>
      </c>
      <c r="G14" s="12" t="s">
        <v>256</v>
      </c>
    </row>
    <row r="15" spans="1:11" x14ac:dyDescent="0.25">
      <c r="A15" s="12">
        <v>2022</v>
      </c>
      <c r="B15" s="61">
        <v>7177</v>
      </c>
      <c r="C15" s="61">
        <v>8521</v>
      </c>
      <c r="D15" s="61">
        <v>687</v>
      </c>
      <c r="E15" s="62">
        <f>SUM(B15:D15)</f>
        <v>16385</v>
      </c>
      <c r="F15" s="49">
        <v>132593</v>
      </c>
      <c r="G15" s="53">
        <f>E15/F15</f>
        <v>0.12357364265081867</v>
      </c>
    </row>
    <row r="16" spans="1:11" x14ac:dyDescent="0.25">
      <c r="A16" s="12">
        <v>2023</v>
      </c>
      <c r="B16" s="61">
        <v>12446</v>
      </c>
      <c r="C16" s="61">
        <v>16161</v>
      </c>
      <c r="D16" s="61">
        <v>1444</v>
      </c>
      <c r="E16" s="62">
        <f>SUM(B16:D16)</f>
        <v>30051</v>
      </c>
      <c r="F16" s="49">
        <v>134242</v>
      </c>
      <c r="G16" s="53">
        <f>E16/F16</f>
        <v>0.22385691512343381</v>
      </c>
    </row>
    <row r="17" spans="1:7" x14ac:dyDescent="0.25">
      <c r="A17" s="12">
        <v>2024</v>
      </c>
      <c r="B17" s="81">
        <v>12734</v>
      </c>
      <c r="C17" s="81">
        <v>15977</v>
      </c>
      <c r="D17" s="81">
        <v>1524</v>
      </c>
      <c r="E17" s="62">
        <f>SUM(B17:D17)</f>
        <v>30235</v>
      </c>
      <c r="F17" s="49">
        <v>135880</v>
      </c>
      <c r="G17" s="53">
        <f>E17/F17</f>
        <v>0.22251251103915221</v>
      </c>
    </row>
  </sheetData>
  <mergeCells count="3">
    <mergeCell ref="A1:G1"/>
    <mergeCell ref="A7:G7"/>
    <mergeCell ref="A13:G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BAD7-59CF-4179-B025-08C3E967B7BB}">
  <sheetPr>
    <tabColor theme="3" tint="0.59999389629810485"/>
  </sheetPr>
  <dimension ref="A1:E4"/>
  <sheetViews>
    <sheetView workbookViewId="0">
      <selection activeCell="E31" sqref="E31"/>
    </sheetView>
  </sheetViews>
  <sheetFormatPr defaultRowHeight="15" x14ac:dyDescent="0.25"/>
  <cols>
    <col min="1" max="1" width="31.7109375" customWidth="1"/>
    <col min="2" max="2" width="23" customWidth="1"/>
    <col min="3" max="4" width="21.28515625" customWidth="1"/>
    <col min="5" max="5" width="23.85546875" bestFit="1" customWidth="1"/>
    <col min="6" max="6" width="21.5703125" bestFit="1" customWidth="1"/>
    <col min="7" max="7" width="18.140625" customWidth="1"/>
  </cols>
  <sheetData>
    <row r="1" spans="1:5" ht="45" x14ac:dyDescent="0.25">
      <c r="A1" s="67" t="s">
        <v>239</v>
      </c>
      <c r="B1" s="68" t="s">
        <v>259</v>
      </c>
      <c r="C1" s="68" t="s">
        <v>260</v>
      </c>
      <c r="D1" s="68" t="s">
        <v>261</v>
      </c>
      <c r="E1" s="68" t="s">
        <v>262</v>
      </c>
    </row>
    <row r="2" spans="1:5" x14ac:dyDescent="0.25">
      <c r="A2" s="6">
        <v>2022</v>
      </c>
      <c r="B2" s="66">
        <v>24305</v>
      </c>
      <c r="C2" s="18">
        <v>12411642</v>
      </c>
      <c r="D2" s="18">
        <v>5403181</v>
      </c>
      <c r="E2" s="18">
        <v>288.35470067887263</v>
      </c>
    </row>
    <row r="3" spans="1:5" x14ac:dyDescent="0.25">
      <c r="A3" s="6">
        <v>2023</v>
      </c>
      <c r="B3" s="66">
        <v>56314</v>
      </c>
      <c r="C3" s="18">
        <v>40565471.289999999</v>
      </c>
      <c r="D3" s="18">
        <v>9687791</v>
      </c>
      <c r="E3" s="18">
        <v>548.31268050573567</v>
      </c>
    </row>
    <row r="4" spans="1:5" x14ac:dyDescent="0.25">
      <c r="A4" s="6">
        <v>2024</v>
      </c>
      <c r="B4" s="66">
        <v>58871</v>
      </c>
      <c r="C4" s="18">
        <v>40786247.380973205</v>
      </c>
      <c r="D4" s="18">
        <v>14932181.760000151</v>
      </c>
      <c r="E4" s="18">
        <v>439.16470963586579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E90F-C6AC-429A-857B-DCB26329095B}">
  <sheetPr>
    <tabColor theme="4" tint="0.59999389629810485"/>
  </sheetPr>
  <dimension ref="A1:AE265"/>
  <sheetViews>
    <sheetView workbookViewId="0">
      <selection activeCell="AC3" sqref="AC3"/>
    </sheetView>
  </sheetViews>
  <sheetFormatPr defaultRowHeight="15" x14ac:dyDescent="0.25"/>
  <cols>
    <col min="1" max="1" width="14.42578125" style="4" bestFit="1" customWidth="1"/>
    <col min="2" max="2" width="9.140625" style="2" bestFit="1" customWidth="1"/>
    <col min="3" max="3" width="18.5703125" style="3" bestFit="1" customWidth="1"/>
    <col min="5" max="5" width="14.42578125" bestFit="1" customWidth="1"/>
    <col min="6" max="6" width="9.140625" bestFit="1" customWidth="1"/>
    <col min="7" max="7" width="18.5703125" bestFit="1" customWidth="1"/>
    <col min="9" max="9" width="17.28515625" style="22" customWidth="1"/>
    <col min="10" max="10" width="15.42578125" style="22" customWidth="1"/>
    <col min="11" max="11" width="18.5703125" style="22" bestFit="1" customWidth="1"/>
    <col min="13" max="13" width="14.42578125" bestFit="1" customWidth="1"/>
    <col min="14" max="14" width="10.140625" bestFit="1" customWidth="1"/>
    <col min="15" max="15" width="18.5703125" bestFit="1" customWidth="1"/>
    <col min="17" max="17" width="14.42578125" bestFit="1" customWidth="1"/>
    <col min="18" max="18" width="11.28515625" customWidth="1"/>
    <col min="19" max="19" width="18.5703125" bestFit="1" customWidth="1"/>
    <col min="21" max="23" width="20" style="22" customWidth="1"/>
    <col min="25" max="25" width="16.28515625" customWidth="1"/>
    <col min="26" max="26" width="14.28515625" customWidth="1"/>
    <col min="27" max="27" width="21.28515625" customWidth="1"/>
    <col min="29" max="30" width="16.140625" customWidth="1"/>
    <col min="31" max="31" width="18.85546875" customWidth="1"/>
  </cols>
  <sheetData>
    <row r="1" spans="1:31" s="11" customFormat="1" x14ac:dyDescent="0.25">
      <c r="A1" s="102" t="s">
        <v>15</v>
      </c>
      <c r="B1" s="102"/>
      <c r="C1" s="102"/>
      <c r="E1" s="102" t="s">
        <v>16</v>
      </c>
      <c r="F1" s="102"/>
      <c r="G1" s="102"/>
      <c r="I1" s="102" t="s">
        <v>17</v>
      </c>
      <c r="J1" s="102"/>
      <c r="K1" s="102"/>
      <c r="M1" s="102" t="s">
        <v>18</v>
      </c>
      <c r="N1" s="102"/>
      <c r="O1" s="102"/>
      <c r="Q1" s="102" t="s">
        <v>19</v>
      </c>
      <c r="R1" s="102"/>
      <c r="S1" s="102"/>
      <c r="U1" s="102" t="s">
        <v>20</v>
      </c>
      <c r="V1" s="102"/>
      <c r="W1" s="102"/>
      <c r="Y1" s="102" t="s">
        <v>21</v>
      </c>
      <c r="Z1" s="102"/>
      <c r="AA1" s="102"/>
      <c r="AC1" s="102" t="s">
        <v>22</v>
      </c>
      <c r="AD1" s="102"/>
      <c r="AE1" s="102"/>
    </row>
    <row r="2" spans="1:31" x14ac:dyDescent="0.25">
      <c r="A2" s="5" t="s">
        <v>23</v>
      </c>
      <c r="B2" s="5" t="s">
        <v>24</v>
      </c>
      <c r="C2" s="6" t="s">
        <v>25</v>
      </c>
      <c r="E2" s="5" t="s">
        <v>23</v>
      </c>
      <c r="F2" s="5" t="s">
        <v>24</v>
      </c>
      <c r="G2" s="6" t="s">
        <v>25</v>
      </c>
      <c r="I2" s="5" t="s">
        <v>23</v>
      </c>
      <c r="J2" s="5" t="s">
        <v>26</v>
      </c>
      <c r="K2" s="6" t="s">
        <v>25</v>
      </c>
      <c r="M2" s="5" t="s">
        <v>23</v>
      </c>
      <c r="N2" s="5" t="s">
        <v>26</v>
      </c>
      <c r="O2" s="6" t="s">
        <v>25</v>
      </c>
      <c r="Q2" s="9" t="s">
        <v>23</v>
      </c>
      <c r="R2" s="5" t="s">
        <v>24</v>
      </c>
      <c r="S2" s="1" t="s">
        <v>25</v>
      </c>
      <c r="U2" s="9" t="s">
        <v>23</v>
      </c>
      <c r="V2" s="5" t="s">
        <v>24</v>
      </c>
      <c r="W2" s="1" t="s">
        <v>25</v>
      </c>
      <c r="Y2" s="5" t="s">
        <v>23</v>
      </c>
      <c r="Z2" s="5" t="s">
        <v>26</v>
      </c>
      <c r="AA2" s="6" t="s">
        <v>25</v>
      </c>
      <c r="AC2" s="5" t="s">
        <v>23</v>
      </c>
      <c r="AD2" s="5" t="s">
        <v>26</v>
      </c>
      <c r="AE2" s="6" t="s">
        <v>25</v>
      </c>
    </row>
    <row r="3" spans="1:31" x14ac:dyDescent="0.25">
      <c r="A3" s="103" t="s">
        <v>27</v>
      </c>
      <c r="B3" s="7" t="s">
        <v>28</v>
      </c>
      <c r="C3" s="8">
        <v>1010.4071511627908</v>
      </c>
      <c r="E3" s="103" t="s">
        <v>27</v>
      </c>
      <c r="F3" s="21" t="s">
        <v>28</v>
      </c>
      <c r="G3" s="10">
        <v>1064.6965298142718</v>
      </c>
      <c r="I3" s="21" t="s">
        <v>27</v>
      </c>
      <c r="J3" s="6">
        <v>1</v>
      </c>
      <c r="K3" s="10">
        <v>1140.8053392330382</v>
      </c>
      <c r="M3" s="77" t="s">
        <v>27</v>
      </c>
      <c r="N3" s="6">
        <v>1</v>
      </c>
      <c r="O3" s="84">
        <v>1159.0372194637534</v>
      </c>
      <c r="Q3" s="106" t="s">
        <v>27</v>
      </c>
      <c r="R3" s="25" t="s">
        <v>29</v>
      </c>
      <c r="S3" s="24">
        <v>571.25748953974892</v>
      </c>
      <c r="U3" s="103" t="s">
        <v>27</v>
      </c>
      <c r="V3" s="7" t="s">
        <v>29</v>
      </c>
      <c r="W3" s="10">
        <v>765.05135593220348</v>
      </c>
      <c r="Y3" s="21" t="s">
        <v>27</v>
      </c>
      <c r="Z3" s="7">
        <v>101</v>
      </c>
      <c r="AA3" s="10">
        <v>890.77092592592589</v>
      </c>
      <c r="AC3" s="77" t="s">
        <v>27</v>
      </c>
      <c r="AD3" s="7">
        <v>101</v>
      </c>
      <c r="AE3" s="84">
        <v>862.84744285714282</v>
      </c>
    </row>
    <row r="4" spans="1:31" x14ac:dyDescent="0.25">
      <c r="A4" s="105"/>
      <c r="B4" s="7" t="s">
        <v>30</v>
      </c>
      <c r="C4" s="8">
        <v>944.79500000000007</v>
      </c>
      <c r="E4" s="104"/>
      <c r="F4" s="21" t="s">
        <v>30</v>
      </c>
      <c r="G4" s="10">
        <v>889.76250000000005</v>
      </c>
      <c r="I4" s="21" t="s">
        <v>31</v>
      </c>
      <c r="J4" s="6">
        <v>1</v>
      </c>
      <c r="K4" s="10">
        <v>1406.0133041575493</v>
      </c>
      <c r="M4" s="77" t="s">
        <v>31</v>
      </c>
      <c r="N4" s="6">
        <v>1</v>
      </c>
      <c r="O4" s="84">
        <v>1478.8900229357798</v>
      </c>
      <c r="Q4" s="104"/>
      <c r="R4" s="25" t="s">
        <v>32</v>
      </c>
      <c r="S4" s="24">
        <v>651.95333333333338</v>
      </c>
      <c r="U4" s="104"/>
      <c r="V4" s="7" t="s">
        <v>32</v>
      </c>
      <c r="W4" s="10">
        <v>620.88666666666666</v>
      </c>
      <c r="Y4" s="21" t="s">
        <v>31</v>
      </c>
      <c r="Z4" s="7">
        <v>101</v>
      </c>
      <c r="AA4" s="10">
        <v>736.68041176470592</v>
      </c>
      <c r="AC4" s="77" t="s">
        <v>31</v>
      </c>
      <c r="AD4" s="7">
        <v>101</v>
      </c>
      <c r="AE4" s="84">
        <v>736.84310559006201</v>
      </c>
    </row>
    <row r="5" spans="1:31" x14ac:dyDescent="0.25">
      <c r="A5" s="103" t="s">
        <v>31</v>
      </c>
      <c r="B5" s="7" t="s">
        <v>28</v>
      </c>
      <c r="C5" s="8">
        <v>1305.4526398210292</v>
      </c>
      <c r="E5" s="103" t="s">
        <v>31</v>
      </c>
      <c r="F5" s="21" t="s">
        <v>28</v>
      </c>
      <c r="G5" s="10">
        <v>1344.2583829787234</v>
      </c>
      <c r="I5" s="21" t="s">
        <v>33</v>
      </c>
      <c r="J5" s="6">
        <v>1</v>
      </c>
      <c r="K5" s="10">
        <v>1921.9024316334073</v>
      </c>
      <c r="M5" s="77" t="s">
        <v>33</v>
      </c>
      <c r="N5" s="6">
        <v>1</v>
      </c>
      <c r="O5" s="84">
        <v>1827.4923806024981</v>
      </c>
      <c r="Q5" s="23" t="s">
        <v>31</v>
      </c>
      <c r="R5" s="25" t="s">
        <v>29</v>
      </c>
      <c r="S5" s="24">
        <v>539.68382165605101</v>
      </c>
      <c r="U5" s="21" t="s">
        <v>31</v>
      </c>
      <c r="V5" s="7" t="s">
        <v>29</v>
      </c>
      <c r="W5" s="10">
        <v>659.5863841807909</v>
      </c>
      <c r="Y5" s="21" t="s">
        <v>34</v>
      </c>
      <c r="Z5" s="7">
        <v>101</v>
      </c>
      <c r="AA5" s="10">
        <v>806.25554552294955</v>
      </c>
      <c r="AC5" s="77" t="s">
        <v>34</v>
      </c>
      <c r="AD5" s="7">
        <v>101</v>
      </c>
      <c r="AE5" s="84">
        <v>789.75478419897593</v>
      </c>
    </row>
    <row r="6" spans="1:31" x14ac:dyDescent="0.25">
      <c r="A6" s="105"/>
      <c r="B6" s="7" t="s">
        <v>30</v>
      </c>
      <c r="C6" s="8">
        <v>1417.0833333333333</v>
      </c>
      <c r="E6" s="104"/>
      <c r="F6" s="21" t="s">
        <v>30</v>
      </c>
      <c r="G6" s="10">
        <v>1745.2725</v>
      </c>
      <c r="I6" s="21" t="s">
        <v>35</v>
      </c>
      <c r="J6" s="6">
        <v>1</v>
      </c>
      <c r="K6" s="10">
        <v>1060.2489548494984</v>
      </c>
      <c r="M6" s="77" t="s">
        <v>35</v>
      </c>
      <c r="N6" s="6">
        <v>1</v>
      </c>
      <c r="O6" s="84">
        <v>1016.4266558441561</v>
      </c>
      <c r="Q6" s="106" t="s">
        <v>34</v>
      </c>
      <c r="R6" s="25" t="s">
        <v>29</v>
      </c>
      <c r="S6" s="24">
        <v>507.17352627570438</v>
      </c>
      <c r="U6" s="103" t="s">
        <v>34</v>
      </c>
      <c r="V6" s="7" t="s">
        <v>29</v>
      </c>
      <c r="W6" s="10">
        <v>671.89431784107944</v>
      </c>
      <c r="Y6" s="21" t="s">
        <v>36</v>
      </c>
      <c r="Z6" s="7">
        <v>101</v>
      </c>
      <c r="AA6" s="10">
        <v>724.45670126874279</v>
      </c>
      <c r="AC6" s="77" t="s">
        <v>36</v>
      </c>
      <c r="AD6" s="7">
        <v>101</v>
      </c>
      <c r="AE6" s="84">
        <v>725.93304150085271</v>
      </c>
    </row>
    <row r="7" spans="1:31" x14ac:dyDescent="0.25">
      <c r="A7" s="103" t="s">
        <v>33</v>
      </c>
      <c r="B7" s="7" t="s">
        <v>28</v>
      </c>
      <c r="C7" s="8">
        <v>1650.7362944162437</v>
      </c>
      <c r="E7" s="103" t="s">
        <v>33</v>
      </c>
      <c r="F7" s="21" t="s">
        <v>28</v>
      </c>
      <c r="G7" s="10">
        <v>1838.5799352517988</v>
      </c>
      <c r="I7" s="21" t="s">
        <v>37</v>
      </c>
      <c r="J7" s="6">
        <v>1</v>
      </c>
      <c r="K7" s="10">
        <v>1183.4102488425926</v>
      </c>
      <c r="M7" s="77" t="s">
        <v>37</v>
      </c>
      <c r="N7" s="6">
        <v>1</v>
      </c>
      <c r="O7" s="84">
        <v>1142.2058644859815</v>
      </c>
      <c r="Q7" s="104"/>
      <c r="R7" s="25" t="s">
        <v>32</v>
      </c>
      <c r="S7" s="24">
        <v>750.96333333333325</v>
      </c>
      <c r="U7" s="104"/>
      <c r="V7" s="7" t="s">
        <v>32</v>
      </c>
      <c r="W7" s="10">
        <v>459.52499999999998</v>
      </c>
      <c r="Y7" s="21" t="s">
        <v>38</v>
      </c>
      <c r="Z7" s="7">
        <v>101</v>
      </c>
      <c r="AA7" s="10">
        <v>523.70869080779937</v>
      </c>
      <c r="AC7" s="77" t="s">
        <v>38</v>
      </c>
      <c r="AD7" s="7">
        <v>101</v>
      </c>
      <c r="AE7" s="84">
        <v>472.73597552685249</v>
      </c>
    </row>
    <row r="8" spans="1:31" x14ac:dyDescent="0.25">
      <c r="A8" s="105"/>
      <c r="B8" s="7" t="s">
        <v>30</v>
      </c>
      <c r="C8" s="8">
        <v>1281.308</v>
      </c>
      <c r="E8" s="104"/>
      <c r="F8" s="21" t="s">
        <v>30</v>
      </c>
      <c r="G8" s="10">
        <v>1270.5544444444447</v>
      </c>
      <c r="I8" s="21" t="s">
        <v>34</v>
      </c>
      <c r="J8" s="6">
        <v>1</v>
      </c>
      <c r="K8" s="10">
        <v>1210.2849018404906</v>
      </c>
      <c r="M8" s="77" t="s">
        <v>34</v>
      </c>
      <c r="N8" s="6">
        <v>1</v>
      </c>
      <c r="O8" s="84">
        <v>1244.5431540785501</v>
      </c>
      <c r="Q8" s="106" t="s">
        <v>36</v>
      </c>
      <c r="R8" s="25" t="s">
        <v>29</v>
      </c>
      <c r="S8" s="24">
        <v>458.2173849737917</v>
      </c>
      <c r="U8" s="103" t="s">
        <v>36</v>
      </c>
      <c r="V8" s="7" t="s">
        <v>29</v>
      </c>
      <c r="W8" s="10">
        <v>607.6652416570771</v>
      </c>
      <c r="Y8" s="21" t="s">
        <v>39</v>
      </c>
      <c r="Z8" s="7">
        <v>101</v>
      </c>
      <c r="AA8" s="10">
        <v>583.51290509259263</v>
      </c>
      <c r="AC8" s="77" t="s">
        <v>39</v>
      </c>
      <c r="AD8" s="7">
        <v>101</v>
      </c>
      <c r="AE8" s="84">
        <v>573.58742405832322</v>
      </c>
    </row>
    <row r="9" spans="1:31" x14ac:dyDescent="0.25">
      <c r="A9" s="103" t="s">
        <v>35</v>
      </c>
      <c r="B9" s="7" t="s">
        <v>28</v>
      </c>
      <c r="C9" s="8">
        <v>871.527409372237</v>
      </c>
      <c r="E9" s="103" t="s">
        <v>35</v>
      </c>
      <c r="F9" s="21" t="s">
        <v>28</v>
      </c>
      <c r="G9" s="10">
        <v>978.90118150684896</v>
      </c>
      <c r="I9" s="21" t="s">
        <v>36</v>
      </c>
      <c r="J9" s="6">
        <v>1</v>
      </c>
      <c r="K9" s="10">
        <v>1097.1293544690602</v>
      </c>
      <c r="M9" s="77" t="s">
        <v>36</v>
      </c>
      <c r="N9" s="6">
        <v>1</v>
      </c>
      <c r="O9" s="84">
        <v>1119.4541406543815</v>
      </c>
      <c r="Q9" s="104"/>
      <c r="R9" s="25" t="s">
        <v>32</v>
      </c>
      <c r="S9" s="24">
        <v>305.23249999999996</v>
      </c>
      <c r="U9" s="104"/>
      <c r="V9" s="7" t="s">
        <v>32</v>
      </c>
      <c r="W9" s="10">
        <v>204.41</v>
      </c>
      <c r="Y9" s="21" t="s">
        <v>40</v>
      </c>
      <c r="Z9" s="7">
        <v>101</v>
      </c>
      <c r="AA9" s="10">
        <v>654.22032232704419</v>
      </c>
      <c r="AC9" s="77" t="s">
        <v>40</v>
      </c>
      <c r="AD9" s="7">
        <v>101</v>
      </c>
      <c r="AE9" s="84">
        <v>610.21355694227759</v>
      </c>
    </row>
    <row r="10" spans="1:31" x14ac:dyDescent="0.25">
      <c r="A10" s="105"/>
      <c r="B10" s="7" t="s">
        <v>30</v>
      </c>
      <c r="C10" s="8">
        <v>869.38714285714286</v>
      </c>
      <c r="E10" s="104"/>
      <c r="F10" s="21" t="s">
        <v>30</v>
      </c>
      <c r="G10" s="10">
        <v>447.404</v>
      </c>
      <c r="I10" s="21" t="s">
        <v>38</v>
      </c>
      <c r="J10" s="6">
        <v>1</v>
      </c>
      <c r="K10" s="10">
        <v>848.19193849021428</v>
      </c>
      <c r="M10" s="77" t="s">
        <v>38</v>
      </c>
      <c r="N10" s="6">
        <v>1</v>
      </c>
      <c r="O10" s="84">
        <v>783.36981123595501</v>
      </c>
      <c r="Q10" s="106" t="s">
        <v>38</v>
      </c>
      <c r="R10" s="25" t="s">
        <v>29</v>
      </c>
      <c r="S10" s="24">
        <v>357.00194269741439</v>
      </c>
      <c r="U10" s="103" t="s">
        <v>38</v>
      </c>
      <c r="V10" s="7" t="s">
        <v>29</v>
      </c>
      <c r="W10" s="10">
        <v>451.17064039408876</v>
      </c>
      <c r="Y10" s="21" t="s">
        <v>41</v>
      </c>
      <c r="Z10" s="7">
        <v>101</v>
      </c>
      <c r="AA10" s="10">
        <v>661.5457724827055</v>
      </c>
      <c r="AC10" s="77" t="s">
        <v>41</v>
      </c>
      <c r="AD10" s="7">
        <v>101</v>
      </c>
      <c r="AE10" s="84">
        <v>626.13855869242195</v>
      </c>
    </row>
    <row r="11" spans="1:31" x14ac:dyDescent="0.25">
      <c r="A11" s="103" t="s">
        <v>37</v>
      </c>
      <c r="B11" s="7" t="s">
        <v>28</v>
      </c>
      <c r="C11" s="8">
        <v>1020.2126106696933</v>
      </c>
      <c r="E11" s="103" t="s">
        <v>37</v>
      </c>
      <c r="F11" s="21" t="s">
        <v>28</v>
      </c>
      <c r="G11" s="10">
        <v>1105.1586147681737</v>
      </c>
      <c r="I11" s="21" t="s">
        <v>39</v>
      </c>
      <c r="J11" s="6">
        <v>1</v>
      </c>
      <c r="K11" s="10">
        <v>942.05130293159607</v>
      </c>
      <c r="M11" s="77" t="s">
        <v>39</v>
      </c>
      <c r="N11" s="6">
        <v>1</v>
      </c>
      <c r="O11" s="84">
        <v>950.44932880203896</v>
      </c>
      <c r="Q11" s="104"/>
      <c r="R11" s="25" t="s">
        <v>32</v>
      </c>
      <c r="S11" s="24">
        <v>391.65333333333336</v>
      </c>
      <c r="U11" s="104"/>
      <c r="V11" s="7" t="s">
        <v>32</v>
      </c>
      <c r="W11" s="10">
        <v>309.97333333333336</v>
      </c>
      <c r="Y11" s="21" t="s">
        <v>42</v>
      </c>
      <c r="Z11" s="7">
        <v>101</v>
      </c>
      <c r="AA11" s="10">
        <v>755.75905138339908</v>
      </c>
      <c r="AC11" s="77" t="s">
        <v>42</v>
      </c>
      <c r="AD11" s="7">
        <v>101</v>
      </c>
      <c r="AE11" s="84">
        <v>773.22793388429739</v>
      </c>
    </row>
    <row r="12" spans="1:31" x14ac:dyDescent="0.25">
      <c r="A12" s="105"/>
      <c r="B12" s="7" t="s">
        <v>30</v>
      </c>
      <c r="C12" s="8">
        <v>811.11999999999989</v>
      </c>
      <c r="E12" s="104"/>
      <c r="F12" s="21" t="s">
        <v>30</v>
      </c>
      <c r="G12" s="10">
        <v>722.62090909090909</v>
      </c>
      <c r="I12" s="21" t="s">
        <v>40</v>
      </c>
      <c r="J12" s="6">
        <v>1</v>
      </c>
      <c r="K12" s="10">
        <v>941.93286063569667</v>
      </c>
      <c r="M12" s="77" t="s">
        <v>40</v>
      </c>
      <c r="N12" s="6">
        <v>1</v>
      </c>
      <c r="O12" s="84">
        <v>921.51668478260865</v>
      </c>
      <c r="Q12" s="23" t="s">
        <v>39</v>
      </c>
      <c r="R12" s="25" t="s">
        <v>29</v>
      </c>
      <c r="S12" s="24">
        <v>391.81392898052701</v>
      </c>
      <c r="U12" s="103" t="s">
        <v>39</v>
      </c>
      <c r="V12" s="7" t="s">
        <v>29</v>
      </c>
      <c r="W12" s="10">
        <v>517.26749397590368</v>
      </c>
      <c r="Y12" s="21" t="s">
        <v>43</v>
      </c>
      <c r="Z12" s="7">
        <v>101</v>
      </c>
      <c r="AA12" s="10">
        <v>585.97</v>
      </c>
      <c r="AC12" s="77" t="s">
        <v>43</v>
      </c>
      <c r="AD12" s="7">
        <v>101</v>
      </c>
      <c r="AE12" s="84">
        <v>698.85285714285703</v>
      </c>
    </row>
    <row r="13" spans="1:31" x14ac:dyDescent="0.25">
      <c r="A13" s="21" t="s">
        <v>34</v>
      </c>
      <c r="B13" s="7" t="s">
        <v>28</v>
      </c>
      <c r="C13" s="8">
        <v>1136.0462749999997</v>
      </c>
      <c r="E13" s="103" t="s">
        <v>34</v>
      </c>
      <c r="F13" s="21" t="s">
        <v>28</v>
      </c>
      <c r="G13" s="10">
        <v>1138.5559825870644</v>
      </c>
      <c r="I13" s="21" t="s">
        <v>41</v>
      </c>
      <c r="J13" s="6">
        <v>1</v>
      </c>
      <c r="K13" s="10">
        <v>1046.82761589404</v>
      </c>
      <c r="M13" s="77" t="s">
        <v>41</v>
      </c>
      <c r="N13" s="6">
        <v>1</v>
      </c>
      <c r="O13" s="84">
        <v>1022.8764199561406</v>
      </c>
      <c r="Q13" s="106" t="s">
        <v>40</v>
      </c>
      <c r="R13" s="25" t="s">
        <v>29</v>
      </c>
      <c r="S13" s="24">
        <v>417.26519480519488</v>
      </c>
      <c r="U13" s="104"/>
      <c r="V13" s="7" t="s">
        <v>32</v>
      </c>
      <c r="W13" s="10">
        <v>512.82500000000005</v>
      </c>
      <c r="Y13" s="21" t="s">
        <v>44</v>
      </c>
      <c r="Z13" s="7">
        <v>101</v>
      </c>
      <c r="AA13" s="10">
        <v>778.37869900771796</v>
      </c>
      <c r="AC13" s="77" t="s">
        <v>44</v>
      </c>
      <c r="AD13" s="7">
        <v>101</v>
      </c>
      <c r="AE13" s="84">
        <v>840.67063616071425</v>
      </c>
    </row>
    <row r="14" spans="1:31" x14ac:dyDescent="0.25">
      <c r="A14" s="103" t="s">
        <v>36</v>
      </c>
      <c r="B14" s="7" t="s">
        <v>28</v>
      </c>
      <c r="C14" s="8">
        <v>969.82142637447123</v>
      </c>
      <c r="E14" s="104"/>
      <c r="F14" s="21" t="s">
        <v>30</v>
      </c>
      <c r="G14" s="10">
        <v>628.46</v>
      </c>
      <c r="I14" s="21" t="s">
        <v>45</v>
      </c>
      <c r="J14" s="6">
        <v>1</v>
      </c>
      <c r="K14" s="10">
        <v>1019.1444243792326</v>
      </c>
      <c r="M14" s="77" t="s">
        <v>45</v>
      </c>
      <c r="N14" s="6">
        <v>1</v>
      </c>
      <c r="O14" s="84">
        <v>995.71556053811662</v>
      </c>
      <c r="Q14" s="104"/>
      <c r="R14" s="25" t="s">
        <v>32</v>
      </c>
      <c r="S14" s="24">
        <v>597.86</v>
      </c>
      <c r="U14" s="103" t="s">
        <v>40</v>
      </c>
      <c r="V14" s="7" t="s">
        <v>29</v>
      </c>
      <c r="W14" s="10">
        <v>555.55317322834651</v>
      </c>
      <c r="Y14" s="21" t="s">
        <v>46</v>
      </c>
      <c r="Z14" s="7">
        <v>101</v>
      </c>
      <c r="AA14" s="10">
        <v>877.78815336463242</v>
      </c>
      <c r="AC14" s="77" t="s">
        <v>46</v>
      </c>
      <c r="AD14" s="7">
        <v>101</v>
      </c>
      <c r="AE14" s="84">
        <v>848.32539156626478</v>
      </c>
    </row>
    <row r="15" spans="1:31" x14ac:dyDescent="0.25">
      <c r="A15" s="105"/>
      <c r="B15" s="7" t="s">
        <v>30</v>
      </c>
      <c r="C15" s="8">
        <v>977.93</v>
      </c>
      <c r="E15" s="103" t="s">
        <v>36</v>
      </c>
      <c r="F15" s="21" t="s">
        <v>28</v>
      </c>
      <c r="G15" s="10">
        <v>1010.9192122370936</v>
      </c>
      <c r="I15" s="21" t="s">
        <v>47</v>
      </c>
      <c r="J15" s="6">
        <v>1</v>
      </c>
      <c r="K15" s="10">
        <v>1310.3569565217392</v>
      </c>
      <c r="M15" s="77" t="s">
        <v>47</v>
      </c>
      <c r="N15" s="6">
        <v>1</v>
      </c>
      <c r="O15" s="84">
        <v>1292.6589832535888</v>
      </c>
      <c r="Q15" s="106" t="s">
        <v>41</v>
      </c>
      <c r="R15" s="25" t="s">
        <v>29</v>
      </c>
      <c r="S15" s="24">
        <v>400.74882442748088</v>
      </c>
      <c r="U15" s="104"/>
      <c r="V15" s="7" t="s">
        <v>32</v>
      </c>
      <c r="W15" s="10">
        <v>647.84</v>
      </c>
      <c r="Y15" s="21" t="s">
        <v>48</v>
      </c>
      <c r="Z15" s="7">
        <v>101</v>
      </c>
      <c r="AA15" s="10">
        <v>938.5637591240876</v>
      </c>
      <c r="AC15" s="77" t="s">
        <v>48</v>
      </c>
      <c r="AD15" s="7">
        <v>101</v>
      </c>
      <c r="AE15" s="84">
        <v>980.57238805970132</v>
      </c>
    </row>
    <row r="16" spans="1:31" x14ac:dyDescent="0.25">
      <c r="A16" s="103" t="s">
        <v>38</v>
      </c>
      <c r="B16" s="7" t="s">
        <v>28</v>
      </c>
      <c r="C16" s="8">
        <v>799.4368978444237</v>
      </c>
      <c r="E16" s="104"/>
      <c r="F16" s="21" t="s">
        <v>30</v>
      </c>
      <c r="G16" s="10">
        <v>1444.635</v>
      </c>
      <c r="I16" s="21" t="s">
        <v>49</v>
      </c>
      <c r="J16" s="6">
        <v>1</v>
      </c>
      <c r="K16" s="10">
        <v>2674.68</v>
      </c>
      <c r="M16" s="77" t="s">
        <v>49</v>
      </c>
      <c r="N16" s="6">
        <v>1</v>
      </c>
      <c r="O16" s="84">
        <v>3247.6671428571426</v>
      </c>
      <c r="Q16" s="104"/>
      <c r="R16" s="25" t="s">
        <v>32</v>
      </c>
      <c r="S16" s="24">
        <v>321.09333333333331</v>
      </c>
      <c r="U16" s="103" t="s">
        <v>41</v>
      </c>
      <c r="V16" s="7" t="s">
        <v>29</v>
      </c>
      <c r="W16" s="10">
        <v>555.20513389441464</v>
      </c>
      <c r="Y16" s="21" t="s">
        <v>50</v>
      </c>
      <c r="Z16" s="7">
        <v>101</v>
      </c>
      <c r="AA16" s="10">
        <v>866.29884210526313</v>
      </c>
      <c r="AC16" s="77" t="s">
        <v>50</v>
      </c>
      <c r="AD16" s="7">
        <v>101</v>
      </c>
      <c r="AE16" s="84">
        <v>859.3538770053475</v>
      </c>
    </row>
    <row r="17" spans="1:31" x14ac:dyDescent="0.25">
      <c r="A17" s="105"/>
      <c r="B17" s="7" t="s">
        <v>30</v>
      </c>
      <c r="C17" s="8">
        <v>738.32500000000005</v>
      </c>
      <c r="E17" s="103" t="s">
        <v>38</v>
      </c>
      <c r="F17" s="21" t="s">
        <v>28</v>
      </c>
      <c r="G17" s="10">
        <v>794.83061993323804</v>
      </c>
      <c r="I17" s="21" t="s">
        <v>51</v>
      </c>
      <c r="J17" s="6">
        <v>1</v>
      </c>
      <c r="K17" s="10">
        <v>237.58</v>
      </c>
      <c r="M17" s="77" t="s">
        <v>51</v>
      </c>
      <c r="N17" s="6">
        <v>1</v>
      </c>
      <c r="O17" s="84">
        <v>255.38</v>
      </c>
      <c r="Q17" s="23" t="s">
        <v>42</v>
      </c>
      <c r="R17" s="25" t="s">
        <v>29</v>
      </c>
      <c r="S17" s="24">
        <v>475.47729508196716</v>
      </c>
      <c r="U17" s="104"/>
      <c r="V17" s="7" t="s">
        <v>32</v>
      </c>
      <c r="W17" s="10">
        <v>459.21124999999995</v>
      </c>
      <c r="Y17" s="21" t="s">
        <v>52</v>
      </c>
      <c r="Z17" s="7">
        <v>101</v>
      </c>
      <c r="AA17" s="10">
        <v>810.30578833693312</v>
      </c>
      <c r="AC17" s="77" t="s">
        <v>52</v>
      </c>
      <c r="AD17" s="7">
        <v>101</v>
      </c>
      <c r="AE17" s="84">
        <v>853.63649789029535</v>
      </c>
    </row>
    <row r="18" spans="1:31" x14ac:dyDescent="0.25">
      <c r="A18" s="103" t="s">
        <v>39</v>
      </c>
      <c r="B18" s="7" t="s">
        <v>28</v>
      </c>
      <c r="C18" s="8">
        <v>894.51918518518505</v>
      </c>
      <c r="E18" s="104"/>
      <c r="F18" s="21" t="s">
        <v>30</v>
      </c>
      <c r="G18" s="10">
        <v>857.07333333333327</v>
      </c>
      <c r="I18" s="21" t="s">
        <v>46</v>
      </c>
      <c r="J18" s="6">
        <v>1</v>
      </c>
      <c r="K18" s="10">
        <v>1103.4136718749999</v>
      </c>
      <c r="M18" s="77" t="s">
        <v>46</v>
      </c>
      <c r="N18" s="6">
        <v>1</v>
      </c>
      <c r="O18" s="84">
        <v>1087.9784193548387</v>
      </c>
      <c r="Q18" s="23" t="s">
        <v>43</v>
      </c>
      <c r="R18" s="25" t="s">
        <v>29</v>
      </c>
      <c r="S18" s="24">
        <v>303.53062499999999</v>
      </c>
      <c r="U18" s="21" t="s">
        <v>42</v>
      </c>
      <c r="V18" s="7" t="s">
        <v>29</v>
      </c>
      <c r="W18" s="10">
        <v>663.30638554216864</v>
      </c>
      <c r="Y18" s="21" t="s">
        <v>53</v>
      </c>
      <c r="Z18" s="7">
        <v>101</v>
      </c>
      <c r="AA18" s="10">
        <v>729.36564102564091</v>
      </c>
      <c r="AC18" s="77" t="s">
        <v>53</v>
      </c>
      <c r="AD18" s="7">
        <v>101</v>
      </c>
      <c r="AE18" s="84">
        <v>691.92700064226062</v>
      </c>
    </row>
    <row r="19" spans="1:31" x14ac:dyDescent="0.25">
      <c r="A19" s="105"/>
      <c r="B19" s="7" t="s">
        <v>30</v>
      </c>
      <c r="C19" s="8">
        <v>1254.76</v>
      </c>
      <c r="E19" s="103" t="s">
        <v>39</v>
      </c>
      <c r="F19" s="21" t="s">
        <v>28</v>
      </c>
      <c r="G19" s="10">
        <v>922.89860683760696</v>
      </c>
      <c r="I19" s="21" t="s">
        <v>48</v>
      </c>
      <c r="J19" s="6">
        <v>1</v>
      </c>
      <c r="K19" s="10">
        <v>1693.1042756680729</v>
      </c>
      <c r="M19" s="77" t="s">
        <v>48</v>
      </c>
      <c r="N19" s="6">
        <v>1</v>
      </c>
      <c r="O19" s="84">
        <v>1696.9680721220527</v>
      </c>
      <c r="Q19" s="106" t="s">
        <v>44</v>
      </c>
      <c r="R19" s="25" t="s">
        <v>29</v>
      </c>
      <c r="S19" s="24">
        <v>504.83339168490153</v>
      </c>
      <c r="U19" s="21" t="s">
        <v>43</v>
      </c>
      <c r="V19" s="7" t="s">
        <v>29</v>
      </c>
      <c r="W19" s="10">
        <v>482.145625</v>
      </c>
      <c r="Y19" s="21" t="s">
        <v>54</v>
      </c>
      <c r="Z19" s="7">
        <v>101</v>
      </c>
      <c r="AA19" s="10">
        <v>691.01980174081245</v>
      </c>
      <c r="AC19" s="77" t="s">
        <v>54</v>
      </c>
      <c r="AD19" s="7">
        <v>101</v>
      </c>
      <c r="AE19" s="84">
        <v>670.44561610211076</v>
      </c>
    </row>
    <row r="20" spans="1:31" x14ac:dyDescent="0.25">
      <c r="A20" s="103" t="s">
        <v>40</v>
      </c>
      <c r="B20" s="7" t="s">
        <v>28</v>
      </c>
      <c r="C20" s="8">
        <v>833.25885304659516</v>
      </c>
      <c r="E20" s="104"/>
      <c r="F20" s="21" t="s">
        <v>30</v>
      </c>
      <c r="G20" s="10">
        <v>672.98666666666668</v>
      </c>
      <c r="I20" s="21" t="s">
        <v>55</v>
      </c>
      <c r="J20" s="6">
        <v>1</v>
      </c>
      <c r="K20" s="10">
        <v>1640.3627756653991</v>
      </c>
      <c r="M20" s="77" t="s">
        <v>55</v>
      </c>
      <c r="N20" s="6">
        <v>1</v>
      </c>
      <c r="O20" s="84">
        <v>1647.5473807296539</v>
      </c>
      <c r="Q20" s="104"/>
      <c r="R20" s="25" t="s">
        <v>32</v>
      </c>
      <c r="S20" s="24">
        <v>374.58</v>
      </c>
      <c r="U20" s="103" t="s">
        <v>44</v>
      </c>
      <c r="V20" s="7" t="s">
        <v>29</v>
      </c>
      <c r="W20" s="10">
        <v>665.86453631284917</v>
      </c>
      <c r="Y20" s="21" t="s">
        <v>56</v>
      </c>
      <c r="Z20" s="7">
        <v>101</v>
      </c>
      <c r="AA20" s="10">
        <v>655.88476676384835</v>
      </c>
      <c r="AC20" s="77" t="s">
        <v>56</v>
      </c>
      <c r="AD20" s="7">
        <v>101</v>
      </c>
      <c r="AE20" s="84">
        <v>624.51095721537354</v>
      </c>
    </row>
    <row r="21" spans="1:31" x14ac:dyDescent="0.25">
      <c r="A21" s="105"/>
      <c r="B21" s="7" t="s">
        <v>30</v>
      </c>
      <c r="C21" s="8">
        <v>800.21</v>
      </c>
      <c r="E21" s="103" t="s">
        <v>40</v>
      </c>
      <c r="F21" s="21" t="s">
        <v>28</v>
      </c>
      <c r="G21" s="10">
        <v>862.19638246041393</v>
      </c>
      <c r="I21" s="21" t="s">
        <v>50</v>
      </c>
      <c r="J21" s="6">
        <v>1</v>
      </c>
      <c r="K21" s="10">
        <v>1252.9860188827699</v>
      </c>
      <c r="M21" s="77" t="s">
        <v>50</v>
      </c>
      <c r="N21" s="6">
        <v>1</v>
      </c>
      <c r="O21" s="84">
        <v>1250.8877601270847</v>
      </c>
      <c r="Q21" s="106" t="s">
        <v>46</v>
      </c>
      <c r="R21" s="25" t="s">
        <v>29</v>
      </c>
      <c r="S21" s="24">
        <v>555.26810185185172</v>
      </c>
      <c r="U21" s="104"/>
      <c r="V21" s="7" t="s">
        <v>32</v>
      </c>
      <c r="W21" s="10">
        <v>590.44500000000005</v>
      </c>
      <c r="Y21" s="21" t="s">
        <v>57</v>
      </c>
      <c r="Z21" s="7">
        <v>101</v>
      </c>
      <c r="AA21" s="10">
        <v>735.451805838425</v>
      </c>
      <c r="AC21" s="77" t="s">
        <v>57</v>
      </c>
      <c r="AD21" s="7">
        <v>101</v>
      </c>
      <c r="AE21" s="84">
        <v>726.17908845374745</v>
      </c>
    </row>
    <row r="22" spans="1:31" x14ac:dyDescent="0.25">
      <c r="A22" s="103" t="s">
        <v>41</v>
      </c>
      <c r="B22" s="7" t="s">
        <v>28</v>
      </c>
      <c r="C22" s="8">
        <v>932.53226170332778</v>
      </c>
      <c r="E22" s="104"/>
      <c r="F22" s="21" t="s">
        <v>30</v>
      </c>
      <c r="G22" s="10">
        <v>785.31666666666661</v>
      </c>
      <c r="I22" s="21" t="s">
        <v>53</v>
      </c>
      <c r="J22" s="6">
        <v>1</v>
      </c>
      <c r="K22" s="10">
        <v>887.37529625151183</v>
      </c>
      <c r="M22" s="77" t="s">
        <v>53</v>
      </c>
      <c r="N22" s="6">
        <v>1</v>
      </c>
      <c r="O22" s="84">
        <v>853.66678184009629</v>
      </c>
      <c r="Q22" s="104"/>
      <c r="R22" s="25" t="s">
        <v>32</v>
      </c>
      <c r="S22" s="24">
        <v>371.97</v>
      </c>
      <c r="U22" s="103" t="s">
        <v>46</v>
      </c>
      <c r="V22" s="7" t="s">
        <v>29</v>
      </c>
      <c r="W22" s="10">
        <v>735.25670731707305</v>
      </c>
      <c r="Y22" s="21" t="s">
        <v>58</v>
      </c>
      <c r="Z22" s="7">
        <v>101</v>
      </c>
      <c r="AA22" s="10">
        <v>705.85956383822361</v>
      </c>
      <c r="AC22" s="77" t="s">
        <v>58</v>
      </c>
      <c r="AD22" s="7">
        <v>101</v>
      </c>
      <c r="AE22" s="84">
        <v>686.54886292834908</v>
      </c>
    </row>
    <row r="23" spans="1:31" x14ac:dyDescent="0.25">
      <c r="A23" s="105"/>
      <c r="B23" s="7" t="s">
        <v>30</v>
      </c>
      <c r="C23" s="8">
        <v>436.33666666666664</v>
      </c>
      <c r="E23" s="103" t="s">
        <v>41</v>
      </c>
      <c r="F23" s="21" t="s">
        <v>28</v>
      </c>
      <c r="G23" s="10">
        <v>970.76772575250857</v>
      </c>
      <c r="I23" s="21" t="s">
        <v>54</v>
      </c>
      <c r="J23" s="6">
        <v>1</v>
      </c>
      <c r="K23" s="10">
        <v>972.49326697892275</v>
      </c>
      <c r="M23" s="77" t="s">
        <v>54</v>
      </c>
      <c r="N23" s="6">
        <v>1</v>
      </c>
      <c r="O23" s="84">
        <v>966.63336738703322</v>
      </c>
      <c r="Q23" s="106" t="s">
        <v>48</v>
      </c>
      <c r="R23" s="25" t="s">
        <v>29</v>
      </c>
      <c r="S23" s="24">
        <v>544.61361940298491</v>
      </c>
      <c r="U23" s="104"/>
      <c r="V23" s="7" t="s">
        <v>32</v>
      </c>
      <c r="W23" s="10">
        <v>1318.53</v>
      </c>
      <c r="Y23" s="21" t="s">
        <v>59</v>
      </c>
      <c r="Z23" s="7">
        <v>101</v>
      </c>
      <c r="AA23" s="10">
        <v>653.15061137238115</v>
      </c>
      <c r="AC23" s="77" t="s">
        <v>59</v>
      </c>
      <c r="AD23" s="7">
        <v>101</v>
      </c>
      <c r="AE23" s="84">
        <v>634.83568336162989</v>
      </c>
    </row>
    <row r="24" spans="1:31" x14ac:dyDescent="0.25">
      <c r="A24" s="103" t="s">
        <v>45</v>
      </c>
      <c r="B24" s="7" t="s">
        <v>28</v>
      </c>
      <c r="C24" s="8">
        <v>902.23108379888265</v>
      </c>
      <c r="E24" s="104"/>
      <c r="F24" s="21" t="s">
        <v>30</v>
      </c>
      <c r="G24" s="10">
        <v>957.29181818181814</v>
      </c>
      <c r="I24" s="21" t="s">
        <v>56</v>
      </c>
      <c r="J24" s="6">
        <v>1</v>
      </c>
      <c r="K24" s="10">
        <v>870.5117124183007</v>
      </c>
      <c r="M24" s="77" t="s">
        <v>56</v>
      </c>
      <c r="N24" s="6">
        <v>1</v>
      </c>
      <c r="O24" s="84">
        <v>833.15647182506314</v>
      </c>
      <c r="Q24" s="104"/>
      <c r="R24" s="25" t="s">
        <v>32</v>
      </c>
      <c r="S24" s="24">
        <v>569.28500000000008</v>
      </c>
      <c r="U24" s="103" t="s">
        <v>48</v>
      </c>
      <c r="V24" s="7" t="s">
        <v>29</v>
      </c>
      <c r="W24" s="10">
        <v>812.92434615384627</v>
      </c>
      <c r="Y24" s="21" t="s">
        <v>60</v>
      </c>
      <c r="Z24" s="7">
        <v>101</v>
      </c>
      <c r="AA24" s="10">
        <v>1089.1793571069816</v>
      </c>
      <c r="AC24" s="77" t="s">
        <v>60</v>
      </c>
      <c r="AD24" s="7">
        <v>101</v>
      </c>
      <c r="AE24" s="84">
        <v>1126.429187562688</v>
      </c>
    </row>
    <row r="25" spans="1:31" x14ac:dyDescent="0.25">
      <c r="A25" s="105"/>
      <c r="B25" s="7" t="s">
        <v>30</v>
      </c>
      <c r="C25" s="8">
        <v>1025.8699999999999</v>
      </c>
      <c r="E25" s="103" t="s">
        <v>45</v>
      </c>
      <c r="F25" s="21" t="s">
        <v>28</v>
      </c>
      <c r="G25" s="10">
        <v>984.06189789123175</v>
      </c>
      <c r="I25" s="21" t="s">
        <v>57</v>
      </c>
      <c r="J25" s="6">
        <v>1</v>
      </c>
      <c r="K25" s="10">
        <v>930.67036785512153</v>
      </c>
      <c r="M25" s="77" t="s">
        <v>57</v>
      </c>
      <c r="N25" s="6">
        <v>1</v>
      </c>
      <c r="O25" s="84">
        <v>952.27361678004513</v>
      </c>
      <c r="Q25" s="106" t="s">
        <v>50</v>
      </c>
      <c r="R25" s="25" t="s">
        <v>29</v>
      </c>
      <c r="S25" s="24">
        <v>562.20745333333332</v>
      </c>
      <c r="U25" s="104"/>
      <c r="V25" s="7" t="s">
        <v>32</v>
      </c>
      <c r="W25" s="10">
        <v>497.14499999999998</v>
      </c>
      <c r="Y25" s="21" t="s">
        <v>61</v>
      </c>
      <c r="Z25" s="7">
        <v>101</v>
      </c>
      <c r="AA25" s="10">
        <v>785.26781742738581</v>
      </c>
      <c r="AC25" s="77" t="s">
        <v>61</v>
      </c>
      <c r="AD25" s="7">
        <v>101</v>
      </c>
      <c r="AE25" s="84">
        <v>792.76448406040265</v>
      </c>
    </row>
    <row r="26" spans="1:31" x14ac:dyDescent="0.25">
      <c r="A26" s="103" t="s">
        <v>47</v>
      </c>
      <c r="B26" s="7" t="s">
        <v>28</v>
      </c>
      <c r="C26" s="8">
        <v>1145.6185116851168</v>
      </c>
      <c r="E26" s="104"/>
      <c r="F26" s="21" t="s">
        <v>30</v>
      </c>
      <c r="G26" s="10">
        <v>821.93</v>
      </c>
      <c r="I26" s="21" t="s">
        <v>58</v>
      </c>
      <c r="J26" s="6">
        <v>1</v>
      </c>
      <c r="K26" s="10">
        <v>955.86799185888776</v>
      </c>
      <c r="M26" s="77" t="s">
        <v>58</v>
      </c>
      <c r="N26" s="6">
        <v>1</v>
      </c>
      <c r="O26" s="84">
        <v>964.65424629878839</v>
      </c>
      <c r="Q26" s="104"/>
      <c r="R26" s="25" t="s">
        <v>32</v>
      </c>
      <c r="S26" s="24">
        <v>349.91833333333329</v>
      </c>
      <c r="U26" s="103" t="s">
        <v>50</v>
      </c>
      <c r="V26" s="7" t="s">
        <v>29</v>
      </c>
      <c r="W26" s="10">
        <v>731.07804289544231</v>
      </c>
      <c r="Y26" s="21" t="s">
        <v>62</v>
      </c>
      <c r="Z26" s="7">
        <v>101</v>
      </c>
      <c r="AA26" s="10">
        <v>825.67266477961994</v>
      </c>
      <c r="AC26" s="77" t="s">
        <v>62</v>
      </c>
      <c r="AD26" s="7">
        <v>101</v>
      </c>
      <c r="AE26" s="84">
        <v>828.75156224899615</v>
      </c>
    </row>
    <row r="27" spans="1:31" x14ac:dyDescent="0.25">
      <c r="A27" s="105"/>
      <c r="B27" s="7" t="s">
        <v>30</v>
      </c>
      <c r="C27" s="8">
        <v>1172.2283333333335</v>
      </c>
      <c r="E27" s="103" t="s">
        <v>47</v>
      </c>
      <c r="F27" s="21" t="s">
        <v>28</v>
      </c>
      <c r="G27" s="10">
        <v>1273.2134313725492</v>
      </c>
      <c r="I27" s="21" t="s">
        <v>59</v>
      </c>
      <c r="J27" s="6">
        <v>1</v>
      </c>
      <c r="K27" s="10">
        <v>897.22548641197329</v>
      </c>
      <c r="M27" s="77" t="s">
        <v>59</v>
      </c>
      <c r="N27" s="6">
        <v>1</v>
      </c>
      <c r="O27" s="84">
        <v>906.98914375490995</v>
      </c>
      <c r="Q27" s="23" t="s">
        <v>52</v>
      </c>
      <c r="R27" s="25" t="s">
        <v>29</v>
      </c>
      <c r="S27" s="24">
        <v>487.88206521739136</v>
      </c>
      <c r="U27" s="104"/>
      <c r="V27" s="7" t="s">
        <v>32</v>
      </c>
      <c r="W27" s="10">
        <v>575.51833333333332</v>
      </c>
      <c r="Y27" s="21" t="s">
        <v>63</v>
      </c>
      <c r="Z27" s="7">
        <v>101</v>
      </c>
      <c r="AA27" s="10">
        <v>851.76859259259277</v>
      </c>
      <c r="AC27" s="77" t="s">
        <v>63</v>
      </c>
      <c r="AD27" s="7">
        <v>101</v>
      </c>
      <c r="AE27" s="84">
        <v>858.23014237288135</v>
      </c>
    </row>
    <row r="28" spans="1:31" x14ac:dyDescent="0.25">
      <c r="A28" s="21" t="s">
        <v>49</v>
      </c>
      <c r="B28" s="7" t="s">
        <v>28</v>
      </c>
      <c r="C28" s="8">
        <v>2531.375384615385</v>
      </c>
      <c r="E28" s="104"/>
      <c r="F28" s="21" t="s">
        <v>30</v>
      </c>
      <c r="G28" s="10">
        <v>865.25666666666666</v>
      </c>
      <c r="I28" s="21" t="s">
        <v>60</v>
      </c>
      <c r="J28" s="6">
        <v>1</v>
      </c>
      <c r="K28" s="10">
        <v>1025.4214946140037</v>
      </c>
      <c r="M28" s="77" t="s">
        <v>60</v>
      </c>
      <c r="N28" s="6">
        <v>1</v>
      </c>
      <c r="O28" s="84">
        <v>1081.5380808988762</v>
      </c>
      <c r="Q28" s="106" t="s">
        <v>53</v>
      </c>
      <c r="R28" s="25" t="s">
        <v>29</v>
      </c>
      <c r="S28" s="24">
        <v>507.18983891752578</v>
      </c>
      <c r="U28" s="21" t="s">
        <v>52</v>
      </c>
      <c r="V28" s="7" t="s">
        <v>29</v>
      </c>
      <c r="W28" s="10">
        <v>649.46251599147138</v>
      </c>
      <c r="Y28" s="21" t="s">
        <v>64</v>
      </c>
      <c r="Z28" s="7">
        <v>101</v>
      </c>
      <c r="AA28" s="10">
        <v>792.75827735644646</v>
      </c>
      <c r="AC28" s="77" t="s">
        <v>64</v>
      </c>
      <c r="AD28" s="7">
        <v>101</v>
      </c>
      <c r="AE28" s="84">
        <v>749.22724137931027</v>
      </c>
    </row>
    <row r="29" spans="1:31" x14ac:dyDescent="0.25">
      <c r="A29" s="21" t="s">
        <v>51</v>
      </c>
      <c r="B29" s="7" t="s">
        <v>28</v>
      </c>
      <c r="C29" s="8">
        <v>111.11</v>
      </c>
      <c r="E29" s="21" t="s">
        <v>49</v>
      </c>
      <c r="F29" s="21" t="s">
        <v>28</v>
      </c>
      <c r="G29" s="10">
        <v>2745.4076923076918</v>
      </c>
      <c r="I29" s="21" t="s">
        <v>61</v>
      </c>
      <c r="J29" s="6">
        <v>1</v>
      </c>
      <c r="K29" s="10">
        <v>978.98434256055396</v>
      </c>
      <c r="M29" s="77" t="s">
        <v>61</v>
      </c>
      <c r="N29" s="6">
        <v>1</v>
      </c>
      <c r="O29" s="84">
        <v>1007.3373105134472</v>
      </c>
      <c r="Q29" s="104"/>
      <c r="R29" s="25" t="s">
        <v>32</v>
      </c>
      <c r="S29" s="24">
        <v>429.0025</v>
      </c>
      <c r="U29" s="103" t="s">
        <v>53</v>
      </c>
      <c r="V29" s="7" t="s">
        <v>29</v>
      </c>
      <c r="W29" s="10">
        <v>658.5808786346397</v>
      </c>
      <c r="Y29" s="21" t="s">
        <v>65</v>
      </c>
      <c r="Z29" s="7">
        <v>101</v>
      </c>
      <c r="AA29" s="10">
        <v>756.02033261026759</v>
      </c>
      <c r="AC29" s="77" t="s">
        <v>65</v>
      </c>
      <c r="AD29" s="7">
        <v>101</v>
      </c>
      <c r="AE29" s="84">
        <v>740.15703056768575</v>
      </c>
    </row>
    <row r="30" spans="1:31" x14ac:dyDescent="0.25">
      <c r="A30" s="103" t="s">
        <v>46</v>
      </c>
      <c r="B30" s="7" t="s">
        <v>28</v>
      </c>
      <c r="C30" s="8">
        <v>993.87527593818959</v>
      </c>
      <c r="E30" s="21" t="s">
        <v>51</v>
      </c>
      <c r="F30" s="21" t="s">
        <v>28</v>
      </c>
      <c r="G30" s="10">
        <v>220.22</v>
      </c>
      <c r="I30" s="21" t="s">
        <v>62</v>
      </c>
      <c r="J30" s="6">
        <v>1</v>
      </c>
      <c r="K30" s="10">
        <v>940.98479576951138</v>
      </c>
      <c r="M30" s="77" t="s">
        <v>62</v>
      </c>
      <c r="N30" s="6">
        <v>1</v>
      </c>
      <c r="O30" s="84">
        <v>953.02583664618726</v>
      </c>
      <c r="Q30" s="106" t="s">
        <v>54</v>
      </c>
      <c r="R30" s="25" t="s">
        <v>29</v>
      </c>
      <c r="S30" s="24">
        <v>465.78087102983636</v>
      </c>
      <c r="U30" s="104"/>
      <c r="V30" s="7" t="s">
        <v>32</v>
      </c>
      <c r="W30" s="10">
        <v>509.88199999999995</v>
      </c>
      <c r="Y30" s="21" t="s">
        <v>66</v>
      </c>
      <c r="Z30" s="7">
        <v>101</v>
      </c>
      <c r="AA30" s="10">
        <v>699.59414942528713</v>
      </c>
      <c r="AC30" s="77" t="s">
        <v>66</v>
      </c>
      <c r="AD30" s="7">
        <v>101</v>
      </c>
      <c r="AE30" s="84">
        <v>673.98978219335129</v>
      </c>
    </row>
    <row r="31" spans="1:31" x14ac:dyDescent="0.25">
      <c r="A31" s="105"/>
      <c r="B31" s="7" t="s">
        <v>30</v>
      </c>
      <c r="C31" s="8">
        <v>1173.0124999999998</v>
      </c>
      <c r="E31" s="103" t="s">
        <v>46</v>
      </c>
      <c r="F31" s="21" t="s">
        <v>28</v>
      </c>
      <c r="G31" s="10">
        <v>1020.6563596966412</v>
      </c>
      <c r="I31" s="21" t="s">
        <v>63</v>
      </c>
      <c r="J31" s="6">
        <v>1</v>
      </c>
      <c r="K31" s="10">
        <v>976.95950091296436</v>
      </c>
      <c r="M31" s="77" t="s">
        <v>63</v>
      </c>
      <c r="N31" s="6">
        <v>1</v>
      </c>
      <c r="O31" s="84">
        <v>1008.940605875153</v>
      </c>
      <c r="Q31" s="104"/>
      <c r="R31" s="25" t="s">
        <v>32</v>
      </c>
      <c r="S31" s="24">
        <v>443.48</v>
      </c>
      <c r="U31" s="103" t="s">
        <v>54</v>
      </c>
      <c r="V31" s="7" t="s">
        <v>29</v>
      </c>
      <c r="W31" s="10">
        <v>620.61002444987776</v>
      </c>
      <c r="Y31" s="21" t="s">
        <v>67</v>
      </c>
      <c r="Z31" s="7">
        <v>101</v>
      </c>
      <c r="AA31" s="10">
        <v>722.53046904315192</v>
      </c>
      <c r="AC31" s="77" t="s">
        <v>67</v>
      </c>
      <c r="AD31" s="7">
        <v>101</v>
      </c>
      <c r="AE31" s="84">
        <v>696.43588262910782</v>
      </c>
    </row>
    <row r="32" spans="1:31" x14ac:dyDescent="0.25">
      <c r="A32" s="103" t="s">
        <v>48</v>
      </c>
      <c r="B32" s="7" t="s">
        <v>28</v>
      </c>
      <c r="C32" s="8">
        <v>1415.4358260869567</v>
      </c>
      <c r="E32" s="104"/>
      <c r="F32" s="21" t="s">
        <v>30</v>
      </c>
      <c r="G32" s="10">
        <v>1356.3300000000002</v>
      </c>
      <c r="I32" s="21" t="s">
        <v>64</v>
      </c>
      <c r="J32" s="6">
        <v>1</v>
      </c>
      <c r="K32" s="10">
        <v>976.1643979057593</v>
      </c>
      <c r="M32" s="77" t="s">
        <v>64</v>
      </c>
      <c r="N32" s="6">
        <v>1</v>
      </c>
      <c r="O32" s="84">
        <v>963.7690308747857</v>
      </c>
      <c r="Q32" s="106" t="s">
        <v>56</v>
      </c>
      <c r="R32" s="25" t="s">
        <v>29</v>
      </c>
      <c r="S32" s="24">
        <v>448.37917562724027</v>
      </c>
      <c r="U32" s="104"/>
      <c r="V32" s="7" t="s">
        <v>32</v>
      </c>
      <c r="W32" s="10">
        <v>507.99400000000003</v>
      </c>
      <c r="Y32" s="21" t="s">
        <v>68</v>
      </c>
      <c r="Z32" s="7">
        <v>101</v>
      </c>
      <c r="AA32" s="10">
        <v>693.25020295202967</v>
      </c>
      <c r="AC32" s="77" t="s">
        <v>68</v>
      </c>
      <c r="AD32" s="7">
        <v>101</v>
      </c>
      <c r="AE32" s="84">
        <v>671.98821092278706</v>
      </c>
    </row>
    <row r="33" spans="1:31" x14ac:dyDescent="0.25">
      <c r="A33" s="105"/>
      <c r="B33" s="7" t="s">
        <v>30</v>
      </c>
      <c r="C33" s="8">
        <v>869.43333333333339</v>
      </c>
      <c r="E33" s="103" t="s">
        <v>48</v>
      </c>
      <c r="F33" s="21" t="s">
        <v>28</v>
      </c>
      <c r="G33" s="10">
        <v>1585.6277207977207</v>
      </c>
      <c r="I33" s="21" t="s">
        <v>65</v>
      </c>
      <c r="J33" s="6">
        <v>1</v>
      </c>
      <c r="K33" s="10">
        <v>861.71489963973227</v>
      </c>
      <c r="M33" s="77" t="s">
        <v>65</v>
      </c>
      <c r="N33" s="6">
        <v>1</v>
      </c>
      <c r="O33" s="84">
        <v>837.46301053687898</v>
      </c>
      <c r="Q33" s="104"/>
      <c r="R33" s="25" t="s">
        <v>32</v>
      </c>
      <c r="S33" s="24">
        <v>443.84333333333331</v>
      </c>
      <c r="U33" s="103" t="s">
        <v>56</v>
      </c>
      <c r="V33" s="7" t="s">
        <v>29</v>
      </c>
      <c r="W33" s="10">
        <v>595.66200000000003</v>
      </c>
      <c r="Y33" s="21" t="s">
        <v>69</v>
      </c>
      <c r="Z33" s="7">
        <v>101</v>
      </c>
      <c r="AA33" s="10">
        <v>813.14308539944921</v>
      </c>
      <c r="AC33" s="77" t="s">
        <v>69</v>
      </c>
      <c r="AD33" s="7">
        <v>101</v>
      </c>
      <c r="AE33" s="84">
        <v>788.89482044198894</v>
      </c>
    </row>
    <row r="34" spans="1:31" x14ac:dyDescent="0.25">
      <c r="A34" s="103" t="s">
        <v>55</v>
      </c>
      <c r="B34" s="7" t="s">
        <v>28</v>
      </c>
      <c r="C34" s="8">
        <v>1421.4843276515148</v>
      </c>
      <c r="E34" s="104"/>
      <c r="F34" s="21" t="s">
        <v>30</v>
      </c>
      <c r="G34" s="10">
        <v>1282.3175000000001</v>
      </c>
      <c r="I34" s="21" t="s">
        <v>66</v>
      </c>
      <c r="J34" s="6">
        <v>1</v>
      </c>
      <c r="K34" s="10">
        <v>880.03735812133073</v>
      </c>
      <c r="M34" s="77" t="s">
        <v>66</v>
      </c>
      <c r="N34" s="6">
        <v>1</v>
      </c>
      <c r="O34" s="84">
        <v>876.14482622209664</v>
      </c>
      <c r="Q34" s="106" t="s">
        <v>57</v>
      </c>
      <c r="R34" s="25" t="s">
        <v>29</v>
      </c>
      <c r="S34" s="24">
        <v>499.36869387755092</v>
      </c>
      <c r="U34" s="104"/>
      <c r="V34" s="7" t="s">
        <v>32</v>
      </c>
      <c r="W34" s="10">
        <v>800.76250000000005</v>
      </c>
      <c r="Y34" s="21" t="s">
        <v>70</v>
      </c>
      <c r="Z34" s="7">
        <v>101</v>
      </c>
      <c r="AA34" s="10">
        <v>910.41532765399768</v>
      </c>
      <c r="AC34" s="77" t="s">
        <v>70</v>
      </c>
      <c r="AD34" s="7">
        <v>101</v>
      </c>
      <c r="AE34" s="84">
        <v>889.99819607843142</v>
      </c>
    </row>
    <row r="35" spans="1:31" x14ac:dyDescent="0.25">
      <c r="A35" s="105"/>
      <c r="B35" s="7" t="s">
        <v>30</v>
      </c>
      <c r="C35" s="8">
        <v>968.36222222222227</v>
      </c>
      <c r="E35" s="103" t="s">
        <v>55</v>
      </c>
      <c r="F35" s="21" t="s">
        <v>28</v>
      </c>
      <c r="G35" s="10">
        <v>1632.368131655373</v>
      </c>
      <c r="I35" s="21" t="s">
        <v>67</v>
      </c>
      <c r="J35" s="6">
        <v>1</v>
      </c>
      <c r="K35" s="10">
        <v>1008.6678823088458</v>
      </c>
      <c r="M35" s="77" t="s">
        <v>67</v>
      </c>
      <c r="N35" s="6">
        <v>1</v>
      </c>
      <c r="O35" s="84">
        <v>1007.942924420813</v>
      </c>
      <c r="Q35" s="104"/>
      <c r="R35" s="25" t="s">
        <v>32</v>
      </c>
      <c r="S35" s="24">
        <v>353.3411111111111</v>
      </c>
      <c r="U35" s="103" t="s">
        <v>57</v>
      </c>
      <c r="V35" s="7" t="s">
        <v>29</v>
      </c>
      <c r="W35" s="10">
        <v>646.04365837256228</v>
      </c>
      <c r="Y35" s="21" t="s">
        <v>71</v>
      </c>
      <c r="Z35" s="7">
        <v>101</v>
      </c>
      <c r="AA35" s="10">
        <v>776.60813805104442</v>
      </c>
      <c r="AC35" s="77" t="s">
        <v>71</v>
      </c>
      <c r="AD35" s="7">
        <v>101</v>
      </c>
      <c r="AE35" s="84">
        <v>746.23634174985318</v>
      </c>
    </row>
    <row r="36" spans="1:31" x14ac:dyDescent="0.25">
      <c r="A36" s="103" t="s">
        <v>50</v>
      </c>
      <c r="B36" s="7" t="s">
        <v>28</v>
      </c>
      <c r="C36" s="8">
        <v>1123.8644854673998</v>
      </c>
      <c r="E36" s="104"/>
      <c r="F36" s="21" t="s">
        <v>30</v>
      </c>
      <c r="G36" s="10">
        <v>1295.8271428571429</v>
      </c>
      <c r="I36" s="21" t="s">
        <v>68</v>
      </c>
      <c r="J36" s="6">
        <v>1</v>
      </c>
      <c r="K36" s="10">
        <v>858.63965226030791</v>
      </c>
      <c r="M36" s="77" t="s">
        <v>68</v>
      </c>
      <c r="N36" s="6">
        <v>1</v>
      </c>
      <c r="O36" s="84">
        <v>824.49726013340182</v>
      </c>
      <c r="Q36" s="106" t="s">
        <v>58</v>
      </c>
      <c r="R36" s="25" t="s">
        <v>29</v>
      </c>
      <c r="S36" s="24">
        <v>471.28680933852132</v>
      </c>
      <c r="U36" s="104"/>
      <c r="V36" s="7" t="s">
        <v>32</v>
      </c>
      <c r="W36" s="10">
        <v>440.08124999999995</v>
      </c>
      <c r="Y36" s="21" t="s">
        <v>72</v>
      </c>
      <c r="Z36" s="7">
        <v>101</v>
      </c>
      <c r="AA36" s="10">
        <v>772.95427710843364</v>
      </c>
      <c r="AC36" s="77" t="s">
        <v>72</v>
      </c>
      <c r="AD36" s="7">
        <v>101</v>
      </c>
      <c r="AE36" s="84">
        <v>743.83140830800403</v>
      </c>
    </row>
    <row r="37" spans="1:31" x14ac:dyDescent="0.25">
      <c r="A37" s="105"/>
      <c r="B37" s="7" t="s">
        <v>30</v>
      </c>
      <c r="C37" s="8">
        <v>1025.0622222222221</v>
      </c>
      <c r="E37" s="103" t="s">
        <v>50</v>
      </c>
      <c r="F37" s="21" t="s">
        <v>28</v>
      </c>
      <c r="G37" s="10">
        <v>1177.9044901185773</v>
      </c>
      <c r="I37" s="21" t="s">
        <v>69</v>
      </c>
      <c r="J37" s="6">
        <v>1</v>
      </c>
      <c r="K37" s="10">
        <v>808.61102594339627</v>
      </c>
      <c r="M37" s="77" t="s">
        <v>69</v>
      </c>
      <c r="N37" s="6">
        <v>1</v>
      </c>
      <c r="O37" s="84">
        <v>756.47071756601576</v>
      </c>
      <c r="Q37" s="104"/>
      <c r="R37" s="25" t="s">
        <v>32</v>
      </c>
      <c r="S37" s="24">
        <v>387.93799999999993</v>
      </c>
      <c r="U37" s="103" t="s">
        <v>58</v>
      </c>
      <c r="V37" s="7" t="s">
        <v>29</v>
      </c>
      <c r="W37" s="10">
        <v>617.09423622047234</v>
      </c>
      <c r="Y37" s="21" t="s">
        <v>73</v>
      </c>
      <c r="Z37" s="7">
        <v>101</v>
      </c>
      <c r="AA37" s="10">
        <v>825.18640610545754</v>
      </c>
      <c r="AC37" s="77" t="s">
        <v>73</v>
      </c>
      <c r="AD37" s="7">
        <v>101</v>
      </c>
      <c r="AE37" s="84">
        <v>793.01354290959125</v>
      </c>
    </row>
    <row r="38" spans="1:31" x14ac:dyDescent="0.25">
      <c r="A38" s="103" t="s">
        <v>53</v>
      </c>
      <c r="B38" s="7" t="s">
        <v>28</v>
      </c>
      <c r="C38" s="8">
        <v>868.0200207382826</v>
      </c>
      <c r="E38" s="104"/>
      <c r="F38" s="21" t="s">
        <v>30</v>
      </c>
      <c r="G38" s="10">
        <v>1084.9590000000001</v>
      </c>
      <c r="I38" s="21" t="s">
        <v>70</v>
      </c>
      <c r="J38" s="6">
        <v>1</v>
      </c>
      <c r="K38" s="10">
        <v>873.00342041606177</v>
      </c>
      <c r="M38" s="77" t="s">
        <v>70</v>
      </c>
      <c r="N38" s="6">
        <v>1</v>
      </c>
      <c r="O38" s="84">
        <v>862.90502365184489</v>
      </c>
      <c r="Q38" s="106" t="s">
        <v>59</v>
      </c>
      <c r="R38" s="25" t="s">
        <v>29</v>
      </c>
      <c r="S38" s="24">
        <v>439.9264132717347</v>
      </c>
      <c r="U38" s="104"/>
      <c r="V38" s="7" t="s">
        <v>32</v>
      </c>
      <c r="W38" s="10">
        <v>461.45285714285717</v>
      </c>
      <c r="Y38" s="21" t="s">
        <v>74</v>
      </c>
      <c r="Z38" s="7">
        <v>101</v>
      </c>
      <c r="AA38" s="10">
        <v>524.85871287128737</v>
      </c>
      <c r="AC38" s="77" t="s">
        <v>74</v>
      </c>
      <c r="AD38" s="7">
        <v>101</v>
      </c>
      <c r="AE38" s="84">
        <v>518.06171280276817</v>
      </c>
    </row>
    <row r="39" spans="1:31" x14ac:dyDescent="0.25">
      <c r="A39" s="105"/>
      <c r="B39" s="7" t="s">
        <v>30</v>
      </c>
      <c r="C39" s="8">
        <v>1182.3825000000002</v>
      </c>
      <c r="E39" s="103" t="s">
        <v>53</v>
      </c>
      <c r="F39" s="21" t="s">
        <v>28</v>
      </c>
      <c r="G39" s="10">
        <v>857.9493480000001</v>
      </c>
      <c r="I39" s="21" t="s">
        <v>71</v>
      </c>
      <c r="J39" s="6">
        <v>1</v>
      </c>
      <c r="K39" s="10">
        <v>847.66260404280615</v>
      </c>
      <c r="M39" s="77" t="s">
        <v>71</v>
      </c>
      <c r="N39" s="6">
        <v>1</v>
      </c>
      <c r="O39" s="84">
        <v>808.15116004718834</v>
      </c>
      <c r="Q39" s="104"/>
      <c r="R39" s="25" t="s">
        <v>32</v>
      </c>
      <c r="S39" s="24">
        <v>380.39749999999998</v>
      </c>
      <c r="U39" s="103" t="s">
        <v>59</v>
      </c>
      <c r="V39" s="7" t="s">
        <v>29</v>
      </c>
      <c r="W39" s="10">
        <v>584.63630789022295</v>
      </c>
      <c r="Y39" s="21" t="s">
        <v>75</v>
      </c>
      <c r="Z39" s="7">
        <v>101</v>
      </c>
      <c r="AA39" s="10">
        <v>722.06690104166671</v>
      </c>
      <c r="AC39" s="77" t="s">
        <v>75</v>
      </c>
      <c r="AD39" s="7">
        <v>101</v>
      </c>
      <c r="AE39" s="84">
        <v>724.74440173253925</v>
      </c>
    </row>
    <row r="40" spans="1:31" x14ac:dyDescent="0.25">
      <c r="A40" s="103" t="s">
        <v>54</v>
      </c>
      <c r="B40" s="7" t="s">
        <v>28</v>
      </c>
      <c r="C40" s="8">
        <v>917.38281420765009</v>
      </c>
      <c r="E40" s="104"/>
      <c r="F40" s="21" t="s">
        <v>30</v>
      </c>
      <c r="G40" s="10">
        <v>832.51666666666654</v>
      </c>
      <c r="I40" s="21" t="s">
        <v>72</v>
      </c>
      <c r="J40" s="6">
        <v>1</v>
      </c>
      <c r="K40" s="10">
        <v>905.59962044926408</v>
      </c>
      <c r="M40" s="77" t="s">
        <v>72</v>
      </c>
      <c r="N40" s="6">
        <v>1</v>
      </c>
      <c r="O40" s="84">
        <v>866.06536548605891</v>
      </c>
      <c r="Q40" s="106" t="s">
        <v>60</v>
      </c>
      <c r="R40" s="25" t="s">
        <v>29</v>
      </c>
      <c r="S40" s="24">
        <v>723.50888723298567</v>
      </c>
      <c r="U40" s="104"/>
      <c r="V40" s="7" t="s">
        <v>32</v>
      </c>
      <c r="W40" s="10">
        <v>341.31750000000005</v>
      </c>
      <c r="Y40" s="21" t="s">
        <v>76</v>
      </c>
      <c r="Z40" s="7">
        <v>101</v>
      </c>
      <c r="AA40" s="10">
        <v>632.16079932923435</v>
      </c>
      <c r="AC40" s="77" t="s">
        <v>76</v>
      </c>
      <c r="AD40" s="7">
        <v>101</v>
      </c>
      <c r="AE40" s="84">
        <v>597.80007286995499</v>
      </c>
    </row>
    <row r="41" spans="1:31" x14ac:dyDescent="0.25">
      <c r="A41" s="105"/>
      <c r="B41" s="7" t="s">
        <v>30</v>
      </c>
      <c r="C41" s="8">
        <v>887.37249999999995</v>
      </c>
      <c r="E41" s="103" t="s">
        <v>54</v>
      </c>
      <c r="F41" s="21" t="s">
        <v>28</v>
      </c>
      <c r="G41" s="10">
        <v>937.1145029469551</v>
      </c>
      <c r="I41" s="21" t="s">
        <v>73</v>
      </c>
      <c r="J41" s="6">
        <v>1</v>
      </c>
      <c r="K41" s="10">
        <v>839.26467847157505</v>
      </c>
      <c r="M41" s="77" t="s">
        <v>73</v>
      </c>
      <c r="N41" s="6">
        <v>1</v>
      </c>
      <c r="O41" s="84">
        <v>816.80264606913443</v>
      </c>
      <c r="Q41" s="104"/>
      <c r="R41" s="25" t="s">
        <v>32</v>
      </c>
      <c r="S41" s="24">
        <v>393.17250000000001</v>
      </c>
      <c r="U41" s="103" t="s">
        <v>60</v>
      </c>
      <c r="V41" s="7" t="s">
        <v>29</v>
      </c>
      <c r="W41" s="10">
        <v>963.34735678391996</v>
      </c>
      <c r="Y41" s="21" t="s">
        <v>77</v>
      </c>
      <c r="Z41" s="7">
        <v>101</v>
      </c>
      <c r="AA41" s="10">
        <v>814.34572123176667</v>
      </c>
      <c r="AC41" s="77" t="s">
        <v>77</v>
      </c>
      <c r="AD41" s="7">
        <v>101</v>
      </c>
      <c r="AE41" s="84">
        <v>835.8667933884293</v>
      </c>
    </row>
    <row r="42" spans="1:31" x14ac:dyDescent="0.25">
      <c r="A42" s="103" t="s">
        <v>56</v>
      </c>
      <c r="B42" s="7" t="s">
        <v>28</v>
      </c>
      <c r="C42" s="8">
        <v>827.80968847352017</v>
      </c>
      <c r="E42" s="104"/>
      <c r="F42" s="21" t="s">
        <v>30</v>
      </c>
      <c r="G42" s="10">
        <v>914.87999999999988</v>
      </c>
      <c r="I42" s="21" t="s">
        <v>74</v>
      </c>
      <c r="J42" s="6">
        <v>1</v>
      </c>
      <c r="K42" s="10">
        <v>547.37185909090897</v>
      </c>
      <c r="M42" s="77" t="s">
        <v>74</v>
      </c>
      <c r="N42" s="6">
        <v>1</v>
      </c>
      <c r="O42" s="84">
        <v>541.73159080459743</v>
      </c>
      <c r="Q42" s="106" t="s">
        <v>61</v>
      </c>
      <c r="R42" s="25" t="s">
        <v>29</v>
      </c>
      <c r="S42" s="24">
        <v>517.23885690789461</v>
      </c>
      <c r="U42" s="104"/>
      <c r="V42" s="7" t="s">
        <v>32</v>
      </c>
      <c r="W42" s="10">
        <v>585.76714285714297</v>
      </c>
      <c r="Y42" s="21" t="s">
        <v>78</v>
      </c>
      <c r="Z42" s="7">
        <v>101</v>
      </c>
      <c r="AA42" s="10">
        <v>707.6985697808534</v>
      </c>
      <c r="AC42" s="77" t="s">
        <v>78</v>
      </c>
      <c r="AD42" s="7">
        <v>101</v>
      </c>
      <c r="AE42" s="84">
        <v>684.60040332147105</v>
      </c>
    </row>
    <row r="43" spans="1:31" x14ac:dyDescent="0.25">
      <c r="A43" s="105"/>
      <c r="B43" s="7" t="s">
        <v>30</v>
      </c>
      <c r="C43" s="8">
        <v>634.55714285714282</v>
      </c>
      <c r="E43" s="103" t="s">
        <v>56</v>
      </c>
      <c r="F43" s="21" t="s">
        <v>28</v>
      </c>
      <c r="G43" s="10">
        <v>842.1267295873572</v>
      </c>
      <c r="I43" s="21" t="s">
        <v>75</v>
      </c>
      <c r="J43" s="6">
        <v>1</v>
      </c>
      <c r="K43" s="10">
        <v>655.08398184912073</v>
      </c>
      <c r="M43" s="77" t="s">
        <v>75</v>
      </c>
      <c r="N43" s="6">
        <v>1</v>
      </c>
      <c r="O43" s="84">
        <v>659.15871436881912</v>
      </c>
      <c r="Q43" s="104"/>
      <c r="R43" s="25" t="s">
        <v>32</v>
      </c>
      <c r="S43" s="24">
        <v>428.69666666666672</v>
      </c>
      <c r="U43" s="103" t="s">
        <v>61</v>
      </c>
      <c r="V43" s="7" t="s">
        <v>29</v>
      </c>
      <c r="W43" s="10">
        <v>685.98331541959499</v>
      </c>
      <c r="Y43" s="21" t="s">
        <v>79</v>
      </c>
      <c r="Z43" s="7">
        <v>101</v>
      </c>
      <c r="AA43" s="10">
        <v>874.78392136025479</v>
      </c>
      <c r="AC43" s="77" t="s">
        <v>79</v>
      </c>
      <c r="AD43" s="7">
        <v>101</v>
      </c>
      <c r="AE43" s="84">
        <v>874.90403927813179</v>
      </c>
    </row>
    <row r="44" spans="1:31" x14ac:dyDescent="0.25">
      <c r="A44" s="103" t="s">
        <v>57</v>
      </c>
      <c r="B44" s="7" t="s">
        <v>28</v>
      </c>
      <c r="C44" s="8">
        <v>875.45793884484692</v>
      </c>
      <c r="E44" s="104"/>
      <c r="F44" s="21" t="s">
        <v>30</v>
      </c>
      <c r="G44" s="10">
        <v>843.7544444444444</v>
      </c>
      <c r="I44" s="21" t="s">
        <v>76</v>
      </c>
      <c r="J44" s="6">
        <v>1</v>
      </c>
      <c r="K44" s="10">
        <v>830.90479883192722</v>
      </c>
      <c r="M44" s="77" t="s">
        <v>76</v>
      </c>
      <c r="N44" s="6">
        <v>1</v>
      </c>
      <c r="O44" s="84">
        <v>780.70333967649844</v>
      </c>
      <c r="Q44" s="106" t="s">
        <v>62</v>
      </c>
      <c r="R44" s="25" t="s">
        <v>29</v>
      </c>
      <c r="S44" s="24">
        <v>542.56570851836909</v>
      </c>
      <c r="U44" s="104"/>
      <c r="V44" s="7" t="s">
        <v>32</v>
      </c>
      <c r="W44" s="10">
        <v>428.38375000000002</v>
      </c>
      <c r="Y44" s="21" t="s">
        <v>80</v>
      </c>
      <c r="Z44" s="7">
        <v>101</v>
      </c>
      <c r="AA44" s="10">
        <v>836.08379603399442</v>
      </c>
      <c r="AC44" s="77" t="s">
        <v>80</v>
      </c>
      <c r="AD44" s="7">
        <v>101</v>
      </c>
      <c r="AE44" s="84">
        <v>886.80767955801105</v>
      </c>
    </row>
    <row r="45" spans="1:31" x14ac:dyDescent="0.25">
      <c r="A45" s="105"/>
      <c r="B45" s="7" t="s">
        <v>30</v>
      </c>
      <c r="C45" s="8">
        <v>609.23500000000001</v>
      </c>
      <c r="E45" s="103" t="s">
        <v>57</v>
      </c>
      <c r="F45" s="21" t="s">
        <v>28</v>
      </c>
      <c r="G45" s="10">
        <v>891.33402032749859</v>
      </c>
      <c r="I45" s="21" t="s">
        <v>77</v>
      </c>
      <c r="J45" s="6">
        <v>1</v>
      </c>
      <c r="K45" s="10">
        <v>1016.0827574291641</v>
      </c>
      <c r="M45" s="77" t="s">
        <v>77</v>
      </c>
      <c r="N45" s="6">
        <v>1</v>
      </c>
      <c r="O45" s="84">
        <v>1055.1564463397301</v>
      </c>
      <c r="Q45" s="104"/>
      <c r="R45" s="25" t="s">
        <v>32</v>
      </c>
      <c r="S45" s="24">
        <v>343.14999999999992</v>
      </c>
      <c r="U45" s="103" t="s">
        <v>62</v>
      </c>
      <c r="V45" s="7" t="s">
        <v>29</v>
      </c>
      <c r="W45" s="10">
        <v>703.15769476628031</v>
      </c>
      <c r="Y45" s="21" t="s">
        <v>81</v>
      </c>
      <c r="Z45" s="7">
        <v>101</v>
      </c>
      <c r="AA45" s="10">
        <v>442.54303278688531</v>
      </c>
      <c r="AC45" s="77" t="s">
        <v>81</v>
      </c>
      <c r="AD45" s="7">
        <v>101</v>
      </c>
      <c r="AE45" s="84">
        <v>427.29886075949361</v>
      </c>
    </row>
    <row r="46" spans="1:31" x14ac:dyDescent="0.25">
      <c r="A46" s="103" t="s">
        <v>58</v>
      </c>
      <c r="B46" s="7" t="s">
        <v>28</v>
      </c>
      <c r="C46" s="8">
        <v>906.20744781144799</v>
      </c>
      <c r="E46" s="104"/>
      <c r="F46" s="21" t="s">
        <v>30</v>
      </c>
      <c r="G46" s="10">
        <v>681.06000000000006</v>
      </c>
      <c r="I46" s="21" t="s">
        <v>78</v>
      </c>
      <c r="J46" s="6">
        <v>1</v>
      </c>
      <c r="K46" s="10">
        <v>981.59933554817246</v>
      </c>
      <c r="M46" s="77" t="s">
        <v>78</v>
      </c>
      <c r="N46" s="6">
        <v>1</v>
      </c>
      <c r="O46" s="84">
        <v>946.93130581297407</v>
      </c>
      <c r="Q46" s="106" t="s">
        <v>63</v>
      </c>
      <c r="R46" s="25" t="s">
        <v>29</v>
      </c>
      <c r="S46" s="24">
        <v>556.07506388702063</v>
      </c>
      <c r="U46" s="104"/>
      <c r="V46" s="7" t="s">
        <v>32</v>
      </c>
      <c r="W46" s="10">
        <v>452.22142857142859</v>
      </c>
      <c r="Y46" s="21" t="s">
        <v>82</v>
      </c>
      <c r="Z46" s="7">
        <v>101</v>
      </c>
      <c r="AA46" s="10">
        <v>802.5978975131876</v>
      </c>
      <c r="AC46" s="77" t="s">
        <v>82</v>
      </c>
      <c r="AD46" s="7">
        <v>101</v>
      </c>
      <c r="AE46" s="84">
        <v>814.6543169398908</v>
      </c>
    </row>
    <row r="47" spans="1:31" x14ac:dyDescent="0.25">
      <c r="A47" s="105"/>
      <c r="B47" s="7" t="s">
        <v>30</v>
      </c>
      <c r="C47" s="8">
        <v>415.34499999999997</v>
      </c>
      <c r="E47" s="103" t="s">
        <v>58</v>
      </c>
      <c r="F47" s="21" t="s">
        <v>28</v>
      </c>
      <c r="G47" s="10">
        <v>910.08233670033655</v>
      </c>
      <c r="I47" s="21" t="s">
        <v>79</v>
      </c>
      <c r="J47" s="6">
        <v>1</v>
      </c>
      <c r="K47" s="10">
        <v>838.82513962765984</v>
      </c>
      <c r="M47" s="77" t="s">
        <v>79</v>
      </c>
      <c r="N47" s="6">
        <v>1</v>
      </c>
      <c r="O47" s="84">
        <v>859.75321908602155</v>
      </c>
      <c r="Q47" s="104"/>
      <c r="R47" s="25" t="s">
        <v>32</v>
      </c>
      <c r="S47" s="24">
        <v>517.31400000000008</v>
      </c>
      <c r="U47" s="103" t="s">
        <v>63</v>
      </c>
      <c r="V47" s="7" t="s">
        <v>29</v>
      </c>
      <c r="W47" s="10">
        <v>740.2323050615596</v>
      </c>
      <c r="Y47" s="21" t="s">
        <v>83</v>
      </c>
      <c r="Z47" s="7">
        <v>101</v>
      </c>
      <c r="AA47" s="10">
        <v>846.91861924686191</v>
      </c>
      <c r="AC47" s="77" t="s">
        <v>83</v>
      </c>
      <c r="AD47" s="7">
        <v>101</v>
      </c>
      <c r="AE47" s="84">
        <v>839.24606924643581</v>
      </c>
    </row>
    <row r="48" spans="1:31" x14ac:dyDescent="0.25">
      <c r="A48" s="103" t="s">
        <v>59</v>
      </c>
      <c r="B48" s="7" t="s">
        <v>28</v>
      </c>
      <c r="C48" s="8">
        <v>841.94703046664131</v>
      </c>
      <c r="E48" s="104"/>
      <c r="F48" s="21" t="s">
        <v>30</v>
      </c>
      <c r="G48" s="10">
        <v>978.6</v>
      </c>
      <c r="I48" s="21" t="s">
        <v>80</v>
      </c>
      <c r="J48" s="6">
        <v>1</v>
      </c>
      <c r="K48" s="10">
        <v>519.77139211136887</v>
      </c>
      <c r="M48" s="77" t="s">
        <v>80</v>
      </c>
      <c r="N48" s="6">
        <v>1</v>
      </c>
      <c r="O48" s="84">
        <v>570.98001422475124</v>
      </c>
      <c r="Q48" s="106" t="s">
        <v>64</v>
      </c>
      <c r="R48" s="25" t="s">
        <v>29</v>
      </c>
      <c r="S48" s="24">
        <v>502.38134436401259</v>
      </c>
      <c r="U48" s="104"/>
      <c r="V48" s="7" t="s">
        <v>32</v>
      </c>
      <c r="W48" s="10">
        <v>457.3428571428571</v>
      </c>
      <c r="Y48" s="21" t="s">
        <v>84</v>
      </c>
      <c r="Z48" s="7">
        <v>101</v>
      </c>
      <c r="AA48" s="10">
        <v>1015.7149383886253</v>
      </c>
      <c r="AC48" s="77" t="s">
        <v>84</v>
      </c>
      <c r="AD48" s="7">
        <v>101</v>
      </c>
      <c r="AE48" s="84">
        <v>1027.7275955265611</v>
      </c>
    </row>
    <row r="49" spans="1:31" x14ac:dyDescent="0.25">
      <c r="A49" s="105"/>
      <c r="B49" s="7" t="s">
        <v>30</v>
      </c>
      <c r="C49" s="8">
        <v>631.47499999999991</v>
      </c>
      <c r="E49" s="103" t="s">
        <v>59</v>
      </c>
      <c r="F49" s="21" t="s">
        <v>28</v>
      </c>
      <c r="G49" s="10">
        <v>864.33927777777797</v>
      </c>
      <c r="I49" s="21" t="s">
        <v>81</v>
      </c>
      <c r="J49" s="6">
        <v>1</v>
      </c>
      <c r="K49" s="10">
        <v>447.36244929006079</v>
      </c>
      <c r="M49" s="77" t="s">
        <v>81</v>
      </c>
      <c r="N49" s="6">
        <v>1</v>
      </c>
      <c r="O49" s="84">
        <v>458.89059837728189</v>
      </c>
      <c r="Q49" s="104"/>
      <c r="R49" s="25" t="s">
        <v>32</v>
      </c>
      <c r="S49" s="24">
        <v>633.61500000000001</v>
      </c>
      <c r="U49" s="103" t="s">
        <v>64</v>
      </c>
      <c r="V49" s="7" t="s">
        <v>29</v>
      </c>
      <c r="W49" s="10">
        <v>657.95898128898148</v>
      </c>
      <c r="Y49" s="21" t="s">
        <v>85</v>
      </c>
      <c r="Z49" s="7">
        <v>101</v>
      </c>
      <c r="AA49" s="10">
        <v>1059.6862371134023</v>
      </c>
      <c r="AC49" s="77" t="s">
        <v>85</v>
      </c>
      <c r="AD49" s="7">
        <v>101</v>
      </c>
      <c r="AE49" s="84">
        <v>1061.1944411979546</v>
      </c>
    </row>
    <row r="50" spans="1:31" x14ac:dyDescent="0.25">
      <c r="A50" s="103" t="s">
        <v>60</v>
      </c>
      <c r="B50" s="7" t="s">
        <v>28</v>
      </c>
      <c r="C50" s="8">
        <v>993.1513453724607</v>
      </c>
      <c r="E50" s="104"/>
      <c r="F50" s="21" t="s">
        <v>30</v>
      </c>
      <c r="G50" s="10">
        <v>722.98</v>
      </c>
      <c r="I50" s="21" t="s">
        <v>82</v>
      </c>
      <c r="J50" s="6">
        <v>1</v>
      </c>
      <c r="K50" s="10">
        <v>584.22915035401934</v>
      </c>
      <c r="M50" s="77" t="s">
        <v>82</v>
      </c>
      <c r="N50" s="6">
        <v>1</v>
      </c>
      <c r="O50" s="84">
        <v>594.56784531544747</v>
      </c>
      <c r="Q50" s="106" t="s">
        <v>65</v>
      </c>
      <c r="R50" s="25" t="s">
        <v>29</v>
      </c>
      <c r="S50" s="24">
        <v>500.98143890093996</v>
      </c>
      <c r="U50" s="104"/>
      <c r="V50" s="7" t="s">
        <v>32</v>
      </c>
      <c r="W50" s="10">
        <v>594.85333333333335</v>
      </c>
      <c r="Y50" s="21" t="s">
        <v>86</v>
      </c>
      <c r="Z50" s="7">
        <v>101</v>
      </c>
      <c r="AA50" s="10">
        <v>1190.5777926421401</v>
      </c>
      <c r="AC50" s="77" t="s">
        <v>86</v>
      </c>
      <c r="AD50" s="7">
        <v>101</v>
      </c>
      <c r="AE50" s="84">
        <v>1244.8383946488295</v>
      </c>
    </row>
    <row r="51" spans="1:31" x14ac:dyDescent="0.25">
      <c r="A51" s="105"/>
      <c r="B51" s="7" t="s">
        <v>30</v>
      </c>
      <c r="C51" s="8">
        <v>1464.3049999999998</v>
      </c>
      <c r="E51" s="103" t="s">
        <v>60</v>
      </c>
      <c r="F51" s="21" t="s">
        <v>28</v>
      </c>
      <c r="G51" s="10">
        <v>975.65706381079895</v>
      </c>
      <c r="I51" s="21" t="s">
        <v>83</v>
      </c>
      <c r="J51" s="6">
        <v>1</v>
      </c>
      <c r="K51" s="10">
        <v>830.6850736707238</v>
      </c>
      <c r="M51" s="77" t="s">
        <v>83</v>
      </c>
      <c r="N51" s="6">
        <v>1</v>
      </c>
      <c r="O51" s="84">
        <v>876.46544078947363</v>
      </c>
      <c r="Q51" s="104"/>
      <c r="R51" s="25" t="s">
        <v>32</v>
      </c>
      <c r="S51" s="24">
        <v>539.79250000000002</v>
      </c>
      <c r="U51" s="103" t="s">
        <v>65</v>
      </c>
      <c r="V51" s="7" t="s">
        <v>29</v>
      </c>
      <c r="W51" s="10">
        <v>671.43685294117665</v>
      </c>
      <c r="Y51" s="21" t="s">
        <v>87</v>
      </c>
      <c r="Z51" s="7">
        <v>101</v>
      </c>
      <c r="AA51" s="10">
        <v>1184.8147672778562</v>
      </c>
      <c r="AC51" s="77" t="s">
        <v>87</v>
      </c>
      <c r="AD51" s="7">
        <v>101</v>
      </c>
      <c r="AE51" s="84">
        <v>1231.5920207253882</v>
      </c>
    </row>
    <row r="52" spans="1:31" x14ac:dyDescent="0.25">
      <c r="A52" s="103" t="s">
        <v>61</v>
      </c>
      <c r="B52" s="7" t="s">
        <v>28</v>
      </c>
      <c r="C52" s="8">
        <v>928.14699690402438</v>
      </c>
      <c r="E52" s="104"/>
      <c r="F52" s="21" t="s">
        <v>30</v>
      </c>
      <c r="G52" s="10">
        <v>1958.3850000000002</v>
      </c>
      <c r="I52" s="21" t="s">
        <v>84</v>
      </c>
      <c r="J52" s="6">
        <v>1</v>
      </c>
      <c r="K52" s="10">
        <v>1028.8297379912663</v>
      </c>
      <c r="M52" s="77" t="s">
        <v>84</v>
      </c>
      <c r="N52" s="6">
        <v>1</v>
      </c>
      <c r="O52" s="84">
        <v>1050.4061901358114</v>
      </c>
      <c r="Q52" s="106" t="s">
        <v>66</v>
      </c>
      <c r="R52" s="25" t="s">
        <v>29</v>
      </c>
      <c r="S52" s="24">
        <v>473.2115301806997</v>
      </c>
      <c r="U52" s="104"/>
      <c r="V52" s="7" t="s">
        <v>32</v>
      </c>
      <c r="W52" s="10">
        <v>445.30833333333334</v>
      </c>
      <c r="Y52" s="21" t="s">
        <v>88</v>
      </c>
      <c r="Z52" s="7">
        <v>101</v>
      </c>
      <c r="AA52" s="10">
        <v>1223.2231857764875</v>
      </c>
      <c r="AC52" s="77" t="s">
        <v>88</v>
      </c>
      <c r="AD52" s="7">
        <v>101</v>
      </c>
      <c r="AE52" s="84">
        <v>1322.9856343283582</v>
      </c>
    </row>
    <row r="53" spans="1:31" x14ac:dyDescent="0.25">
      <c r="A53" s="105"/>
      <c r="B53" s="7" t="s">
        <v>30</v>
      </c>
      <c r="C53" s="8">
        <v>905.46857142857152</v>
      </c>
      <c r="E53" s="103" t="s">
        <v>61</v>
      </c>
      <c r="F53" s="21" t="s">
        <v>28</v>
      </c>
      <c r="G53" s="10">
        <v>939.82138169257348</v>
      </c>
      <c r="I53" s="21" t="s">
        <v>85</v>
      </c>
      <c r="J53" s="6">
        <v>1</v>
      </c>
      <c r="K53" s="10">
        <v>645.23407849829368</v>
      </c>
      <c r="M53" s="77" t="s">
        <v>85</v>
      </c>
      <c r="N53" s="6">
        <v>1</v>
      </c>
      <c r="O53" s="84">
        <v>630.17053124999995</v>
      </c>
      <c r="Q53" s="104"/>
      <c r="R53" s="25" t="s">
        <v>32</v>
      </c>
      <c r="S53" s="24">
        <v>482.02299999999997</v>
      </c>
      <c r="U53" s="103" t="s">
        <v>66</v>
      </c>
      <c r="V53" s="7" t="s">
        <v>29</v>
      </c>
      <c r="W53" s="10">
        <v>616.6450635838147</v>
      </c>
      <c r="Y53" s="21" t="s">
        <v>89</v>
      </c>
      <c r="Z53" s="7">
        <v>101</v>
      </c>
      <c r="AA53" s="10">
        <v>887.32528363046993</v>
      </c>
      <c r="AC53" s="77" t="s">
        <v>89</v>
      </c>
      <c r="AD53" s="7">
        <v>101</v>
      </c>
      <c r="AE53" s="84">
        <v>904.00915053763447</v>
      </c>
    </row>
    <row r="54" spans="1:31" x14ac:dyDescent="0.25">
      <c r="A54" s="103" t="s">
        <v>62</v>
      </c>
      <c r="B54" s="7" t="s">
        <v>28</v>
      </c>
      <c r="C54" s="8">
        <v>901.78662807525336</v>
      </c>
      <c r="E54" s="104"/>
      <c r="F54" s="21" t="s">
        <v>30</v>
      </c>
      <c r="G54" s="10">
        <v>1029.5716666666667</v>
      </c>
      <c r="I54" s="21" t="s">
        <v>86</v>
      </c>
      <c r="J54" s="6">
        <v>1</v>
      </c>
      <c r="K54" s="10">
        <v>941.02606356968192</v>
      </c>
      <c r="M54" s="77" t="s">
        <v>86</v>
      </c>
      <c r="N54" s="6">
        <v>1</v>
      </c>
      <c r="O54" s="84">
        <v>965.4275713121433</v>
      </c>
      <c r="Q54" s="106" t="s">
        <v>67</v>
      </c>
      <c r="R54" s="25" t="s">
        <v>29</v>
      </c>
      <c r="S54" s="24">
        <v>484.07899112564212</v>
      </c>
      <c r="U54" s="104"/>
      <c r="V54" s="7" t="s">
        <v>32</v>
      </c>
      <c r="W54" s="10">
        <v>396.53083333333331</v>
      </c>
      <c r="Y54" s="21" t="s">
        <v>90</v>
      </c>
      <c r="Z54" s="7">
        <v>101</v>
      </c>
      <c r="AA54" s="10">
        <v>1421.9040564263319</v>
      </c>
      <c r="AC54" s="77" t="s">
        <v>90</v>
      </c>
      <c r="AD54" s="7">
        <v>101</v>
      </c>
      <c r="AE54" s="84">
        <v>1523.1151713197971</v>
      </c>
    </row>
    <row r="55" spans="1:31" x14ac:dyDescent="0.25">
      <c r="A55" s="105"/>
      <c r="B55" s="7" t="s">
        <v>30</v>
      </c>
      <c r="C55" s="8">
        <v>720.32333333333327</v>
      </c>
      <c r="E55" s="103" t="s">
        <v>62</v>
      </c>
      <c r="F55" s="21" t="s">
        <v>28</v>
      </c>
      <c r="G55" s="10">
        <v>890.40898706896553</v>
      </c>
      <c r="I55" s="21" t="s">
        <v>87</v>
      </c>
      <c r="J55" s="6">
        <v>1</v>
      </c>
      <c r="K55" s="10">
        <v>983.25154966887385</v>
      </c>
      <c r="M55" s="77" t="s">
        <v>87</v>
      </c>
      <c r="N55" s="6">
        <v>1</v>
      </c>
      <c r="O55" s="84">
        <v>1056.1420924033764</v>
      </c>
      <c r="Q55" s="104"/>
      <c r="R55" s="25" t="s">
        <v>32</v>
      </c>
      <c r="S55" s="24">
        <v>494.16</v>
      </c>
      <c r="U55" s="103" t="s">
        <v>67</v>
      </c>
      <c r="V55" s="7" t="s">
        <v>29</v>
      </c>
      <c r="W55" s="10">
        <v>630.18496048349618</v>
      </c>
      <c r="Y55" s="21" t="s">
        <v>91</v>
      </c>
      <c r="Z55" s="7">
        <v>101</v>
      </c>
      <c r="AA55" s="10">
        <v>1034.2187764084506</v>
      </c>
      <c r="AC55" s="77" t="s">
        <v>91</v>
      </c>
      <c r="AD55" s="7">
        <v>101</v>
      </c>
      <c r="AE55" s="84">
        <v>1089.1860269058295</v>
      </c>
    </row>
    <row r="56" spans="1:31" x14ac:dyDescent="0.25">
      <c r="A56" s="103" t="s">
        <v>63</v>
      </c>
      <c r="B56" s="7" t="s">
        <v>28</v>
      </c>
      <c r="C56" s="8">
        <v>922.74894800483662</v>
      </c>
      <c r="E56" s="104"/>
      <c r="F56" s="21" t="s">
        <v>30</v>
      </c>
      <c r="G56" s="10">
        <v>797.53750000000002</v>
      </c>
      <c r="I56" s="21" t="s">
        <v>88</v>
      </c>
      <c r="J56" s="6">
        <v>1</v>
      </c>
      <c r="K56" s="10">
        <v>1043.5304776119406</v>
      </c>
      <c r="M56" s="77" t="s">
        <v>88</v>
      </c>
      <c r="N56" s="6">
        <v>1</v>
      </c>
      <c r="O56" s="84">
        <v>1139.3626991970352</v>
      </c>
      <c r="Q56" s="106" t="s">
        <v>68</v>
      </c>
      <c r="R56" s="25" t="s">
        <v>29</v>
      </c>
      <c r="S56" s="24">
        <v>462.18229981378045</v>
      </c>
      <c r="U56" s="104"/>
      <c r="V56" s="7" t="s">
        <v>32</v>
      </c>
      <c r="W56" s="10">
        <v>551.64499999999998</v>
      </c>
      <c r="Y56" s="21" t="s">
        <v>92</v>
      </c>
      <c r="Z56" s="7">
        <v>101</v>
      </c>
      <c r="AA56" s="10">
        <v>835.44059848484869</v>
      </c>
      <c r="AC56" s="77" t="s">
        <v>92</v>
      </c>
      <c r="AD56" s="7">
        <v>101</v>
      </c>
      <c r="AE56" s="84">
        <v>840.03885221305325</v>
      </c>
    </row>
    <row r="57" spans="1:31" x14ac:dyDescent="0.25">
      <c r="A57" s="105"/>
      <c r="B57" s="7" t="s">
        <v>30</v>
      </c>
      <c r="C57" s="8">
        <v>838.69</v>
      </c>
      <c r="E57" s="103" t="s">
        <v>63</v>
      </c>
      <c r="F57" s="21" t="s">
        <v>28</v>
      </c>
      <c r="G57" s="10">
        <v>935.27046153846106</v>
      </c>
      <c r="I57" s="21" t="s">
        <v>89</v>
      </c>
      <c r="J57" s="6">
        <v>1</v>
      </c>
      <c r="K57" s="10">
        <v>836.92366356651848</v>
      </c>
      <c r="M57" s="77" t="s">
        <v>89</v>
      </c>
      <c r="N57" s="6">
        <v>1</v>
      </c>
      <c r="O57" s="84">
        <v>868.54394726166311</v>
      </c>
      <c r="Q57" s="104"/>
      <c r="R57" s="25" t="s">
        <v>32</v>
      </c>
      <c r="S57" s="24">
        <v>378.63499999999999</v>
      </c>
      <c r="U57" s="103" t="s">
        <v>68</v>
      </c>
      <c r="V57" s="7" t="s">
        <v>29</v>
      </c>
      <c r="W57" s="10">
        <v>598.5099073215938</v>
      </c>
      <c r="Y57" s="21" t="s">
        <v>93</v>
      </c>
      <c r="Z57" s="7">
        <v>101</v>
      </c>
      <c r="AA57" s="10">
        <v>959.19493512974054</v>
      </c>
      <c r="AC57" s="77" t="s">
        <v>93</v>
      </c>
      <c r="AD57" s="7">
        <v>101</v>
      </c>
      <c r="AE57" s="84">
        <v>963.79256234718832</v>
      </c>
    </row>
    <row r="58" spans="1:31" x14ac:dyDescent="0.25">
      <c r="A58" s="103" t="s">
        <v>64</v>
      </c>
      <c r="B58" s="7" t="s">
        <v>28</v>
      </c>
      <c r="C58" s="8">
        <v>916.3037298215803</v>
      </c>
      <c r="E58" s="104"/>
      <c r="F58" s="21" t="s">
        <v>30</v>
      </c>
      <c r="G58" s="10">
        <v>864.38</v>
      </c>
      <c r="I58" s="21" t="s">
        <v>90</v>
      </c>
      <c r="J58" s="6">
        <v>1</v>
      </c>
      <c r="K58" s="10">
        <v>1130.9955356200528</v>
      </c>
      <c r="M58" s="77" t="s">
        <v>90</v>
      </c>
      <c r="N58" s="6">
        <v>1</v>
      </c>
      <c r="O58" s="84">
        <v>1232.0088750676041</v>
      </c>
      <c r="Q58" s="106" t="s">
        <v>69</v>
      </c>
      <c r="R58" s="25" t="s">
        <v>29</v>
      </c>
      <c r="S58" s="24">
        <v>533.04694444444442</v>
      </c>
      <c r="U58" s="104"/>
      <c r="V58" s="7" t="s">
        <v>32</v>
      </c>
      <c r="W58" s="10">
        <v>547.38545454545454</v>
      </c>
      <c r="Y58" s="21" t="s">
        <v>94</v>
      </c>
      <c r="Z58" s="7">
        <v>101</v>
      </c>
      <c r="AA58" s="10">
        <v>1090.1280901639343</v>
      </c>
      <c r="AC58" s="77" t="s">
        <v>94</v>
      </c>
      <c r="AD58" s="7">
        <v>101</v>
      </c>
      <c r="AE58" s="84">
        <v>1146.8564215686274</v>
      </c>
    </row>
    <row r="59" spans="1:31" x14ac:dyDescent="0.25">
      <c r="A59" s="105"/>
      <c r="B59" s="7" t="s">
        <v>30</v>
      </c>
      <c r="C59" s="8">
        <v>1060.9349999999999</v>
      </c>
      <c r="E59" s="103" t="s">
        <v>64</v>
      </c>
      <c r="F59" s="21" t="s">
        <v>28</v>
      </c>
      <c r="G59" s="10">
        <v>922.21234737747181</v>
      </c>
      <c r="I59" s="21" t="s">
        <v>91</v>
      </c>
      <c r="J59" s="6">
        <v>1</v>
      </c>
      <c r="K59" s="10">
        <v>883.5655049786626</v>
      </c>
      <c r="M59" s="77" t="s">
        <v>91</v>
      </c>
      <c r="N59" s="6">
        <v>1</v>
      </c>
      <c r="O59" s="84">
        <v>921.64318334131178</v>
      </c>
      <c r="Q59" s="104"/>
      <c r="R59" s="25" t="s">
        <v>32</v>
      </c>
      <c r="S59" s="24">
        <v>474.83750000000003</v>
      </c>
      <c r="U59" s="103" t="s">
        <v>69</v>
      </c>
      <c r="V59" s="7" t="s">
        <v>29</v>
      </c>
      <c r="W59" s="10">
        <v>682.68098226466577</v>
      </c>
      <c r="Y59" s="21" t="s">
        <v>95</v>
      </c>
      <c r="Z59" s="7">
        <v>101</v>
      </c>
      <c r="AA59" s="10">
        <v>1266.2340528186896</v>
      </c>
      <c r="AC59" s="77" t="s">
        <v>95</v>
      </c>
      <c r="AD59" s="7">
        <v>101</v>
      </c>
      <c r="AE59" s="84">
        <v>1314.5527615270198</v>
      </c>
    </row>
    <row r="60" spans="1:31" x14ac:dyDescent="0.25">
      <c r="A60" s="103" t="s">
        <v>65</v>
      </c>
      <c r="B60" s="7" t="s">
        <v>28</v>
      </c>
      <c r="C60" s="8">
        <v>834.52946961894952</v>
      </c>
      <c r="E60" s="104"/>
      <c r="F60" s="21" t="s">
        <v>30</v>
      </c>
      <c r="G60" s="10">
        <v>944.99</v>
      </c>
      <c r="I60" s="21" t="s">
        <v>92</v>
      </c>
      <c r="J60" s="6">
        <v>1</v>
      </c>
      <c r="K60" s="10">
        <v>997.9108543046359</v>
      </c>
      <c r="M60" s="77" t="s">
        <v>92</v>
      </c>
      <c r="N60" s="6">
        <v>1</v>
      </c>
      <c r="O60" s="84">
        <v>1037.4506262359921</v>
      </c>
      <c r="Q60" s="106" t="s">
        <v>70</v>
      </c>
      <c r="R60" s="25" t="s">
        <v>29</v>
      </c>
      <c r="S60" s="24">
        <v>591.22421395955655</v>
      </c>
      <c r="U60" s="104"/>
      <c r="V60" s="7" t="s">
        <v>32</v>
      </c>
      <c r="W60" s="10">
        <v>659.44999999999993</v>
      </c>
      <c r="Y60" s="21" t="s">
        <v>96</v>
      </c>
      <c r="Z60" s="7">
        <v>101</v>
      </c>
      <c r="AA60" s="10">
        <v>1227.2663099219619</v>
      </c>
      <c r="AC60" s="77" t="s">
        <v>96</v>
      </c>
      <c r="AD60" s="7">
        <v>101</v>
      </c>
      <c r="AE60" s="84">
        <v>1296.0552117263844</v>
      </c>
    </row>
    <row r="61" spans="1:31" x14ac:dyDescent="0.25">
      <c r="A61" s="105"/>
      <c r="B61" s="7" t="s">
        <v>30</v>
      </c>
      <c r="C61" s="8">
        <v>827.02</v>
      </c>
      <c r="E61" s="103" t="s">
        <v>65</v>
      </c>
      <c r="F61" s="21" t="s">
        <v>28</v>
      </c>
      <c r="G61" s="10">
        <v>843.95003619441604</v>
      </c>
      <c r="I61" s="21" t="s">
        <v>93</v>
      </c>
      <c r="J61" s="6">
        <v>1</v>
      </c>
      <c r="K61" s="10">
        <v>874.78191011235936</v>
      </c>
      <c r="M61" s="77" t="s">
        <v>93</v>
      </c>
      <c r="N61" s="6">
        <v>1</v>
      </c>
      <c r="O61" s="84">
        <v>883.44362017804167</v>
      </c>
      <c r="Q61" s="104"/>
      <c r="R61" s="25" t="s">
        <v>32</v>
      </c>
      <c r="S61" s="24">
        <v>450.47333333333336</v>
      </c>
      <c r="U61" s="103" t="s">
        <v>70</v>
      </c>
      <c r="V61" s="7" t="s">
        <v>29</v>
      </c>
      <c r="W61" s="10">
        <v>786.37061679790031</v>
      </c>
      <c r="Y61" s="21" t="s">
        <v>97</v>
      </c>
      <c r="Z61" s="7">
        <v>101</v>
      </c>
      <c r="AA61" s="10">
        <v>1162.3382003891052</v>
      </c>
      <c r="AC61" s="77" t="s">
        <v>97</v>
      </c>
      <c r="AD61" s="7">
        <v>101</v>
      </c>
      <c r="AE61" s="84">
        <v>1209.4897701149425</v>
      </c>
    </row>
    <row r="62" spans="1:31" x14ac:dyDescent="0.25">
      <c r="A62" s="103" t="s">
        <v>66</v>
      </c>
      <c r="B62" s="7" t="s">
        <v>28</v>
      </c>
      <c r="C62" s="8">
        <v>886.90777710661428</v>
      </c>
      <c r="E62" s="104"/>
      <c r="F62" s="21" t="s">
        <v>30</v>
      </c>
      <c r="G62" s="10">
        <v>819.66166666666675</v>
      </c>
      <c r="I62" s="21" t="s">
        <v>94</v>
      </c>
      <c r="J62" s="6">
        <v>1</v>
      </c>
      <c r="K62" s="10">
        <v>789.22357623762355</v>
      </c>
      <c r="M62" s="77" t="s">
        <v>94</v>
      </c>
      <c r="N62" s="6">
        <v>1</v>
      </c>
      <c r="O62" s="84">
        <v>771.12908821349163</v>
      </c>
      <c r="Q62" s="106" t="s">
        <v>71</v>
      </c>
      <c r="R62" s="25" t="s">
        <v>29</v>
      </c>
      <c r="S62" s="24">
        <v>512.07514750150517</v>
      </c>
      <c r="U62" s="104"/>
      <c r="V62" s="7" t="s">
        <v>32</v>
      </c>
      <c r="W62" s="10">
        <v>512.62250000000006</v>
      </c>
      <c r="Y62" s="21" t="s">
        <v>98</v>
      </c>
      <c r="Z62" s="7">
        <v>101</v>
      </c>
      <c r="AA62" s="10">
        <v>1003.4642857142857</v>
      </c>
      <c r="AC62" s="77" t="s">
        <v>98</v>
      </c>
      <c r="AD62" s="7">
        <v>101</v>
      </c>
      <c r="AE62" s="84">
        <v>1100.0294444444446</v>
      </c>
    </row>
    <row r="63" spans="1:31" x14ac:dyDescent="0.25">
      <c r="A63" s="105"/>
      <c r="B63" s="7" t="s">
        <v>30</v>
      </c>
      <c r="C63" s="8">
        <v>1003.0791666666668</v>
      </c>
      <c r="E63" s="103" t="s">
        <v>66</v>
      </c>
      <c r="F63" s="21" t="s">
        <v>28</v>
      </c>
      <c r="G63" s="10">
        <v>898.53570524412305</v>
      </c>
      <c r="I63" s="21" t="s">
        <v>95</v>
      </c>
      <c r="J63" s="6">
        <v>1</v>
      </c>
      <c r="K63" s="10">
        <v>927.61784307394271</v>
      </c>
      <c r="M63" s="77" t="s">
        <v>95</v>
      </c>
      <c r="N63" s="6">
        <v>1</v>
      </c>
      <c r="O63" s="84">
        <v>969.22950656840771</v>
      </c>
      <c r="Q63" s="104"/>
      <c r="R63" s="25" t="s">
        <v>32</v>
      </c>
      <c r="S63" s="24">
        <v>494.89333333333337</v>
      </c>
      <c r="U63" s="103" t="s">
        <v>71</v>
      </c>
      <c r="V63" s="7" t="s">
        <v>29</v>
      </c>
      <c r="W63" s="10">
        <v>674.61261457109288</v>
      </c>
      <c r="Y63" s="21" t="s">
        <v>99</v>
      </c>
      <c r="Z63" s="7">
        <v>101</v>
      </c>
      <c r="AA63" s="10">
        <v>1152.6889450222884</v>
      </c>
      <c r="AC63" s="77" t="s">
        <v>99</v>
      </c>
      <c r="AD63" s="7">
        <v>101</v>
      </c>
      <c r="AE63" s="84">
        <v>1267.6788954781314</v>
      </c>
    </row>
    <row r="64" spans="1:31" x14ac:dyDescent="0.25">
      <c r="A64" s="103" t="s">
        <v>67</v>
      </c>
      <c r="B64" s="7" t="s">
        <v>28</v>
      </c>
      <c r="C64" s="8">
        <v>925.139887514061</v>
      </c>
      <c r="E64" s="104"/>
      <c r="F64" s="21" t="s">
        <v>30</v>
      </c>
      <c r="G64" s="10">
        <v>1082.3113333333336</v>
      </c>
      <c r="I64" s="21" t="s">
        <v>96</v>
      </c>
      <c r="J64" s="6">
        <v>1</v>
      </c>
      <c r="K64" s="10">
        <v>854.98309250764521</v>
      </c>
      <c r="M64" s="77" t="s">
        <v>96</v>
      </c>
      <c r="N64" s="6">
        <v>1</v>
      </c>
      <c r="O64" s="84">
        <v>871.17835616438367</v>
      </c>
      <c r="Q64" s="106" t="s">
        <v>72</v>
      </c>
      <c r="R64" s="25" t="s">
        <v>29</v>
      </c>
      <c r="S64" s="24">
        <v>499.53457746478881</v>
      </c>
      <c r="U64" s="104"/>
      <c r="V64" s="7" t="s">
        <v>32</v>
      </c>
      <c r="W64" s="10">
        <v>784.31</v>
      </c>
      <c r="Y64" s="21" t="s">
        <v>100</v>
      </c>
      <c r="Z64" s="7">
        <v>101</v>
      </c>
      <c r="AA64" s="10">
        <v>757.90135376044589</v>
      </c>
      <c r="AC64" s="77" t="s">
        <v>100</v>
      </c>
      <c r="AD64" s="7">
        <v>101</v>
      </c>
      <c r="AE64" s="84">
        <v>819.04653348339878</v>
      </c>
    </row>
    <row r="65" spans="1:31" x14ac:dyDescent="0.25">
      <c r="A65" s="105"/>
      <c r="B65" s="7" t="s">
        <v>30</v>
      </c>
      <c r="C65" s="8">
        <v>1132.0672727272727</v>
      </c>
      <c r="E65" s="103" t="s">
        <v>67</v>
      </c>
      <c r="F65" s="21" t="s">
        <v>28</v>
      </c>
      <c r="G65" s="10">
        <v>948.72531044558082</v>
      </c>
      <c r="I65" s="21" t="s">
        <v>97</v>
      </c>
      <c r="J65" s="6">
        <v>1</v>
      </c>
      <c r="K65" s="10">
        <v>1438.6796763754046</v>
      </c>
      <c r="M65" s="77" t="s">
        <v>97</v>
      </c>
      <c r="N65" s="6">
        <v>1</v>
      </c>
      <c r="O65" s="84">
        <v>1488.770517799353</v>
      </c>
      <c r="Q65" s="104"/>
      <c r="R65" s="25" t="s">
        <v>32</v>
      </c>
      <c r="S65" s="24">
        <v>372.89749999999998</v>
      </c>
      <c r="U65" s="103" t="s">
        <v>72</v>
      </c>
      <c r="V65" s="7" t="s">
        <v>29</v>
      </c>
      <c r="W65" s="10">
        <v>637.9510615079364</v>
      </c>
      <c r="Y65" s="21" t="s">
        <v>101</v>
      </c>
      <c r="Z65" s="7">
        <v>101</v>
      </c>
      <c r="AA65" s="10">
        <v>1053.1120325203249</v>
      </c>
      <c r="AC65" s="77" t="s">
        <v>101</v>
      </c>
      <c r="AD65" s="7">
        <v>101</v>
      </c>
      <c r="AE65" s="84">
        <v>1101.7610474308303</v>
      </c>
    </row>
    <row r="66" spans="1:31" x14ac:dyDescent="0.25">
      <c r="A66" s="103" t="s">
        <v>68</v>
      </c>
      <c r="B66" s="7" t="s">
        <v>28</v>
      </c>
      <c r="C66" s="8">
        <v>831.8612044967881</v>
      </c>
      <c r="E66" s="104"/>
      <c r="F66" s="21" t="s">
        <v>30</v>
      </c>
      <c r="G66" s="10">
        <v>1325.1366666666665</v>
      </c>
      <c r="I66" s="21" t="s">
        <v>98</v>
      </c>
      <c r="J66" s="6">
        <v>1</v>
      </c>
      <c r="K66" s="10">
        <v>1752.9229811320752</v>
      </c>
      <c r="M66" s="77" t="s">
        <v>98</v>
      </c>
      <c r="N66" s="6">
        <v>1</v>
      </c>
      <c r="O66" s="84">
        <v>1886.5957633587786</v>
      </c>
      <c r="Q66" s="106" t="s">
        <v>73</v>
      </c>
      <c r="R66" s="25" t="s">
        <v>29</v>
      </c>
      <c r="S66" s="24">
        <v>524.41377153218491</v>
      </c>
      <c r="U66" s="104"/>
      <c r="V66" s="7" t="s">
        <v>32</v>
      </c>
      <c r="W66" s="10">
        <v>688.72</v>
      </c>
      <c r="Y66" s="21" t="s">
        <v>102</v>
      </c>
      <c r="Z66" s="7">
        <v>101</v>
      </c>
      <c r="AA66" s="10">
        <v>1073.3624578313252</v>
      </c>
      <c r="AC66" s="77" t="s">
        <v>102</v>
      </c>
      <c r="AD66" s="7">
        <v>101</v>
      </c>
      <c r="AE66" s="84">
        <v>1111.4858072289155</v>
      </c>
    </row>
    <row r="67" spans="1:31" x14ac:dyDescent="0.25">
      <c r="A67" s="105"/>
      <c r="B67" s="7" t="s">
        <v>30</v>
      </c>
      <c r="C67" s="8">
        <v>767.76222222222225</v>
      </c>
      <c r="E67" s="103" t="s">
        <v>68</v>
      </c>
      <c r="F67" s="21" t="s">
        <v>28</v>
      </c>
      <c r="G67" s="10">
        <v>835.05653748087718</v>
      </c>
      <c r="I67" s="21" t="s">
        <v>99</v>
      </c>
      <c r="J67" s="6">
        <v>1</v>
      </c>
      <c r="K67" s="10">
        <v>1498.8575830258294</v>
      </c>
      <c r="M67" s="77" t="s">
        <v>99</v>
      </c>
      <c r="N67" s="6">
        <v>1</v>
      </c>
      <c r="O67" s="84">
        <v>1603.7656976744179</v>
      </c>
      <c r="Q67" s="104"/>
      <c r="R67" s="25" t="s">
        <v>32</v>
      </c>
      <c r="S67" s="24">
        <v>379.35714285714283</v>
      </c>
      <c r="U67" s="103" t="s">
        <v>73</v>
      </c>
      <c r="V67" s="7" t="s">
        <v>29</v>
      </c>
      <c r="W67" s="10">
        <v>711.6944035006909</v>
      </c>
      <c r="Y67" s="21" t="s">
        <v>103</v>
      </c>
      <c r="Z67" s="7">
        <v>101</v>
      </c>
      <c r="AA67" s="10">
        <v>1024.4126358329593</v>
      </c>
      <c r="AC67" s="77" t="s">
        <v>103</v>
      </c>
      <c r="AD67" s="7">
        <v>101</v>
      </c>
      <c r="AE67" s="84">
        <v>1051.2980663716812</v>
      </c>
    </row>
    <row r="68" spans="1:31" x14ac:dyDescent="0.25">
      <c r="A68" s="103" t="s">
        <v>69</v>
      </c>
      <c r="B68" s="7" t="s">
        <v>28</v>
      </c>
      <c r="C68" s="8">
        <v>828.35206806282724</v>
      </c>
      <c r="E68" s="104"/>
      <c r="F68" s="21" t="s">
        <v>30</v>
      </c>
      <c r="G68" s="10">
        <v>884.21</v>
      </c>
      <c r="I68" s="21" t="s">
        <v>100</v>
      </c>
      <c r="J68" s="6">
        <v>1</v>
      </c>
      <c r="K68" s="10">
        <v>967.32803669008581</v>
      </c>
      <c r="M68" s="77" t="s">
        <v>100</v>
      </c>
      <c r="N68" s="6">
        <v>1</v>
      </c>
      <c r="O68" s="84">
        <v>1005.1504606741573</v>
      </c>
      <c r="Q68" s="23" t="s">
        <v>74</v>
      </c>
      <c r="R68" s="25" t="s">
        <v>29</v>
      </c>
      <c r="S68" s="24">
        <v>330.64390697674423</v>
      </c>
      <c r="U68" s="104"/>
      <c r="V68" s="7" t="s">
        <v>32</v>
      </c>
      <c r="W68" s="10">
        <v>599.92500000000007</v>
      </c>
      <c r="Y68" s="21" t="s">
        <v>104</v>
      </c>
      <c r="Z68" s="7">
        <v>101</v>
      </c>
      <c r="AA68" s="10">
        <v>808.2861285909712</v>
      </c>
      <c r="AC68" s="77" t="s">
        <v>104</v>
      </c>
      <c r="AD68" s="7">
        <v>101</v>
      </c>
      <c r="AE68" s="84">
        <v>791.31441001977601</v>
      </c>
    </row>
    <row r="69" spans="1:31" x14ac:dyDescent="0.25">
      <c r="A69" s="105"/>
      <c r="B69" s="7" t="s">
        <v>30</v>
      </c>
      <c r="C69" s="8">
        <v>873.30200000000002</v>
      </c>
      <c r="E69" s="103" t="s">
        <v>69</v>
      </c>
      <c r="F69" s="21" t="s">
        <v>28</v>
      </c>
      <c r="G69" s="10">
        <v>795.31264598540156</v>
      </c>
      <c r="I69" s="21" t="s">
        <v>101</v>
      </c>
      <c r="J69" s="6">
        <v>1</v>
      </c>
      <c r="K69" s="10">
        <v>1661.057937853107</v>
      </c>
      <c r="M69" s="77" t="s">
        <v>101</v>
      </c>
      <c r="N69" s="6">
        <v>1</v>
      </c>
      <c r="O69" s="84">
        <v>1724.5501675977653</v>
      </c>
      <c r="Q69" s="106" t="s">
        <v>75</v>
      </c>
      <c r="R69" s="25" t="s">
        <v>29</v>
      </c>
      <c r="S69" s="24">
        <v>438.21476859074369</v>
      </c>
      <c r="U69" s="103" t="s">
        <v>74</v>
      </c>
      <c r="V69" s="7" t="s">
        <v>29</v>
      </c>
      <c r="W69" s="10">
        <v>469.16167224080266</v>
      </c>
      <c r="Y69" s="21" t="s">
        <v>105</v>
      </c>
      <c r="Z69" s="7">
        <v>101</v>
      </c>
      <c r="AA69" s="10">
        <v>939.16310679611615</v>
      </c>
      <c r="AC69" s="77" t="s">
        <v>105</v>
      </c>
      <c r="AD69" s="7">
        <v>101</v>
      </c>
      <c r="AE69" s="84">
        <v>1004.8156065573769</v>
      </c>
    </row>
    <row r="70" spans="1:31" x14ac:dyDescent="0.25">
      <c r="A70" s="103" t="s">
        <v>70</v>
      </c>
      <c r="B70" s="7" t="s">
        <v>28</v>
      </c>
      <c r="C70" s="8">
        <v>843.9987333003462</v>
      </c>
      <c r="E70" s="104"/>
      <c r="F70" s="21" t="s">
        <v>30</v>
      </c>
      <c r="G70" s="10">
        <v>908.12000000000012</v>
      </c>
      <c r="I70" s="21" t="s">
        <v>102</v>
      </c>
      <c r="J70" s="6">
        <v>1</v>
      </c>
      <c r="K70" s="10">
        <v>1723.8717801857581</v>
      </c>
      <c r="M70" s="77" t="s">
        <v>102</v>
      </c>
      <c r="N70" s="6">
        <v>1</v>
      </c>
      <c r="O70" s="84">
        <v>1747.6935384615385</v>
      </c>
      <c r="Q70" s="104"/>
      <c r="R70" s="25" t="s">
        <v>32</v>
      </c>
      <c r="S70" s="24">
        <v>590.53666666666675</v>
      </c>
      <c r="U70" s="104"/>
      <c r="V70" s="7" t="s">
        <v>32</v>
      </c>
      <c r="W70" s="10">
        <v>733.09</v>
      </c>
      <c r="Y70" s="21" t="s">
        <v>106</v>
      </c>
      <c r="Z70" s="7">
        <v>101</v>
      </c>
      <c r="AA70" s="10">
        <v>985.26244152515255</v>
      </c>
      <c r="AC70" s="77" t="s">
        <v>106</v>
      </c>
      <c r="AD70" s="7">
        <v>101</v>
      </c>
      <c r="AE70" s="84">
        <v>1034.4452209226772</v>
      </c>
    </row>
    <row r="71" spans="1:31" x14ac:dyDescent="0.25">
      <c r="A71" s="105"/>
      <c r="B71" s="7" t="s">
        <v>30</v>
      </c>
      <c r="C71" s="8">
        <v>1586.135</v>
      </c>
      <c r="E71" s="103" t="s">
        <v>70</v>
      </c>
      <c r="F71" s="21" t="s">
        <v>28</v>
      </c>
      <c r="G71" s="10">
        <v>849.68599410898378</v>
      </c>
      <c r="I71" s="21" t="s">
        <v>103</v>
      </c>
      <c r="J71" s="6">
        <v>1</v>
      </c>
      <c r="K71" s="10">
        <v>1300.1619184758529</v>
      </c>
      <c r="M71" s="77" t="s">
        <v>103</v>
      </c>
      <c r="N71" s="6">
        <v>1</v>
      </c>
      <c r="O71" s="84">
        <v>1336.9542995169077</v>
      </c>
      <c r="Q71" s="106" t="s">
        <v>76</v>
      </c>
      <c r="R71" s="25" t="s">
        <v>29</v>
      </c>
      <c r="S71" s="24">
        <v>402.65930525164111</v>
      </c>
      <c r="U71" s="103" t="s">
        <v>75</v>
      </c>
      <c r="V71" s="7" t="s">
        <v>29</v>
      </c>
      <c r="W71" s="10">
        <v>619.71310344827589</v>
      </c>
      <c r="Y71" s="21" t="s">
        <v>107</v>
      </c>
      <c r="Z71" s="7">
        <v>101</v>
      </c>
      <c r="AA71" s="10">
        <v>1044.8813070725153</v>
      </c>
      <c r="AC71" s="77" t="s">
        <v>107</v>
      </c>
      <c r="AD71" s="7">
        <v>101</v>
      </c>
      <c r="AE71" s="84">
        <v>1060.6396250000003</v>
      </c>
    </row>
    <row r="72" spans="1:31" x14ac:dyDescent="0.25">
      <c r="A72" s="103" t="s">
        <v>71</v>
      </c>
      <c r="B72" s="7" t="s">
        <v>28</v>
      </c>
      <c r="C72" s="8">
        <v>807.21396031417896</v>
      </c>
      <c r="E72" s="104"/>
      <c r="F72" s="21" t="s">
        <v>30</v>
      </c>
      <c r="G72" s="10">
        <v>1089.8599999999999</v>
      </c>
      <c r="I72" s="21" t="s">
        <v>104</v>
      </c>
      <c r="J72" s="6">
        <v>1</v>
      </c>
      <c r="K72" s="10">
        <v>716.54341792656578</v>
      </c>
      <c r="M72" s="77" t="s">
        <v>104</v>
      </c>
      <c r="N72" s="6">
        <v>1</v>
      </c>
      <c r="O72" s="84">
        <v>698.28618191721125</v>
      </c>
      <c r="Q72" s="104"/>
      <c r="R72" s="25" t="s">
        <v>32</v>
      </c>
      <c r="S72" s="24">
        <v>441.32399999999996</v>
      </c>
      <c r="U72" s="104"/>
      <c r="V72" s="7" t="s">
        <v>32</v>
      </c>
      <c r="W72" s="10">
        <v>400.07333333333332</v>
      </c>
      <c r="Y72" s="21" t="s">
        <v>108</v>
      </c>
      <c r="Z72" s="7">
        <v>101</v>
      </c>
      <c r="AA72" s="10">
        <v>1198.3380924855492</v>
      </c>
      <c r="AC72" s="77" t="s">
        <v>108</v>
      </c>
      <c r="AD72" s="7">
        <v>101</v>
      </c>
      <c r="AE72" s="84">
        <v>1246.2212632594023</v>
      </c>
    </row>
    <row r="73" spans="1:31" x14ac:dyDescent="0.25">
      <c r="A73" s="105"/>
      <c r="B73" s="7" t="s">
        <v>30</v>
      </c>
      <c r="C73" s="8">
        <v>1144.4749999999999</v>
      </c>
      <c r="E73" s="103" t="s">
        <v>71</v>
      </c>
      <c r="F73" s="21" t="s">
        <v>28</v>
      </c>
      <c r="G73" s="10">
        <v>794.67571985953964</v>
      </c>
      <c r="I73" s="21" t="s">
        <v>105</v>
      </c>
      <c r="J73" s="6">
        <v>1</v>
      </c>
      <c r="K73" s="10">
        <v>2001.9229481132072</v>
      </c>
      <c r="M73" s="77" t="s">
        <v>105</v>
      </c>
      <c r="N73" s="6">
        <v>1</v>
      </c>
      <c r="O73" s="84">
        <v>2039.6179366940207</v>
      </c>
      <c r="Q73" s="106" t="s">
        <v>77</v>
      </c>
      <c r="R73" s="25" t="s">
        <v>29</v>
      </c>
      <c r="S73" s="24">
        <v>529.13561232765596</v>
      </c>
      <c r="U73" s="103" t="s">
        <v>76</v>
      </c>
      <c r="V73" s="7" t="s">
        <v>29</v>
      </c>
      <c r="W73" s="10">
        <v>533.12158616904503</v>
      </c>
      <c r="Y73" s="21" t="s">
        <v>109</v>
      </c>
      <c r="Z73" s="7">
        <v>101</v>
      </c>
      <c r="AA73" s="10">
        <v>971.41351958895302</v>
      </c>
      <c r="AC73" s="77" t="s">
        <v>109</v>
      </c>
      <c r="AD73" s="7">
        <v>101</v>
      </c>
      <c r="AE73" s="84">
        <v>1001.0784922680416</v>
      </c>
    </row>
    <row r="74" spans="1:31" x14ac:dyDescent="0.25">
      <c r="A74" s="103" t="s">
        <v>72</v>
      </c>
      <c r="B74" s="7" t="s">
        <v>28</v>
      </c>
      <c r="C74" s="8">
        <v>867.07848179705627</v>
      </c>
      <c r="E74" s="104"/>
      <c r="F74" s="21" t="s">
        <v>30</v>
      </c>
      <c r="G74" s="10">
        <v>824.9242857142857</v>
      </c>
      <c r="I74" s="21" t="s">
        <v>106</v>
      </c>
      <c r="J74" s="6">
        <v>1</v>
      </c>
      <c r="K74" s="10">
        <v>907.11128065395087</v>
      </c>
      <c r="M74" s="77" t="s">
        <v>106</v>
      </c>
      <c r="N74" s="6">
        <v>1</v>
      </c>
      <c r="O74" s="84">
        <v>869.16616288331352</v>
      </c>
      <c r="Q74" s="104"/>
      <c r="R74" s="25" t="s">
        <v>32</v>
      </c>
      <c r="S74" s="24">
        <v>442.75714285714287</v>
      </c>
      <c r="U74" s="104"/>
      <c r="V74" s="7" t="s">
        <v>32</v>
      </c>
      <c r="W74" s="10">
        <v>577.56888888888886</v>
      </c>
      <c r="Y74" s="21" t="s">
        <v>110</v>
      </c>
      <c r="Z74" s="7">
        <v>101</v>
      </c>
      <c r="AA74" s="10">
        <v>1008.543467854161</v>
      </c>
      <c r="AC74" s="77" t="s">
        <v>110</v>
      </c>
      <c r="AD74" s="7">
        <v>101</v>
      </c>
      <c r="AE74" s="84">
        <v>1030.7323091760813</v>
      </c>
    </row>
    <row r="75" spans="1:31" x14ac:dyDescent="0.25">
      <c r="A75" s="105"/>
      <c r="B75" s="7" t="s">
        <v>30</v>
      </c>
      <c r="C75" s="8">
        <v>967.41666666666663</v>
      </c>
      <c r="E75" s="103" t="s">
        <v>72</v>
      </c>
      <c r="F75" s="21" t="s">
        <v>28</v>
      </c>
      <c r="G75" s="10">
        <v>831.46682799702171</v>
      </c>
      <c r="I75" s="21" t="s">
        <v>107</v>
      </c>
      <c r="J75" s="6">
        <v>1</v>
      </c>
      <c r="K75" s="10">
        <v>1023.4670589558958</v>
      </c>
      <c r="M75" s="77" t="s">
        <v>107</v>
      </c>
      <c r="N75" s="6">
        <v>1</v>
      </c>
      <c r="O75" s="84">
        <v>1070.127367487248</v>
      </c>
      <c r="Q75" s="106" t="s">
        <v>78</v>
      </c>
      <c r="R75" s="25" t="s">
        <v>29</v>
      </c>
      <c r="S75" s="24">
        <v>492.71152095808367</v>
      </c>
      <c r="U75" s="103" t="s">
        <v>77</v>
      </c>
      <c r="V75" s="7" t="s">
        <v>29</v>
      </c>
      <c r="W75" s="10">
        <v>700.04330858085802</v>
      </c>
      <c r="Y75" s="21" t="s">
        <v>111</v>
      </c>
      <c r="Z75" s="7">
        <v>101</v>
      </c>
      <c r="AA75" s="10">
        <v>1076.094787590833</v>
      </c>
      <c r="AC75" s="77" t="s">
        <v>111</v>
      </c>
      <c r="AD75" s="7">
        <v>101</v>
      </c>
      <c r="AE75" s="84">
        <v>1095.8415502008027</v>
      </c>
    </row>
    <row r="76" spans="1:31" x14ac:dyDescent="0.25">
      <c r="A76" s="103" t="s">
        <v>73</v>
      </c>
      <c r="B76" s="7" t="s">
        <v>28</v>
      </c>
      <c r="C76" s="8">
        <v>775.24203019100446</v>
      </c>
      <c r="E76" s="104"/>
      <c r="F76" s="21" t="s">
        <v>30</v>
      </c>
      <c r="G76" s="10">
        <v>809.88333333333333</v>
      </c>
      <c r="I76" s="21" t="s">
        <v>108</v>
      </c>
      <c r="J76" s="6">
        <v>1</v>
      </c>
      <c r="K76" s="10">
        <v>1330.5049815498155</v>
      </c>
      <c r="M76" s="77" t="s">
        <v>108</v>
      </c>
      <c r="N76" s="6">
        <v>1</v>
      </c>
      <c r="O76" s="84">
        <v>1393.6236095764273</v>
      </c>
      <c r="Q76" s="104"/>
      <c r="R76" s="25" t="s">
        <v>32</v>
      </c>
      <c r="S76" s="24">
        <v>799.18</v>
      </c>
      <c r="U76" s="104"/>
      <c r="V76" s="7" t="s">
        <v>32</v>
      </c>
      <c r="W76" s="10">
        <v>474.2788888888889</v>
      </c>
      <c r="Y76" s="21" t="s">
        <v>112</v>
      </c>
      <c r="Z76" s="7">
        <v>101</v>
      </c>
      <c r="AA76" s="10">
        <v>719.07291666666663</v>
      </c>
      <c r="AC76" s="77" t="s">
        <v>112</v>
      </c>
      <c r="AD76" s="7">
        <v>101</v>
      </c>
      <c r="AE76" s="84">
        <v>722.90958558558555</v>
      </c>
    </row>
    <row r="77" spans="1:31" x14ac:dyDescent="0.25">
      <c r="A77" s="105"/>
      <c r="B77" s="7" t="s">
        <v>30</v>
      </c>
      <c r="C77" s="8">
        <v>947.02</v>
      </c>
      <c r="E77" s="103" t="s">
        <v>73</v>
      </c>
      <c r="F77" s="21" t="s">
        <v>28</v>
      </c>
      <c r="G77" s="10">
        <v>806.01808286951177</v>
      </c>
      <c r="I77" s="21" t="s">
        <v>109</v>
      </c>
      <c r="J77" s="6">
        <v>1</v>
      </c>
      <c r="K77" s="10">
        <v>1001.0016738995657</v>
      </c>
      <c r="M77" s="77" t="s">
        <v>109</v>
      </c>
      <c r="N77" s="6">
        <v>1</v>
      </c>
      <c r="O77" s="84">
        <v>1070.4077091136076</v>
      </c>
      <c r="Q77" s="106" t="s">
        <v>79</v>
      </c>
      <c r="R77" s="25" t="s">
        <v>29</v>
      </c>
      <c r="S77" s="24">
        <v>556.94451032292204</v>
      </c>
      <c r="U77" s="103" t="s">
        <v>78</v>
      </c>
      <c r="V77" s="7" t="s">
        <v>29</v>
      </c>
      <c r="W77" s="10">
        <v>642.95744552058113</v>
      </c>
      <c r="Y77" s="21" t="s">
        <v>113</v>
      </c>
      <c r="Z77" s="7">
        <v>101</v>
      </c>
      <c r="AA77" s="10">
        <v>925.28608180201559</v>
      </c>
      <c r="AC77" s="77" t="s">
        <v>113</v>
      </c>
      <c r="AD77" s="7">
        <v>101</v>
      </c>
      <c r="AE77" s="84">
        <v>998.12241000610118</v>
      </c>
    </row>
    <row r="78" spans="1:31" x14ac:dyDescent="0.25">
      <c r="A78" s="103" t="s">
        <v>74</v>
      </c>
      <c r="B78" s="7" t="s">
        <v>28</v>
      </c>
      <c r="C78" s="8">
        <v>479.77830303030294</v>
      </c>
      <c r="E78" s="104"/>
      <c r="F78" s="21" t="s">
        <v>30</v>
      </c>
      <c r="G78" s="10">
        <v>761.49124999999992</v>
      </c>
      <c r="I78" s="21" t="s">
        <v>110</v>
      </c>
      <c r="J78" s="6">
        <v>1</v>
      </c>
      <c r="K78" s="10">
        <v>970.33738393686212</v>
      </c>
      <c r="M78" s="77" t="s">
        <v>110</v>
      </c>
      <c r="N78" s="6">
        <v>1</v>
      </c>
      <c r="O78" s="84">
        <v>1012.6640590909094</v>
      </c>
      <c r="Q78" s="104"/>
      <c r="R78" s="25" t="s">
        <v>32</v>
      </c>
      <c r="S78" s="24">
        <v>523.75857142857137</v>
      </c>
      <c r="U78" s="104"/>
      <c r="V78" s="7" t="s">
        <v>32</v>
      </c>
      <c r="W78" s="10">
        <v>606.50250000000005</v>
      </c>
      <c r="Y78" s="21" t="s">
        <v>114</v>
      </c>
      <c r="Z78" s="7">
        <v>101</v>
      </c>
      <c r="AA78" s="10">
        <v>710.39378266850076</v>
      </c>
      <c r="AC78" s="77" t="s">
        <v>114</v>
      </c>
      <c r="AD78" s="7">
        <v>101</v>
      </c>
      <c r="AE78" s="84">
        <v>767.90522616562282</v>
      </c>
    </row>
    <row r="79" spans="1:31" x14ac:dyDescent="0.25">
      <c r="A79" s="105"/>
      <c r="B79" s="7" t="s">
        <v>30</v>
      </c>
      <c r="C79" s="8">
        <v>590.18666666666661</v>
      </c>
      <c r="E79" s="103" t="s">
        <v>74</v>
      </c>
      <c r="F79" s="21" t="s">
        <v>28</v>
      </c>
      <c r="G79" s="10">
        <v>530.27326215356663</v>
      </c>
      <c r="I79" s="21" t="s">
        <v>111</v>
      </c>
      <c r="J79" s="6">
        <v>1</v>
      </c>
      <c r="K79" s="10">
        <v>1095.1394055374592</v>
      </c>
      <c r="M79" s="77" t="s">
        <v>111</v>
      </c>
      <c r="N79" s="6">
        <v>1</v>
      </c>
      <c r="O79" s="84">
        <v>1155.88609379026</v>
      </c>
      <c r="Q79" s="23" t="s">
        <v>80</v>
      </c>
      <c r="R79" s="25" t="s">
        <v>29</v>
      </c>
      <c r="S79" s="24">
        <v>633.3026801152738</v>
      </c>
      <c r="U79" s="103" t="s">
        <v>79</v>
      </c>
      <c r="V79" s="7" t="s">
        <v>29</v>
      </c>
      <c r="W79" s="10">
        <v>734.18833682008392</v>
      </c>
      <c r="Y79" s="21" t="s">
        <v>115</v>
      </c>
      <c r="Z79" s="7">
        <v>101</v>
      </c>
      <c r="AA79" s="10">
        <v>684.14227895392276</v>
      </c>
      <c r="AC79" s="77" t="s">
        <v>115</v>
      </c>
      <c r="AD79" s="7">
        <v>101</v>
      </c>
      <c r="AE79" s="84">
        <v>746.95959854014598</v>
      </c>
    </row>
    <row r="80" spans="1:31" x14ac:dyDescent="0.25">
      <c r="A80" s="103" t="s">
        <v>75</v>
      </c>
      <c r="B80" s="7" t="s">
        <v>28</v>
      </c>
      <c r="C80" s="8">
        <v>602.75273925501403</v>
      </c>
      <c r="E80" s="104"/>
      <c r="F80" s="21" t="s">
        <v>30</v>
      </c>
      <c r="G80" s="10">
        <v>573.81666666666661</v>
      </c>
      <c r="I80" s="21" t="s">
        <v>112</v>
      </c>
      <c r="J80" s="6">
        <v>1</v>
      </c>
      <c r="K80" s="10">
        <v>743.52497645211929</v>
      </c>
      <c r="M80" s="77" t="s">
        <v>112</v>
      </c>
      <c r="N80" s="6">
        <v>1</v>
      </c>
      <c r="O80" s="84">
        <v>743.10031956352316</v>
      </c>
      <c r="Q80" s="23" t="s">
        <v>81</v>
      </c>
      <c r="R80" s="25" t="s">
        <v>29</v>
      </c>
      <c r="S80" s="24">
        <v>327.70146938775503</v>
      </c>
      <c r="U80" s="104"/>
      <c r="V80" s="7" t="s">
        <v>32</v>
      </c>
      <c r="W80" s="10">
        <v>487.76428571428568</v>
      </c>
      <c r="Y80" s="21" t="s">
        <v>116</v>
      </c>
      <c r="Z80" s="7">
        <v>101</v>
      </c>
      <c r="AA80" s="10">
        <v>813.34225000000015</v>
      </c>
      <c r="AC80" s="77" t="s">
        <v>116</v>
      </c>
      <c r="AD80" s="7">
        <v>101</v>
      </c>
      <c r="AE80" s="84">
        <v>835.18651360544231</v>
      </c>
    </row>
    <row r="81" spans="1:31" x14ac:dyDescent="0.25">
      <c r="A81" s="105"/>
      <c r="B81" s="7" t="s">
        <v>30</v>
      </c>
      <c r="C81" s="8">
        <v>898.87999999999988</v>
      </c>
      <c r="E81" s="103" t="s">
        <v>75</v>
      </c>
      <c r="F81" s="21" t="s">
        <v>28</v>
      </c>
      <c r="G81" s="10">
        <v>649.2597414294014</v>
      </c>
      <c r="I81" s="21" t="s">
        <v>113</v>
      </c>
      <c r="J81" s="6">
        <v>1</v>
      </c>
      <c r="K81" s="10">
        <v>921.34945169712796</v>
      </c>
      <c r="M81" s="77" t="s">
        <v>113</v>
      </c>
      <c r="N81" s="6">
        <v>1</v>
      </c>
      <c r="O81" s="84">
        <v>994.26406366047763</v>
      </c>
      <c r="Q81" s="106" t="s">
        <v>82</v>
      </c>
      <c r="R81" s="25" t="s">
        <v>29</v>
      </c>
      <c r="S81" s="24">
        <v>498.53171513795678</v>
      </c>
      <c r="U81" s="21" t="s">
        <v>80</v>
      </c>
      <c r="V81" s="7" t="s">
        <v>29</v>
      </c>
      <c r="W81" s="10">
        <v>775.02101928374657</v>
      </c>
      <c r="Y81" s="21" t="s">
        <v>117</v>
      </c>
      <c r="Z81" s="7">
        <v>101</v>
      </c>
      <c r="AA81" s="10">
        <v>788.62330011074175</v>
      </c>
      <c r="AC81" s="77" t="s">
        <v>117</v>
      </c>
      <c r="AD81" s="7">
        <v>101</v>
      </c>
      <c r="AE81" s="84">
        <v>823.38210876803555</v>
      </c>
    </row>
    <row r="82" spans="1:31" x14ac:dyDescent="0.25">
      <c r="A82" s="103" t="s">
        <v>76</v>
      </c>
      <c r="B82" s="7" t="s">
        <v>28</v>
      </c>
      <c r="C82" s="8">
        <v>788.97553897180762</v>
      </c>
      <c r="E82" s="104"/>
      <c r="F82" s="21" t="s">
        <v>30</v>
      </c>
      <c r="G82" s="10">
        <v>790.40666666666664</v>
      </c>
      <c r="I82" s="21" t="s">
        <v>114</v>
      </c>
      <c r="J82" s="6">
        <v>1</v>
      </c>
      <c r="K82" s="10">
        <v>820.3688137356919</v>
      </c>
      <c r="M82" s="77" t="s">
        <v>114</v>
      </c>
      <c r="N82" s="6">
        <v>1</v>
      </c>
      <c r="O82" s="84">
        <v>871.72484530676468</v>
      </c>
      <c r="Q82" s="104"/>
      <c r="R82" s="25" t="s">
        <v>32</v>
      </c>
      <c r="S82" s="24">
        <v>543.49</v>
      </c>
      <c r="U82" s="21" t="s">
        <v>81</v>
      </c>
      <c r="V82" s="7" t="s">
        <v>29</v>
      </c>
      <c r="W82" s="10">
        <v>390.38976190476183</v>
      </c>
      <c r="Y82" s="21" t="s">
        <v>118</v>
      </c>
      <c r="Z82" s="7">
        <v>101</v>
      </c>
      <c r="AA82" s="10">
        <v>882.47690512048177</v>
      </c>
      <c r="AC82" s="77" t="s">
        <v>118</v>
      </c>
      <c r="AD82" s="7">
        <v>101</v>
      </c>
      <c r="AE82" s="84">
        <v>889.88488319517705</v>
      </c>
    </row>
    <row r="83" spans="1:31" x14ac:dyDescent="0.25">
      <c r="A83" s="105"/>
      <c r="B83" s="7" t="s">
        <v>30</v>
      </c>
      <c r="C83" s="8">
        <v>1042.7044444444443</v>
      </c>
      <c r="E83" s="103" t="s">
        <v>76</v>
      </c>
      <c r="F83" s="21" t="s">
        <v>28</v>
      </c>
      <c r="G83" s="10">
        <v>808.67873729091502</v>
      </c>
      <c r="I83" s="21" t="s">
        <v>115</v>
      </c>
      <c r="J83" s="6">
        <v>1</v>
      </c>
      <c r="K83" s="10">
        <v>658.97816452442135</v>
      </c>
      <c r="M83" s="77" t="s">
        <v>115</v>
      </c>
      <c r="N83" s="6">
        <v>1</v>
      </c>
      <c r="O83" s="84">
        <v>687.12430981595116</v>
      </c>
      <c r="Q83" s="106" t="s">
        <v>83</v>
      </c>
      <c r="R83" s="25" t="s">
        <v>29</v>
      </c>
      <c r="S83" s="24">
        <v>542.52305613305612</v>
      </c>
      <c r="U83" s="103" t="s">
        <v>82</v>
      </c>
      <c r="V83" s="7" t="s">
        <v>29</v>
      </c>
      <c r="W83" s="10">
        <v>664.29592095451153</v>
      </c>
      <c r="Y83" s="21" t="s">
        <v>119</v>
      </c>
      <c r="Z83" s="7">
        <v>101</v>
      </c>
      <c r="AA83" s="10">
        <v>970.50210457940864</v>
      </c>
      <c r="AC83" s="77" t="s">
        <v>119</v>
      </c>
      <c r="AD83" s="7">
        <v>101</v>
      </c>
      <c r="AE83" s="84">
        <v>999.69075055892688</v>
      </c>
    </row>
    <row r="84" spans="1:31" x14ac:dyDescent="0.25">
      <c r="A84" s="103" t="s">
        <v>77</v>
      </c>
      <c r="B84" s="7" t="s">
        <v>28</v>
      </c>
      <c r="C84" s="8">
        <v>975.1994718554555</v>
      </c>
      <c r="E84" s="104"/>
      <c r="F84" s="21" t="s">
        <v>30</v>
      </c>
      <c r="G84" s="10">
        <v>884.13928571428573</v>
      </c>
      <c r="I84" s="21" t="s">
        <v>116</v>
      </c>
      <c r="J84" s="6">
        <v>1</v>
      </c>
      <c r="K84" s="10">
        <v>766.02790646853134</v>
      </c>
      <c r="M84" s="77" t="s">
        <v>116</v>
      </c>
      <c r="N84" s="6">
        <v>1</v>
      </c>
      <c r="O84" s="84">
        <v>658.04877717391298</v>
      </c>
      <c r="Q84" s="104"/>
      <c r="R84" s="25" t="s">
        <v>32</v>
      </c>
      <c r="S84" s="24">
        <v>942.31</v>
      </c>
      <c r="U84" s="104"/>
      <c r="V84" s="7" t="s">
        <v>32</v>
      </c>
      <c r="W84" s="10">
        <v>439.96500000000003</v>
      </c>
      <c r="Y84" s="21" t="s">
        <v>120</v>
      </c>
      <c r="Z84" s="7">
        <v>101</v>
      </c>
      <c r="AA84" s="10">
        <v>729.95681818181833</v>
      </c>
      <c r="AC84" s="77" t="s">
        <v>120</v>
      </c>
      <c r="AD84" s="7">
        <v>101</v>
      </c>
      <c r="AE84" s="84">
        <v>728.37368944636682</v>
      </c>
    </row>
    <row r="85" spans="1:31" x14ac:dyDescent="0.25">
      <c r="A85" s="105"/>
      <c r="B85" s="7" t="s">
        <v>30</v>
      </c>
      <c r="C85" s="8">
        <v>1041.13625</v>
      </c>
      <c r="E85" s="103" t="s">
        <v>77</v>
      </c>
      <c r="F85" s="21" t="s">
        <v>28</v>
      </c>
      <c r="G85" s="10">
        <v>991.46363955119227</v>
      </c>
      <c r="I85" s="21" t="s">
        <v>117</v>
      </c>
      <c r="J85" s="6">
        <v>1</v>
      </c>
      <c r="K85" s="10">
        <v>741.73238427773344</v>
      </c>
      <c r="M85" s="77" t="s">
        <v>117</v>
      </c>
      <c r="N85" s="6">
        <v>1</v>
      </c>
      <c r="O85" s="84">
        <v>769.59856025666727</v>
      </c>
      <c r="Q85" s="106" t="s">
        <v>84</v>
      </c>
      <c r="R85" s="25" t="s">
        <v>29</v>
      </c>
      <c r="S85" s="24">
        <v>666.72720502901359</v>
      </c>
      <c r="U85" s="103" t="s">
        <v>83</v>
      </c>
      <c r="V85" s="7" t="s">
        <v>29</v>
      </c>
      <c r="W85" s="10">
        <v>706.42820833333337</v>
      </c>
      <c r="Y85" s="21" t="s">
        <v>121</v>
      </c>
      <c r="Z85" s="7">
        <v>101</v>
      </c>
      <c r="AA85" s="10">
        <v>801.17560810810824</v>
      </c>
      <c r="AC85" s="77" t="s">
        <v>121</v>
      </c>
      <c r="AD85" s="7">
        <v>101</v>
      </c>
      <c r="AE85" s="84">
        <v>824.02162162162165</v>
      </c>
    </row>
    <row r="86" spans="1:31" x14ac:dyDescent="0.25">
      <c r="A86" s="103" t="s">
        <v>78</v>
      </c>
      <c r="B86" s="7" t="s">
        <v>28</v>
      </c>
      <c r="C86" s="8">
        <v>953.18808184143234</v>
      </c>
      <c r="E86" s="104"/>
      <c r="F86" s="21" t="s">
        <v>30</v>
      </c>
      <c r="G86" s="10">
        <v>1546.6783333333333</v>
      </c>
      <c r="I86" s="21" t="s">
        <v>118</v>
      </c>
      <c r="J86" s="6">
        <v>1</v>
      </c>
      <c r="K86" s="10">
        <v>1096.6238725195431</v>
      </c>
      <c r="M86" s="77" t="s">
        <v>118</v>
      </c>
      <c r="N86" s="6">
        <v>1</v>
      </c>
      <c r="O86" s="84">
        <v>1085.7499369266054</v>
      </c>
      <c r="Q86" s="104"/>
      <c r="R86" s="25" t="s">
        <v>32</v>
      </c>
      <c r="S86" s="24">
        <v>381.19333333333333</v>
      </c>
      <c r="U86" s="104"/>
      <c r="V86" s="7" t="s">
        <v>32</v>
      </c>
      <c r="W86" s="10">
        <v>1042.0049999999999</v>
      </c>
      <c r="Y86" s="21" t="s">
        <v>122</v>
      </c>
      <c r="Z86" s="7">
        <v>101</v>
      </c>
      <c r="AA86" s="10">
        <v>796.0346629213484</v>
      </c>
      <c r="AC86" s="77" t="s">
        <v>122</v>
      </c>
      <c r="AD86" s="7">
        <v>101</v>
      </c>
      <c r="AE86" s="84">
        <v>819.1237359550563</v>
      </c>
    </row>
    <row r="87" spans="1:31" x14ac:dyDescent="0.25">
      <c r="A87" s="105"/>
      <c r="B87" s="7" t="s">
        <v>30</v>
      </c>
      <c r="C87" s="8">
        <v>830.57999999999993</v>
      </c>
      <c r="E87" s="103" t="s">
        <v>78</v>
      </c>
      <c r="F87" s="21" t="s">
        <v>28</v>
      </c>
      <c r="G87" s="10">
        <v>983.92825828377238</v>
      </c>
      <c r="I87" s="21" t="s">
        <v>119</v>
      </c>
      <c r="J87" s="6">
        <v>1</v>
      </c>
      <c r="K87" s="10">
        <v>908.41519142066409</v>
      </c>
      <c r="M87" s="77" t="s">
        <v>119</v>
      </c>
      <c r="N87" s="6">
        <v>1</v>
      </c>
      <c r="O87" s="84">
        <v>928.27089827082852</v>
      </c>
      <c r="Q87" s="106" t="s">
        <v>85</v>
      </c>
      <c r="R87" s="25" t="s">
        <v>29</v>
      </c>
      <c r="S87" s="24">
        <v>670.19431146359045</v>
      </c>
      <c r="U87" s="103" t="s">
        <v>84</v>
      </c>
      <c r="V87" s="7" t="s">
        <v>29</v>
      </c>
      <c r="W87" s="10">
        <v>873.08932316491894</v>
      </c>
      <c r="Y87" s="21" t="s">
        <v>123</v>
      </c>
      <c r="Z87" s="7">
        <v>101</v>
      </c>
      <c r="AA87" s="10">
        <v>703.83158333333336</v>
      </c>
      <c r="AC87" s="77" t="s">
        <v>123</v>
      </c>
      <c r="AD87" s="7">
        <v>101</v>
      </c>
      <c r="AE87" s="84">
        <v>686.05833107191324</v>
      </c>
    </row>
    <row r="88" spans="1:31" x14ac:dyDescent="0.25">
      <c r="A88" s="103" t="s">
        <v>79</v>
      </c>
      <c r="B88" s="7" t="s">
        <v>28</v>
      </c>
      <c r="C88" s="8">
        <v>811.29002476123082</v>
      </c>
      <c r="E88" s="104"/>
      <c r="F88" s="21" t="s">
        <v>30</v>
      </c>
      <c r="G88" s="10">
        <v>709.23</v>
      </c>
      <c r="I88" s="21" t="s">
        <v>120</v>
      </c>
      <c r="J88" s="6">
        <v>1</v>
      </c>
      <c r="K88" s="10">
        <v>984.19255356515635</v>
      </c>
      <c r="M88" s="77" t="s">
        <v>120</v>
      </c>
      <c r="N88" s="6">
        <v>1</v>
      </c>
      <c r="O88" s="84">
        <v>990.04410720382384</v>
      </c>
      <c r="Q88" s="104"/>
      <c r="R88" s="25" t="s">
        <v>32</v>
      </c>
      <c r="S88" s="24">
        <v>511.66999999999996</v>
      </c>
      <c r="U88" s="104"/>
      <c r="V88" s="7" t="s">
        <v>32</v>
      </c>
      <c r="W88" s="10">
        <v>443.52473684210531</v>
      </c>
      <c r="Y88" s="21" t="s">
        <v>124</v>
      </c>
      <c r="Z88" s="7">
        <v>101</v>
      </c>
      <c r="AA88" s="10">
        <v>601.98013803680988</v>
      </c>
      <c r="AC88" s="77" t="s">
        <v>124</v>
      </c>
      <c r="AD88" s="7">
        <v>101</v>
      </c>
      <c r="AE88" s="84">
        <v>530.57363758389272</v>
      </c>
    </row>
    <row r="89" spans="1:31" x14ac:dyDescent="0.25">
      <c r="A89" s="105"/>
      <c r="B89" s="7" t="s">
        <v>30</v>
      </c>
      <c r="C89" s="8">
        <v>1356.732</v>
      </c>
      <c r="E89" s="103" t="s">
        <v>79</v>
      </c>
      <c r="F89" s="21" t="s">
        <v>28</v>
      </c>
      <c r="G89" s="10">
        <v>810.61470928255665</v>
      </c>
      <c r="I89" s="21" t="s">
        <v>121</v>
      </c>
      <c r="J89" s="6">
        <v>1</v>
      </c>
      <c r="K89" s="10">
        <v>1022.8365142857145</v>
      </c>
      <c r="M89" s="77" t="s">
        <v>121</v>
      </c>
      <c r="N89" s="6">
        <v>1</v>
      </c>
      <c r="O89" s="84">
        <v>1050.4998585572844</v>
      </c>
      <c r="Q89" s="106" t="s">
        <v>86</v>
      </c>
      <c r="R89" s="25" t="s">
        <v>29</v>
      </c>
      <c r="S89" s="24">
        <v>772.46560315670808</v>
      </c>
      <c r="U89" s="103" t="s">
        <v>85</v>
      </c>
      <c r="V89" s="7" t="s">
        <v>29</v>
      </c>
      <c r="W89" s="10">
        <v>883.177829848594</v>
      </c>
      <c r="Y89" s="21" t="s">
        <v>125</v>
      </c>
      <c r="Z89" s="7">
        <v>101</v>
      </c>
      <c r="AA89" s="10">
        <v>766.83428201811114</v>
      </c>
      <c r="AC89" s="77" t="s">
        <v>125</v>
      </c>
      <c r="AD89" s="7">
        <v>101</v>
      </c>
      <c r="AE89" s="84">
        <v>776.8159660574413</v>
      </c>
    </row>
    <row r="90" spans="1:31" x14ac:dyDescent="0.25">
      <c r="A90" s="103" t="s">
        <v>80</v>
      </c>
      <c r="B90" s="7" t="s">
        <v>28</v>
      </c>
      <c r="C90" s="8">
        <v>550.31217587939705</v>
      </c>
      <c r="E90" s="104"/>
      <c r="F90" s="21" t="s">
        <v>30</v>
      </c>
      <c r="G90" s="10">
        <v>1302.4324999999999</v>
      </c>
      <c r="I90" s="21" t="s">
        <v>122</v>
      </c>
      <c r="J90" s="6">
        <v>1</v>
      </c>
      <c r="K90" s="10">
        <v>1003.3649052631579</v>
      </c>
      <c r="M90" s="77" t="s">
        <v>122</v>
      </c>
      <c r="N90" s="6">
        <v>1</v>
      </c>
      <c r="O90" s="84">
        <v>1027.8843645833335</v>
      </c>
      <c r="Q90" s="104"/>
      <c r="R90" s="25" t="s">
        <v>32</v>
      </c>
      <c r="S90" s="24">
        <v>614.47</v>
      </c>
      <c r="U90" s="104"/>
      <c r="V90" s="7" t="s">
        <v>32</v>
      </c>
      <c r="W90" s="10">
        <v>557.33999999999992</v>
      </c>
      <c r="Y90" s="21" t="s">
        <v>126</v>
      </c>
      <c r="Z90" s="7">
        <v>101</v>
      </c>
      <c r="AA90" s="10">
        <v>805.49210067763795</v>
      </c>
      <c r="AC90" s="77" t="s">
        <v>126</v>
      </c>
      <c r="AD90" s="7">
        <v>101</v>
      </c>
      <c r="AE90" s="84">
        <v>798.90582692307669</v>
      </c>
    </row>
    <row r="91" spans="1:31" x14ac:dyDescent="0.25">
      <c r="A91" s="105"/>
      <c r="B91" s="7" t="s">
        <v>30</v>
      </c>
      <c r="C91" s="8">
        <v>729.92666666666673</v>
      </c>
      <c r="E91" s="103" t="s">
        <v>80</v>
      </c>
      <c r="F91" s="21" t="s">
        <v>28</v>
      </c>
      <c r="G91" s="10">
        <v>553.35041310541283</v>
      </c>
      <c r="I91" s="21" t="s">
        <v>123</v>
      </c>
      <c r="J91" s="6">
        <v>1</v>
      </c>
      <c r="K91" s="10">
        <v>926.67985169491533</v>
      </c>
      <c r="M91" s="77" t="s">
        <v>123</v>
      </c>
      <c r="N91" s="6">
        <v>1</v>
      </c>
      <c r="O91" s="84">
        <v>967.8795611285268</v>
      </c>
      <c r="Q91" s="106" t="s">
        <v>87</v>
      </c>
      <c r="R91" s="25" t="s">
        <v>29</v>
      </c>
      <c r="S91" s="24">
        <v>754.05017657992516</v>
      </c>
      <c r="U91" s="103" t="s">
        <v>86</v>
      </c>
      <c r="V91" s="7" t="s">
        <v>29</v>
      </c>
      <c r="W91" s="10">
        <v>1017.1583481152994</v>
      </c>
      <c r="Y91" s="21" t="s">
        <v>127</v>
      </c>
      <c r="Z91" s="7">
        <v>101</v>
      </c>
      <c r="AA91" s="10">
        <v>814.80318725099585</v>
      </c>
      <c r="AC91" s="77" t="s">
        <v>127</v>
      </c>
      <c r="AD91" s="7">
        <v>101</v>
      </c>
      <c r="AE91" s="84">
        <v>770.01066066066051</v>
      </c>
    </row>
    <row r="92" spans="1:31" x14ac:dyDescent="0.25">
      <c r="A92" s="21" t="s">
        <v>81</v>
      </c>
      <c r="B92" s="7" t="s">
        <v>28</v>
      </c>
      <c r="C92" s="8">
        <v>420.52897159090924</v>
      </c>
      <c r="E92" s="104"/>
      <c r="F92" s="21" t="s">
        <v>30</v>
      </c>
      <c r="G92" s="10">
        <v>646.84833333333336</v>
      </c>
      <c r="I92" s="21" t="s">
        <v>124</v>
      </c>
      <c r="J92" s="6">
        <v>1</v>
      </c>
      <c r="K92" s="10">
        <v>673.62477377983623</v>
      </c>
      <c r="M92" s="77" t="s">
        <v>124</v>
      </c>
      <c r="N92" s="6">
        <v>1</v>
      </c>
      <c r="O92" s="84">
        <v>621.5512396557433</v>
      </c>
      <c r="Q92" s="104"/>
      <c r="R92" s="25" t="s">
        <v>32</v>
      </c>
      <c r="S92" s="24">
        <v>402.935</v>
      </c>
      <c r="U92" s="104"/>
      <c r="V92" s="7" t="s">
        <v>32</v>
      </c>
      <c r="W92" s="10">
        <v>445.11</v>
      </c>
      <c r="Y92" s="21" t="s">
        <v>128</v>
      </c>
      <c r="Z92" s="7">
        <v>101</v>
      </c>
      <c r="AA92" s="10">
        <v>719.09855579868724</v>
      </c>
      <c r="AC92" s="77" t="s">
        <v>128</v>
      </c>
      <c r="AD92" s="7">
        <v>101</v>
      </c>
      <c r="AE92" s="84">
        <v>716.87567805953688</v>
      </c>
    </row>
    <row r="93" spans="1:31" x14ac:dyDescent="0.25">
      <c r="A93" s="103" t="s">
        <v>82</v>
      </c>
      <c r="B93" s="7" t="s">
        <v>28</v>
      </c>
      <c r="C93" s="8">
        <v>548.87092940916136</v>
      </c>
      <c r="E93" s="103" t="s">
        <v>81</v>
      </c>
      <c r="F93" s="21" t="s">
        <v>28</v>
      </c>
      <c r="G93" s="10">
        <v>416.63651445966508</v>
      </c>
      <c r="I93" s="21" t="s">
        <v>125</v>
      </c>
      <c r="J93" s="6">
        <v>1</v>
      </c>
      <c r="K93" s="10">
        <v>1777.17</v>
      </c>
      <c r="M93" s="77" t="s">
        <v>125</v>
      </c>
      <c r="N93" s="6">
        <v>1</v>
      </c>
      <c r="O93" s="84">
        <v>246.07342857142862</v>
      </c>
      <c r="Q93" s="106" t="s">
        <v>88</v>
      </c>
      <c r="R93" s="25" t="s">
        <v>29</v>
      </c>
      <c r="S93" s="24">
        <v>812.6088872403559</v>
      </c>
      <c r="U93" s="103" t="s">
        <v>87</v>
      </c>
      <c r="V93" s="7" t="s">
        <v>29</v>
      </c>
      <c r="W93" s="10">
        <v>999.88316203703721</v>
      </c>
      <c r="Y93" s="21" t="s">
        <v>129</v>
      </c>
      <c r="Z93" s="7">
        <v>101</v>
      </c>
      <c r="AA93" s="10">
        <v>743.31748040313562</v>
      </c>
      <c r="AC93" s="77" t="s">
        <v>129</v>
      </c>
      <c r="AD93" s="7">
        <v>101</v>
      </c>
      <c r="AE93" s="84">
        <v>737.58674860335213</v>
      </c>
    </row>
    <row r="94" spans="1:31" x14ac:dyDescent="0.25">
      <c r="A94" s="105"/>
      <c r="B94" s="7" t="s">
        <v>30</v>
      </c>
      <c r="C94" s="8">
        <v>802.46888888888896</v>
      </c>
      <c r="E94" s="104"/>
      <c r="F94" s="21" t="s">
        <v>30</v>
      </c>
      <c r="G94" s="10">
        <v>173.02</v>
      </c>
      <c r="I94" s="21" t="s">
        <v>128</v>
      </c>
      <c r="J94" s="6">
        <v>1</v>
      </c>
      <c r="K94" s="10">
        <v>966.29931266846359</v>
      </c>
      <c r="M94" s="77" t="s">
        <v>128</v>
      </c>
      <c r="N94" s="6">
        <v>1</v>
      </c>
      <c r="O94" s="84">
        <v>990.77883356070947</v>
      </c>
      <c r="Q94" s="104"/>
      <c r="R94" s="25" t="s">
        <v>32</v>
      </c>
      <c r="S94" s="24">
        <v>274.76499999999999</v>
      </c>
      <c r="U94" s="104"/>
      <c r="V94" s="7" t="s">
        <v>32</v>
      </c>
      <c r="W94" s="10">
        <v>756.54333333333341</v>
      </c>
      <c r="Y94" s="21" t="s">
        <v>130</v>
      </c>
      <c r="Z94" s="7">
        <v>101</v>
      </c>
      <c r="AA94" s="10">
        <v>727.56292834890951</v>
      </c>
      <c r="AC94" s="77" t="s">
        <v>130</v>
      </c>
      <c r="AD94" s="7">
        <v>101</v>
      </c>
      <c r="AE94" s="84">
        <v>709.15229240957683</v>
      </c>
    </row>
    <row r="95" spans="1:31" x14ac:dyDescent="0.25">
      <c r="A95" s="103" t="s">
        <v>83</v>
      </c>
      <c r="B95" s="7" t="s">
        <v>28</v>
      </c>
      <c r="C95" s="8">
        <v>822.56840388619014</v>
      </c>
      <c r="E95" s="103" t="s">
        <v>82</v>
      </c>
      <c r="F95" s="21" t="s">
        <v>28</v>
      </c>
      <c r="G95" s="10">
        <v>576.30350686125018</v>
      </c>
      <c r="I95" s="21" t="s">
        <v>129</v>
      </c>
      <c r="J95" s="6">
        <v>1</v>
      </c>
      <c r="K95" s="10">
        <v>1004.6133818493153</v>
      </c>
      <c r="M95" s="77" t="s">
        <v>129</v>
      </c>
      <c r="N95" s="6">
        <v>1</v>
      </c>
      <c r="O95" s="84">
        <v>980.42588532883633</v>
      </c>
      <c r="Q95" s="106" t="s">
        <v>89</v>
      </c>
      <c r="R95" s="25" t="s">
        <v>29</v>
      </c>
      <c r="S95" s="24">
        <v>589.96240609689698</v>
      </c>
      <c r="U95" s="103" t="s">
        <v>88</v>
      </c>
      <c r="V95" s="7" t="s">
        <v>29</v>
      </c>
      <c r="W95" s="10">
        <v>1060.5354344624454</v>
      </c>
      <c r="Y95" s="21" t="s">
        <v>131</v>
      </c>
      <c r="Z95" s="7">
        <v>101</v>
      </c>
      <c r="AA95" s="10">
        <v>1093.442341292953</v>
      </c>
      <c r="AC95" s="77" t="s">
        <v>131</v>
      </c>
      <c r="AD95" s="7">
        <v>101</v>
      </c>
      <c r="AE95" s="84">
        <v>1136.6002643948298</v>
      </c>
    </row>
    <row r="96" spans="1:31" x14ac:dyDescent="0.25">
      <c r="A96" s="105"/>
      <c r="B96" s="7" t="s">
        <v>30</v>
      </c>
      <c r="C96" s="8">
        <v>1413.556</v>
      </c>
      <c r="E96" s="104"/>
      <c r="F96" s="21" t="s">
        <v>30</v>
      </c>
      <c r="G96" s="10">
        <v>931.11199999999985</v>
      </c>
      <c r="I96" s="21" t="s">
        <v>130</v>
      </c>
      <c r="J96" s="6">
        <v>1</v>
      </c>
      <c r="K96" s="10">
        <v>835.53467612903216</v>
      </c>
      <c r="M96" s="77" t="s">
        <v>130</v>
      </c>
      <c r="N96" s="6">
        <v>1</v>
      </c>
      <c r="O96" s="84">
        <v>822.01545410510994</v>
      </c>
      <c r="Q96" s="104"/>
      <c r="R96" s="25" t="s">
        <v>32</v>
      </c>
      <c r="S96" s="24">
        <v>439.16666666666669</v>
      </c>
      <c r="U96" s="104"/>
      <c r="V96" s="7" t="s">
        <v>32</v>
      </c>
      <c r="W96" s="10">
        <v>869.37400000000002</v>
      </c>
      <c r="Y96" s="21" t="s">
        <v>132</v>
      </c>
      <c r="Z96" s="7">
        <v>101</v>
      </c>
      <c r="AA96" s="10">
        <v>1187.8860131291028</v>
      </c>
      <c r="AC96" s="77" t="s">
        <v>132</v>
      </c>
      <c r="AD96" s="7">
        <v>101</v>
      </c>
      <c r="AE96" s="84">
        <v>1239.8997969762424</v>
      </c>
    </row>
    <row r="97" spans="1:31" x14ac:dyDescent="0.25">
      <c r="A97" s="103" t="s">
        <v>84</v>
      </c>
      <c r="B97" s="7" t="s">
        <v>28</v>
      </c>
      <c r="C97" s="8">
        <v>958.92150545454535</v>
      </c>
      <c r="E97" s="103" t="s">
        <v>83</v>
      </c>
      <c r="F97" s="21" t="s">
        <v>28</v>
      </c>
      <c r="G97" s="10">
        <v>837.61222755311837</v>
      </c>
      <c r="I97" s="21" t="s">
        <v>131</v>
      </c>
      <c r="J97" s="6">
        <v>1</v>
      </c>
      <c r="K97" s="10">
        <v>1151.8556243705937</v>
      </c>
      <c r="M97" s="77" t="s">
        <v>131</v>
      </c>
      <c r="N97" s="6">
        <v>1</v>
      </c>
      <c r="O97" s="84">
        <v>1215.1267745197163</v>
      </c>
      <c r="Q97" s="106" t="s">
        <v>90</v>
      </c>
      <c r="R97" s="25" t="s">
        <v>29</v>
      </c>
      <c r="S97" s="24">
        <v>915.29778193146456</v>
      </c>
      <c r="U97" s="103" t="s">
        <v>89</v>
      </c>
      <c r="V97" s="7" t="s">
        <v>29</v>
      </c>
      <c r="W97" s="10">
        <v>774.84336428181336</v>
      </c>
      <c r="Y97" s="21" t="s">
        <v>133</v>
      </c>
      <c r="Z97" s="7">
        <v>101</v>
      </c>
      <c r="AA97" s="10">
        <v>684.75007009345802</v>
      </c>
      <c r="AC97" s="77" t="s">
        <v>133</v>
      </c>
      <c r="AD97" s="7">
        <v>101</v>
      </c>
      <c r="AE97" s="84">
        <v>650.71862029646525</v>
      </c>
    </row>
    <row r="98" spans="1:31" x14ac:dyDescent="0.25">
      <c r="A98" s="105"/>
      <c r="B98" s="7" t="s">
        <v>30</v>
      </c>
      <c r="C98" s="8">
        <v>815.87750000000005</v>
      </c>
      <c r="E98" s="104"/>
      <c r="F98" s="21" t="s">
        <v>30</v>
      </c>
      <c r="G98" s="10">
        <v>1534.7222222222222</v>
      </c>
      <c r="I98" s="21" t="s">
        <v>132</v>
      </c>
      <c r="J98" s="6">
        <v>1</v>
      </c>
      <c r="K98" s="10">
        <v>1333.6024896265562</v>
      </c>
      <c r="M98" s="77" t="s">
        <v>132</v>
      </c>
      <c r="N98" s="6">
        <v>1</v>
      </c>
      <c r="O98" s="84">
        <v>1440.8014042553193</v>
      </c>
      <c r="Q98" s="104"/>
      <c r="R98" s="25" t="s">
        <v>32</v>
      </c>
      <c r="S98" s="24">
        <v>355.24</v>
      </c>
      <c r="U98" s="104"/>
      <c r="V98" s="7" t="s">
        <v>32</v>
      </c>
      <c r="W98" s="10">
        <v>712.72</v>
      </c>
      <c r="Y98" s="21" t="s">
        <v>134</v>
      </c>
      <c r="Z98" s="7">
        <v>101</v>
      </c>
      <c r="AA98" s="10">
        <v>695.39596529284177</v>
      </c>
      <c r="AC98" s="77" t="s">
        <v>134</v>
      </c>
      <c r="AD98" s="7">
        <v>101</v>
      </c>
      <c r="AE98" s="84">
        <v>718.91344189489291</v>
      </c>
    </row>
    <row r="99" spans="1:31" x14ac:dyDescent="0.25">
      <c r="A99" s="103" t="s">
        <v>85</v>
      </c>
      <c r="B99" s="7" t="s">
        <v>28</v>
      </c>
      <c r="C99" s="8">
        <v>611.56320801385118</v>
      </c>
      <c r="E99" s="103" t="s">
        <v>84</v>
      </c>
      <c r="F99" s="21" t="s">
        <v>28</v>
      </c>
      <c r="G99" s="10">
        <v>969.62059679767083</v>
      </c>
      <c r="I99" s="21" t="s">
        <v>133</v>
      </c>
      <c r="J99" s="6">
        <v>1</v>
      </c>
      <c r="K99" s="10">
        <v>895.13640456989231</v>
      </c>
      <c r="M99" s="77" t="s">
        <v>133</v>
      </c>
      <c r="N99" s="6">
        <v>1</v>
      </c>
      <c r="O99" s="84">
        <v>859.86347939829966</v>
      </c>
      <c r="Q99" s="106" t="s">
        <v>91</v>
      </c>
      <c r="R99" s="25" t="s">
        <v>29</v>
      </c>
      <c r="S99" s="24">
        <v>670.18942458587617</v>
      </c>
      <c r="U99" s="103" t="s">
        <v>90</v>
      </c>
      <c r="V99" s="7" t="s">
        <v>29</v>
      </c>
      <c r="W99" s="10">
        <v>1220.0773797468355</v>
      </c>
      <c r="Y99" s="21" t="s">
        <v>135</v>
      </c>
      <c r="Z99" s="7">
        <v>101</v>
      </c>
      <c r="AA99" s="10">
        <v>823.07376506024093</v>
      </c>
      <c r="AC99" s="77" t="s">
        <v>135</v>
      </c>
      <c r="AD99" s="7">
        <v>101</v>
      </c>
      <c r="AE99" s="84">
        <v>841.52988933601591</v>
      </c>
    </row>
    <row r="100" spans="1:31" x14ac:dyDescent="0.25">
      <c r="A100" s="105"/>
      <c r="B100" s="7" t="s">
        <v>30</v>
      </c>
      <c r="C100" s="8">
        <v>555.50333333333344</v>
      </c>
      <c r="E100" s="104"/>
      <c r="F100" s="21" t="s">
        <v>30</v>
      </c>
      <c r="G100" s="10">
        <v>1098.5837499999998</v>
      </c>
      <c r="I100" s="21" t="s">
        <v>134</v>
      </c>
      <c r="J100" s="6">
        <v>1</v>
      </c>
      <c r="K100" s="10">
        <v>980.06299019607866</v>
      </c>
      <c r="M100" s="77" t="s">
        <v>134</v>
      </c>
      <c r="N100" s="6">
        <v>1</v>
      </c>
      <c r="O100" s="84">
        <v>1043.1754108723137</v>
      </c>
      <c r="Q100" s="104"/>
      <c r="R100" s="25" t="s">
        <v>32</v>
      </c>
      <c r="S100" s="24">
        <v>426.01</v>
      </c>
      <c r="U100" s="104"/>
      <c r="V100" s="7" t="s">
        <v>32</v>
      </c>
      <c r="W100" s="10">
        <v>957.69499999999994</v>
      </c>
      <c r="Y100" s="21" t="s">
        <v>136</v>
      </c>
      <c r="Z100" s="7">
        <v>101</v>
      </c>
      <c r="AA100" s="10">
        <v>925.16267882187924</v>
      </c>
      <c r="AC100" s="77" t="s">
        <v>136</v>
      </c>
      <c r="AD100" s="7">
        <v>101</v>
      </c>
      <c r="AE100" s="84">
        <v>931.37887323943676</v>
      </c>
    </row>
    <row r="101" spans="1:31" x14ac:dyDescent="0.25">
      <c r="A101" s="103" t="s">
        <v>86</v>
      </c>
      <c r="B101" s="7" t="s">
        <v>28</v>
      </c>
      <c r="C101" s="8">
        <v>890.33903442485325</v>
      </c>
      <c r="E101" s="103" t="s">
        <v>85</v>
      </c>
      <c r="F101" s="21" t="s">
        <v>28</v>
      </c>
      <c r="G101" s="10">
        <v>616.03801392891455</v>
      </c>
      <c r="I101" s="21" t="s">
        <v>137</v>
      </c>
      <c r="J101" s="6">
        <v>1</v>
      </c>
      <c r="K101" s="10">
        <v>939.89415478615058</v>
      </c>
      <c r="M101" s="77" t="s">
        <v>137</v>
      </c>
      <c r="N101" s="6">
        <v>1</v>
      </c>
      <c r="O101" s="84">
        <v>937.41781021897816</v>
      </c>
      <c r="Q101" s="106" t="s">
        <v>92</v>
      </c>
      <c r="R101" s="25" t="s">
        <v>29</v>
      </c>
      <c r="S101" s="24">
        <v>550.00631539044741</v>
      </c>
      <c r="U101" s="21" t="s">
        <v>91</v>
      </c>
      <c r="V101" s="7" t="s">
        <v>29</v>
      </c>
      <c r="W101" s="10">
        <v>893.23055900621102</v>
      </c>
      <c r="Y101" s="21" t="s">
        <v>137</v>
      </c>
      <c r="Z101" s="7">
        <v>101</v>
      </c>
      <c r="AA101" s="10">
        <v>964.08194423511657</v>
      </c>
      <c r="AC101" s="77" t="s">
        <v>137</v>
      </c>
      <c r="AD101" s="7">
        <v>101</v>
      </c>
      <c r="AE101" s="84">
        <v>960.26527798369148</v>
      </c>
    </row>
    <row r="102" spans="1:31" x14ac:dyDescent="0.25">
      <c r="A102" s="105"/>
      <c r="B102" s="7" t="s">
        <v>30</v>
      </c>
      <c r="C102" s="8">
        <v>1153.8399999999999</v>
      </c>
      <c r="E102" s="104"/>
      <c r="F102" s="21" t="s">
        <v>30</v>
      </c>
      <c r="G102" s="10">
        <v>491.92250000000001</v>
      </c>
      <c r="I102" s="21" t="s">
        <v>138</v>
      </c>
      <c r="J102" s="6">
        <v>1</v>
      </c>
      <c r="K102" s="10">
        <v>1024.8335238095237</v>
      </c>
      <c r="M102" s="77" t="s">
        <v>138</v>
      </c>
      <c r="N102" s="6">
        <v>1</v>
      </c>
      <c r="O102" s="84">
        <v>1070.8697357293868</v>
      </c>
      <c r="Q102" s="104"/>
      <c r="R102" s="25" t="s">
        <v>32</v>
      </c>
      <c r="S102" s="24">
        <v>370.4</v>
      </c>
      <c r="U102" s="103" t="s">
        <v>92</v>
      </c>
      <c r="V102" s="7" t="s">
        <v>29</v>
      </c>
      <c r="W102" s="10">
        <v>717.25035714285696</v>
      </c>
      <c r="Y102" s="21" t="s">
        <v>138</v>
      </c>
      <c r="Z102" s="7">
        <v>101</v>
      </c>
      <c r="AA102" s="10">
        <v>992.0160601001669</v>
      </c>
      <c r="AC102" s="77" t="s">
        <v>138</v>
      </c>
      <c r="AD102" s="7">
        <v>101</v>
      </c>
      <c r="AE102" s="84">
        <v>1006.5067533557045</v>
      </c>
    </row>
    <row r="103" spans="1:31" x14ac:dyDescent="0.25">
      <c r="A103" s="103" t="s">
        <v>87</v>
      </c>
      <c r="B103" s="7" t="s">
        <v>28</v>
      </c>
      <c r="C103" s="8">
        <v>904.14063616557758</v>
      </c>
      <c r="E103" s="103" t="s">
        <v>86</v>
      </c>
      <c r="F103" s="21" t="s">
        <v>28</v>
      </c>
      <c r="G103" s="10">
        <v>900.37305988515175</v>
      </c>
      <c r="I103" s="21" t="s">
        <v>139</v>
      </c>
      <c r="J103" s="6">
        <v>1</v>
      </c>
      <c r="K103" s="10">
        <v>1228.4789473684214</v>
      </c>
      <c r="M103" s="77" t="s">
        <v>139</v>
      </c>
      <c r="N103" s="6">
        <v>1</v>
      </c>
      <c r="O103" s="84">
        <v>1233.0346415094339</v>
      </c>
      <c r="Q103" s="106" t="s">
        <v>93</v>
      </c>
      <c r="R103" s="25" t="s">
        <v>29</v>
      </c>
      <c r="S103" s="24">
        <v>636.16113567839227</v>
      </c>
      <c r="U103" s="104"/>
      <c r="V103" s="7" t="s">
        <v>32</v>
      </c>
      <c r="W103" s="10">
        <v>492.83499999999998</v>
      </c>
      <c r="Y103" s="21" t="s">
        <v>139</v>
      </c>
      <c r="Z103" s="7">
        <v>101</v>
      </c>
      <c r="AA103" s="10">
        <v>844.94690476190476</v>
      </c>
      <c r="AC103" s="77" t="s">
        <v>139</v>
      </c>
      <c r="AD103" s="7">
        <v>101</v>
      </c>
      <c r="AE103" s="84">
        <v>851.35210023866341</v>
      </c>
    </row>
    <row r="104" spans="1:31" x14ac:dyDescent="0.25">
      <c r="A104" s="105"/>
      <c r="B104" s="7" t="s">
        <v>30</v>
      </c>
      <c r="C104" s="8">
        <v>2474.44</v>
      </c>
      <c r="E104" s="104"/>
      <c r="F104" s="21" t="s">
        <v>30</v>
      </c>
      <c r="G104" s="10">
        <v>1263.7850000000001</v>
      </c>
      <c r="I104" s="21" t="s">
        <v>140</v>
      </c>
      <c r="J104" s="6">
        <v>1</v>
      </c>
      <c r="K104" s="10">
        <v>849.73682098765403</v>
      </c>
      <c r="M104" s="77" t="s">
        <v>140</v>
      </c>
      <c r="N104" s="6">
        <v>1</v>
      </c>
      <c r="O104" s="84">
        <v>849.28712369597588</v>
      </c>
      <c r="Q104" s="104"/>
      <c r="R104" s="25" t="s">
        <v>32</v>
      </c>
      <c r="S104" s="24">
        <v>332.31200000000001</v>
      </c>
      <c r="U104" s="103" t="s">
        <v>93</v>
      </c>
      <c r="V104" s="7" t="s">
        <v>29</v>
      </c>
      <c r="W104" s="10">
        <v>812.77380337636532</v>
      </c>
      <c r="Y104" s="21" t="s">
        <v>141</v>
      </c>
      <c r="Z104" s="7">
        <v>101</v>
      </c>
      <c r="AA104" s="10">
        <v>860.38087669948436</v>
      </c>
      <c r="AC104" s="77" t="s">
        <v>141</v>
      </c>
      <c r="AD104" s="7">
        <v>101</v>
      </c>
      <c r="AE104" s="84">
        <v>865.34133148405033</v>
      </c>
    </row>
    <row r="105" spans="1:31" x14ac:dyDescent="0.25">
      <c r="A105" s="103" t="s">
        <v>88</v>
      </c>
      <c r="B105" s="7" t="s">
        <v>28</v>
      </c>
      <c r="C105" s="8">
        <v>1025.1246450428391</v>
      </c>
      <c r="E105" s="103" t="s">
        <v>87</v>
      </c>
      <c r="F105" s="21" t="s">
        <v>28</v>
      </c>
      <c r="G105" s="10">
        <v>907.55290853922827</v>
      </c>
      <c r="I105" s="21" t="s">
        <v>142</v>
      </c>
      <c r="J105" s="6">
        <v>1</v>
      </c>
      <c r="K105" s="10">
        <v>758.21092406311652</v>
      </c>
      <c r="M105" s="77" t="s">
        <v>142</v>
      </c>
      <c r="N105" s="6">
        <v>1</v>
      </c>
      <c r="O105" s="84">
        <v>844.09176305502672</v>
      </c>
      <c r="Q105" s="106" t="s">
        <v>94</v>
      </c>
      <c r="R105" s="25" t="s">
        <v>29</v>
      </c>
      <c r="S105" s="24">
        <v>724.61420482930885</v>
      </c>
      <c r="U105" s="104"/>
      <c r="V105" s="7" t="s">
        <v>32</v>
      </c>
      <c r="W105" s="10">
        <v>572.06124999999997</v>
      </c>
      <c r="Y105" s="21" t="s">
        <v>140</v>
      </c>
      <c r="Z105" s="7">
        <v>101</v>
      </c>
      <c r="AA105" s="10">
        <v>1069.1980824310162</v>
      </c>
      <c r="AC105" s="77" t="s">
        <v>140</v>
      </c>
      <c r="AD105" s="7">
        <v>101</v>
      </c>
      <c r="AE105" s="84">
        <v>1117.0425438898446</v>
      </c>
    </row>
    <row r="106" spans="1:31" x14ac:dyDescent="0.25">
      <c r="A106" s="105"/>
      <c r="B106" s="7" t="s">
        <v>30</v>
      </c>
      <c r="C106" s="8">
        <v>842.55</v>
      </c>
      <c r="E106" s="104"/>
      <c r="F106" s="21" t="s">
        <v>30</v>
      </c>
      <c r="G106" s="10">
        <v>2951.22</v>
      </c>
      <c r="I106" s="21" t="s">
        <v>143</v>
      </c>
      <c r="J106" s="6">
        <v>1</v>
      </c>
      <c r="K106" s="10">
        <v>1287.0932581143741</v>
      </c>
      <c r="M106" s="77" t="s">
        <v>143</v>
      </c>
      <c r="N106" s="6">
        <v>1</v>
      </c>
      <c r="O106" s="84">
        <v>1330.0945171149144</v>
      </c>
      <c r="Q106" s="104"/>
      <c r="R106" s="25" t="s">
        <v>32</v>
      </c>
      <c r="S106" s="24">
        <v>386.32</v>
      </c>
      <c r="U106" s="103" t="s">
        <v>94</v>
      </c>
      <c r="V106" s="7" t="s">
        <v>29</v>
      </c>
      <c r="W106" s="10">
        <v>959.26117647058811</v>
      </c>
      <c r="Y106" s="21" t="s">
        <v>142</v>
      </c>
      <c r="Z106" s="7">
        <v>101</v>
      </c>
      <c r="AA106" s="10">
        <v>657.32918348045371</v>
      </c>
      <c r="AC106" s="77" t="s">
        <v>142</v>
      </c>
      <c r="AD106" s="7">
        <v>101</v>
      </c>
      <c r="AE106" s="84">
        <v>706.28506297620902</v>
      </c>
    </row>
    <row r="107" spans="1:31" x14ac:dyDescent="0.25">
      <c r="A107" s="103" t="s">
        <v>89</v>
      </c>
      <c r="B107" s="7" t="s">
        <v>28</v>
      </c>
      <c r="C107" s="8">
        <v>818.87435000000016</v>
      </c>
      <c r="E107" s="103" t="s">
        <v>88</v>
      </c>
      <c r="F107" s="21" t="s">
        <v>28</v>
      </c>
      <c r="G107" s="10">
        <v>998.73801197604791</v>
      </c>
      <c r="I107" s="21" t="s">
        <v>144</v>
      </c>
      <c r="J107" s="6">
        <v>1</v>
      </c>
      <c r="K107" s="10">
        <v>915.74361893525997</v>
      </c>
      <c r="M107" s="77" t="s">
        <v>144</v>
      </c>
      <c r="N107" s="6">
        <v>1</v>
      </c>
      <c r="O107" s="84">
        <v>1029.9463304500805</v>
      </c>
      <c r="Q107" s="106" t="s">
        <v>95</v>
      </c>
      <c r="R107" s="25" t="s">
        <v>29</v>
      </c>
      <c r="S107" s="24">
        <v>814.15019685039385</v>
      </c>
      <c r="U107" s="104"/>
      <c r="V107" s="7" t="s">
        <v>32</v>
      </c>
      <c r="W107" s="10">
        <v>670.92499999999995</v>
      </c>
      <c r="Y107" s="21" t="s">
        <v>143</v>
      </c>
      <c r="Z107" s="7">
        <v>101</v>
      </c>
      <c r="AA107" s="10">
        <v>785.70351882845227</v>
      </c>
      <c r="AC107" s="77" t="s">
        <v>143</v>
      </c>
      <c r="AD107" s="7">
        <v>101</v>
      </c>
      <c r="AE107" s="84">
        <v>822.64864350703101</v>
      </c>
    </row>
    <row r="108" spans="1:31" x14ac:dyDescent="0.25">
      <c r="A108" s="105"/>
      <c r="B108" s="7" t="s">
        <v>30</v>
      </c>
      <c r="C108" s="8">
        <v>618.26750000000004</v>
      </c>
      <c r="E108" s="104"/>
      <c r="F108" s="21" t="s">
        <v>30</v>
      </c>
      <c r="G108" s="10">
        <v>618.99</v>
      </c>
      <c r="I108" s="21" t="s">
        <v>145</v>
      </c>
      <c r="J108" s="6">
        <v>1</v>
      </c>
      <c r="K108" s="10">
        <v>2048.1676510067114</v>
      </c>
      <c r="M108" s="77" t="s">
        <v>145</v>
      </c>
      <c r="N108" s="6">
        <v>1</v>
      </c>
      <c r="O108" s="84">
        <v>2248.686598639456</v>
      </c>
      <c r="Q108" s="104"/>
      <c r="R108" s="25" t="s">
        <v>32</v>
      </c>
      <c r="S108" s="24">
        <v>673.18666666666661</v>
      </c>
      <c r="U108" s="103" t="s">
        <v>95</v>
      </c>
      <c r="V108" s="7" t="s">
        <v>29</v>
      </c>
      <c r="W108" s="10">
        <v>1073.9298509687037</v>
      </c>
      <c r="Y108" s="21" t="s">
        <v>144</v>
      </c>
      <c r="Z108" s="7">
        <v>101</v>
      </c>
      <c r="AA108" s="10">
        <v>877.96621925360512</v>
      </c>
      <c r="AC108" s="77" t="s">
        <v>144</v>
      </c>
      <c r="AD108" s="7">
        <v>101</v>
      </c>
      <c r="AE108" s="84">
        <v>977.22826646959481</v>
      </c>
    </row>
    <row r="109" spans="1:31" x14ac:dyDescent="0.25">
      <c r="A109" s="103" t="s">
        <v>90</v>
      </c>
      <c r="B109" s="7" t="s">
        <v>28</v>
      </c>
      <c r="C109" s="8">
        <v>1069.0004177825385</v>
      </c>
      <c r="E109" s="103" t="s">
        <v>89</v>
      </c>
      <c r="F109" s="21" t="s">
        <v>28</v>
      </c>
      <c r="G109" s="10">
        <v>832.80199166666682</v>
      </c>
      <c r="I109" s="21" t="s">
        <v>146</v>
      </c>
      <c r="J109" s="6">
        <v>1</v>
      </c>
      <c r="K109" s="10">
        <v>1179.2106714342467</v>
      </c>
      <c r="M109" s="77" t="s">
        <v>146</v>
      </c>
      <c r="N109" s="6">
        <v>1</v>
      </c>
      <c r="O109" s="84">
        <v>1258.3430665119874</v>
      </c>
      <c r="Q109" s="106" t="s">
        <v>96</v>
      </c>
      <c r="R109" s="25" t="s">
        <v>29</v>
      </c>
      <c r="S109" s="24">
        <v>814.00534961154256</v>
      </c>
      <c r="U109" s="104"/>
      <c r="V109" s="7" t="s">
        <v>32</v>
      </c>
      <c r="W109" s="10">
        <v>967.61</v>
      </c>
      <c r="Y109" s="21" t="s">
        <v>145</v>
      </c>
      <c r="Z109" s="7">
        <v>101</v>
      </c>
      <c r="AA109" s="10">
        <v>1346.7587250996019</v>
      </c>
      <c r="AC109" s="77" t="s">
        <v>145</v>
      </c>
      <c r="AD109" s="7">
        <v>101</v>
      </c>
      <c r="AE109" s="84">
        <v>1439.5313372093019</v>
      </c>
    </row>
    <row r="110" spans="1:31" x14ac:dyDescent="0.25">
      <c r="A110" s="105"/>
      <c r="B110" s="7" t="s">
        <v>30</v>
      </c>
      <c r="C110" s="8">
        <v>519.64666666666665</v>
      </c>
      <c r="E110" s="104"/>
      <c r="F110" s="21" t="s">
        <v>30</v>
      </c>
      <c r="G110" s="10">
        <v>809.9616666666667</v>
      </c>
      <c r="I110" s="21" t="s">
        <v>147</v>
      </c>
      <c r="J110" s="6">
        <v>1</v>
      </c>
      <c r="K110" s="10">
        <v>1368.0565471512762</v>
      </c>
      <c r="M110" s="77" t="s">
        <v>147</v>
      </c>
      <c r="N110" s="6">
        <v>1</v>
      </c>
      <c r="O110" s="84">
        <v>1421.2144884169884</v>
      </c>
      <c r="Q110" s="104"/>
      <c r="R110" s="25" t="s">
        <v>32</v>
      </c>
      <c r="S110" s="24">
        <v>529.34</v>
      </c>
      <c r="U110" s="103" t="s">
        <v>96</v>
      </c>
      <c r="V110" s="7" t="s">
        <v>29</v>
      </c>
      <c r="W110" s="10">
        <v>1068.5924776785716</v>
      </c>
      <c r="Y110" s="21" t="s">
        <v>146</v>
      </c>
      <c r="Z110" s="7">
        <v>101</v>
      </c>
      <c r="AA110" s="10">
        <v>1124.7845275919733</v>
      </c>
      <c r="AC110" s="77" t="s">
        <v>146</v>
      </c>
      <c r="AD110" s="7">
        <v>101</v>
      </c>
      <c r="AE110" s="84">
        <v>1160.2296175752647</v>
      </c>
    </row>
    <row r="111" spans="1:31" x14ac:dyDescent="0.25">
      <c r="A111" s="103" t="s">
        <v>91</v>
      </c>
      <c r="B111" s="7" t="s">
        <v>28</v>
      </c>
      <c r="C111" s="8">
        <v>828.29551446183029</v>
      </c>
      <c r="E111" s="103" t="s">
        <v>90</v>
      </c>
      <c r="F111" s="21" t="s">
        <v>28</v>
      </c>
      <c r="G111" s="10">
        <v>1087.6359946666669</v>
      </c>
      <c r="I111" s="21" t="s">
        <v>148</v>
      </c>
      <c r="J111" s="6">
        <v>1</v>
      </c>
      <c r="K111" s="10">
        <v>1076.0316021220158</v>
      </c>
      <c r="M111" s="77" t="s">
        <v>148</v>
      </c>
      <c r="N111" s="6">
        <v>1</v>
      </c>
      <c r="O111" s="84">
        <v>989.51522422561266</v>
      </c>
      <c r="Q111" s="106" t="s">
        <v>97</v>
      </c>
      <c r="R111" s="25" t="s">
        <v>29</v>
      </c>
      <c r="S111" s="24">
        <v>737.68194578896419</v>
      </c>
      <c r="U111" s="104"/>
      <c r="V111" s="7" t="s">
        <v>32</v>
      </c>
      <c r="W111" s="10">
        <v>472.11</v>
      </c>
      <c r="Y111" s="21" t="s">
        <v>147</v>
      </c>
      <c r="Z111" s="7">
        <v>101</v>
      </c>
      <c r="AA111" s="10">
        <v>1105.1155011746282</v>
      </c>
      <c r="AC111" s="77" t="s">
        <v>147</v>
      </c>
      <c r="AD111" s="7">
        <v>101</v>
      </c>
      <c r="AE111" s="84">
        <v>1152.3136216839675</v>
      </c>
    </row>
    <row r="112" spans="1:31" x14ac:dyDescent="0.25">
      <c r="A112" s="105"/>
      <c r="B112" s="7" t="s">
        <v>30</v>
      </c>
      <c r="C112" s="8">
        <v>769.24428571428575</v>
      </c>
      <c r="E112" s="104"/>
      <c r="F112" s="21" t="s">
        <v>30</v>
      </c>
      <c r="G112" s="10">
        <v>566.83000000000004</v>
      </c>
      <c r="I112" s="21" t="s">
        <v>149</v>
      </c>
      <c r="J112" s="6">
        <v>1</v>
      </c>
      <c r="K112" s="10">
        <v>843.70399528301868</v>
      </c>
      <c r="M112" s="77" t="s">
        <v>149</v>
      </c>
      <c r="N112" s="6">
        <v>1</v>
      </c>
      <c r="O112" s="84">
        <v>892.8516214931052</v>
      </c>
      <c r="Q112" s="104"/>
      <c r="R112" s="25" t="s">
        <v>32</v>
      </c>
      <c r="S112" s="24">
        <v>503.68</v>
      </c>
      <c r="U112" s="103" t="s">
        <v>97</v>
      </c>
      <c r="V112" s="7" t="s">
        <v>29</v>
      </c>
      <c r="W112" s="10">
        <v>976.14626822157413</v>
      </c>
      <c r="Y112" s="21" t="s">
        <v>148</v>
      </c>
      <c r="Z112" s="7">
        <v>101</v>
      </c>
      <c r="AA112" s="10">
        <v>750.51977617905686</v>
      </c>
      <c r="AC112" s="77" t="s">
        <v>148</v>
      </c>
      <c r="AD112" s="7">
        <v>101</v>
      </c>
      <c r="AE112" s="84">
        <v>826.7695906432748</v>
      </c>
    </row>
    <row r="113" spans="1:31" x14ac:dyDescent="0.25">
      <c r="A113" s="103" t="s">
        <v>92</v>
      </c>
      <c r="B113" s="7" t="s">
        <v>28</v>
      </c>
      <c r="C113" s="8">
        <v>951.04511111111105</v>
      </c>
      <c r="E113" s="103" t="s">
        <v>91</v>
      </c>
      <c r="F113" s="21" t="s">
        <v>28</v>
      </c>
      <c r="G113" s="10">
        <v>845.30813244402111</v>
      </c>
      <c r="I113" s="21" t="s">
        <v>150</v>
      </c>
      <c r="J113" s="6">
        <v>1</v>
      </c>
      <c r="K113" s="10">
        <v>964.06277258566945</v>
      </c>
      <c r="M113" s="77" t="s">
        <v>150</v>
      </c>
      <c r="N113" s="6">
        <v>1</v>
      </c>
      <c r="O113" s="84">
        <v>1039.0064174454826</v>
      </c>
      <c r="Q113" s="23" t="s">
        <v>98</v>
      </c>
      <c r="R113" s="25" t="s">
        <v>29</v>
      </c>
      <c r="S113" s="24">
        <v>674.75735849056605</v>
      </c>
      <c r="U113" s="104"/>
      <c r="V113" s="7" t="s">
        <v>32</v>
      </c>
      <c r="W113" s="10">
        <v>545.83000000000004</v>
      </c>
      <c r="Y113" s="21" t="s">
        <v>149</v>
      </c>
      <c r="Z113" s="7">
        <v>101</v>
      </c>
      <c r="AA113" s="10">
        <v>719.24327794561918</v>
      </c>
      <c r="AC113" s="77" t="s">
        <v>149</v>
      </c>
      <c r="AD113" s="7">
        <v>101</v>
      </c>
      <c r="AE113" s="84">
        <v>751.97163447251114</v>
      </c>
    </row>
    <row r="114" spans="1:31" x14ac:dyDescent="0.25">
      <c r="A114" s="105"/>
      <c r="B114" s="7" t="s">
        <v>30</v>
      </c>
      <c r="C114" s="8">
        <v>542.15</v>
      </c>
      <c r="E114" s="104"/>
      <c r="F114" s="21" t="s">
        <v>30</v>
      </c>
      <c r="G114" s="10">
        <v>736.28444444444438</v>
      </c>
      <c r="I114" s="21" t="s">
        <v>151</v>
      </c>
      <c r="J114" s="6">
        <v>1</v>
      </c>
      <c r="K114" s="10">
        <v>943.80872226787187</v>
      </c>
      <c r="M114" s="77" t="s">
        <v>151</v>
      </c>
      <c r="N114" s="6">
        <v>1</v>
      </c>
      <c r="O114" s="84">
        <v>925.53186476270503</v>
      </c>
      <c r="Q114" s="106" t="s">
        <v>99</v>
      </c>
      <c r="R114" s="25" t="s">
        <v>29</v>
      </c>
      <c r="S114" s="24">
        <v>769.33482397003741</v>
      </c>
      <c r="U114" s="21" t="s">
        <v>98</v>
      </c>
      <c r="V114" s="7" t="s">
        <v>29</v>
      </c>
      <c r="W114" s="10">
        <v>875.59277777777766</v>
      </c>
      <c r="Y114" s="21" t="s">
        <v>150</v>
      </c>
      <c r="Z114" s="7">
        <v>101</v>
      </c>
      <c r="AA114" s="10">
        <v>1308.0713239875388</v>
      </c>
      <c r="AC114" s="77" t="s">
        <v>150</v>
      </c>
      <c r="AD114" s="7">
        <v>101</v>
      </c>
      <c r="AE114" s="84">
        <v>1372.8655919003118</v>
      </c>
    </row>
    <row r="115" spans="1:31" x14ac:dyDescent="0.25">
      <c r="A115" s="103" t="s">
        <v>93</v>
      </c>
      <c r="B115" s="7" t="s">
        <v>28</v>
      </c>
      <c r="C115" s="8">
        <v>858.07080056577104</v>
      </c>
      <c r="E115" s="103" t="s">
        <v>92</v>
      </c>
      <c r="F115" s="21" t="s">
        <v>28</v>
      </c>
      <c r="G115" s="10">
        <v>955.44061662198396</v>
      </c>
      <c r="I115" s="21" t="s">
        <v>152</v>
      </c>
      <c r="J115" s="6">
        <v>1</v>
      </c>
      <c r="K115" s="10">
        <v>1603.5911073825505</v>
      </c>
      <c r="M115" s="77" t="s">
        <v>152</v>
      </c>
      <c r="N115" s="6">
        <v>1</v>
      </c>
      <c r="O115" s="84">
        <v>1625.6792403628119</v>
      </c>
      <c r="Q115" s="104"/>
      <c r="R115" s="25" t="s">
        <v>32</v>
      </c>
      <c r="S115" s="24">
        <v>552.99</v>
      </c>
      <c r="U115" s="103" t="s">
        <v>99</v>
      </c>
      <c r="V115" s="7" t="s">
        <v>29</v>
      </c>
      <c r="W115" s="10">
        <v>1009.3471142433232</v>
      </c>
      <c r="Y115" s="21" t="s">
        <v>151</v>
      </c>
      <c r="Z115" s="7">
        <v>101</v>
      </c>
      <c r="AA115" s="10">
        <v>907.07270781893033</v>
      </c>
      <c r="AC115" s="77" t="s">
        <v>151</v>
      </c>
      <c r="AD115" s="7">
        <v>101</v>
      </c>
      <c r="AE115" s="84">
        <v>878.4263788968824</v>
      </c>
    </row>
    <row r="116" spans="1:31" x14ac:dyDescent="0.25">
      <c r="A116" s="105"/>
      <c r="B116" s="7" t="s">
        <v>30</v>
      </c>
      <c r="C116" s="8">
        <v>1049.7172727272725</v>
      </c>
      <c r="E116" s="104"/>
      <c r="F116" s="21" t="s">
        <v>30</v>
      </c>
      <c r="G116" s="10">
        <v>518.72</v>
      </c>
      <c r="I116" s="21" t="s">
        <v>153</v>
      </c>
      <c r="J116" s="6">
        <v>1</v>
      </c>
      <c r="K116" s="10">
        <v>1725.097734855136</v>
      </c>
      <c r="M116" s="77" t="s">
        <v>153</v>
      </c>
      <c r="N116" s="6">
        <v>1</v>
      </c>
      <c r="O116" s="84">
        <v>1782.8355175438596</v>
      </c>
      <c r="Q116" s="106" t="s">
        <v>100</v>
      </c>
      <c r="R116" s="25" t="s">
        <v>29</v>
      </c>
      <c r="S116" s="24">
        <v>535.65462677725122</v>
      </c>
      <c r="U116" s="104"/>
      <c r="V116" s="7" t="s">
        <v>32</v>
      </c>
      <c r="W116" s="10">
        <v>818.76</v>
      </c>
      <c r="Y116" s="21" t="s">
        <v>154</v>
      </c>
      <c r="Z116" s="7">
        <v>101</v>
      </c>
      <c r="AA116" s="10">
        <v>873.4795933456561</v>
      </c>
      <c r="AC116" s="77" t="s">
        <v>154</v>
      </c>
      <c r="AD116" s="7">
        <v>101</v>
      </c>
      <c r="AE116" s="84">
        <v>848.3508056042034</v>
      </c>
    </row>
    <row r="117" spans="1:31" x14ac:dyDescent="0.25">
      <c r="A117" s="103" t="s">
        <v>94</v>
      </c>
      <c r="B117" s="7" t="s">
        <v>28</v>
      </c>
      <c r="C117" s="8">
        <v>785.11345703912843</v>
      </c>
      <c r="E117" s="103" t="s">
        <v>93</v>
      </c>
      <c r="F117" s="21" t="s">
        <v>28</v>
      </c>
      <c r="G117" s="10">
        <v>858.92567039106143</v>
      </c>
      <c r="I117" s="21" t="s">
        <v>155</v>
      </c>
      <c r="J117" s="6">
        <v>1</v>
      </c>
      <c r="K117" s="10">
        <v>1096.8661693936481</v>
      </c>
      <c r="M117" s="77" t="s">
        <v>155</v>
      </c>
      <c r="N117" s="6">
        <v>1</v>
      </c>
      <c r="O117" s="84">
        <v>1100.0936661771905</v>
      </c>
      <c r="Q117" s="104"/>
      <c r="R117" s="25" t="s">
        <v>32</v>
      </c>
      <c r="S117" s="24">
        <v>550.76749999999993</v>
      </c>
      <c r="U117" s="103" t="s">
        <v>100</v>
      </c>
      <c r="V117" s="7" t="s">
        <v>29</v>
      </c>
      <c r="W117" s="10">
        <v>678.47150397275834</v>
      </c>
      <c r="Y117" s="21" t="s">
        <v>156</v>
      </c>
      <c r="Z117" s="7">
        <v>101</v>
      </c>
      <c r="AA117" s="10">
        <v>847.62389228886184</v>
      </c>
      <c r="AC117" s="77" t="s">
        <v>156</v>
      </c>
      <c r="AD117" s="7">
        <v>101</v>
      </c>
      <c r="AE117" s="84">
        <v>880.36821867321885</v>
      </c>
    </row>
    <row r="118" spans="1:31" x14ac:dyDescent="0.25">
      <c r="A118" s="105"/>
      <c r="B118" s="7" t="s">
        <v>30</v>
      </c>
      <c r="C118" s="8">
        <v>601.97923076923075</v>
      </c>
      <c r="E118" s="104"/>
      <c r="F118" s="21" t="s">
        <v>30</v>
      </c>
      <c r="G118" s="10">
        <v>851.09888888888895</v>
      </c>
      <c r="I118" s="21" t="s">
        <v>157</v>
      </c>
      <c r="J118" s="6">
        <v>1</v>
      </c>
      <c r="K118" s="10">
        <v>720.54921674544232</v>
      </c>
      <c r="M118" s="77" t="s">
        <v>157</v>
      </c>
      <c r="N118" s="6">
        <v>1</v>
      </c>
      <c r="O118" s="84">
        <v>547.48921306209854</v>
      </c>
      <c r="Q118" s="106" t="s">
        <v>101</v>
      </c>
      <c r="R118" s="25" t="s">
        <v>29</v>
      </c>
      <c r="S118" s="24">
        <v>693.07500000000005</v>
      </c>
      <c r="U118" s="104"/>
      <c r="V118" s="7" t="s">
        <v>32</v>
      </c>
      <c r="W118" s="10">
        <v>522.45083333333343</v>
      </c>
      <c r="Y118" s="21" t="s">
        <v>152</v>
      </c>
      <c r="Z118" s="7">
        <v>101</v>
      </c>
      <c r="AA118" s="10">
        <v>880.79986519607894</v>
      </c>
      <c r="AC118" s="77" t="s">
        <v>152</v>
      </c>
      <c r="AD118" s="7">
        <v>101</v>
      </c>
      <c r="AE118" s="84">
        <v>929.43901900674416</v>
      </c>
    </row>
    <row r="119" spans="1:31" x14ac:dyDescent="0.25">
      <c r="A119" s="103" t="s">
        <v>95</v>
      </c>
      <c r="B119" s="7" t="s">
        <v>28</v>
      </c>
      <c r="C119" s="8">
        <v>901.03341295811504</v>
      </c>
      <c r="E119" s="103" t="s">
        <v>94</v>
      </c>
      <c r="F119" s="21" t="s">
        <v>28</v>
      </c>
      <c r="G119" s="10">
        <v>789.39601949634448</v>
      </c>
      <c r="I119" s="21" t="s">
        <v>158</v>
      </c>
      <c r="J119" s="6">
        <v>1</v>
      </c>
      <c r="K119" s="10">
        <v>1439.9105895439375</v>
      </c>
      <c r="M119" s="77" t="s">
        <v>158</v>
      </c>
      <c r="N119" s="6">
        <v>1</v>
      </c>
      <c r="O119" s="84">
        <v>1351.5111086226202</v>
      </c>
      <c r="Q119" s="104"/>
      <c r="R119" s="25" t="s">
        <v>32</v>
      </c>
      <c r="S119" s="24">
        <v>325.5</v>
      </c>
      <c r="U119" s="103" t="s">
        <v>101</v>
      </c>
      <c r="V119" s="7" t="s">
        <v>29</v>
      </c>
      <c r="W119" s="10">
        <v>873.35435845213874</v>
      </c>
      <c r="Y119" s="21" t="s">
        <v>153</v>
      </c>
      <c r="Z119" s="7">
        <v>101</v>
      </c>
      <c r="AA119" s="10">
        <v>966.91603305785134</v>
      </c>
      <c r="AC119" s="77" t="s">
        <v>153</v>
      </c>
      <c r="AD119" s="7">
        <v>101</v>
      </c>
      <c r="AE119" s="84">
        <v>1106.9572649572651</v>
      </c>
    </row>
    <row r="120" spans="1:31" x14ac:dyDescent="0.25">
      <c r="A120" s="105"/>
      <c r="B120" s="7" t="s">
        <v>30</v>
      </c>
      <c r="C120" s="8">
        <v>1054.2358333333334</v>
      </c>
      <c r="E120" s="104"/>
      <c r="F120" s="21" t="s">
        <v>30</v>
      </c>
      <c r="G120" s="10">
        <v>566.51285714285711</v>
      </c>
      <c r="I120" s="21" t="s">
        <v>159</v>
      </c>
      <c r="J120" s="6">
        <v>1</v>
      </c>
      <c r="K120" s="10">
        <v>1235.8338640862107</v>
      </c>
      <c r="M120" s="77" t="s">
        <v>159</v>
      </c>
      <c r="N120" s="6">
        <v>1</v>
      </c>
      <c r="O120" s="84">
        <v>1265.6188753002843</v>
      </c>
      <c r="Q120" s="106" t="s">
        <v>102</v>
      </c>
      <c r="R120" s="25" t="s">
        <v>29</v>
      </c>
      <c r="S120" s="24">
        <v>693.00995133819947</v>
      </c>
      <c r="U120" s="104"/>
      <c r="V120" s="7" t="s">
        <v>32</v>
      </c>
      <c r="W120" s="10">
        <v>342.4</v>
      </c>
      <c r="Y120" s="21" t="s">
        <v>155</v>
      </c>
      <c r="Z120" s="7">
        <v>101</v>
      </c>
      <c r="AA120" s="10">
        <v>724.60563546187268</v>
      </c>
      <c r="AC120" s="77" t="s">
        <v>155</v>
      </c>
      <c r="AD120" s="7">
        <v>101</v>
      </c>
      <c r="AE120" s="84">
        <v>725.57275078864348</v>
      </c>
    </row>
    <row r="121" spans="1:31" x14ac:dyDescent="0.25">
      <c r="A121" s="103" t="s">
        <v>96</v>
      </c>
      <c r="B121" s="7" t="s">
        <v>28</v>
      </c>
      <c r="C121" s="8">
        <v>824.37385665529007</v>
      </c>
      <c r="E121" s="103" t="s">
        <v>95</v>
      </c>
      <c r="F121" s="21" t="s">
        <v>28</v>
      </c>
      <c r="G121" s="10">
        <v>903.02022816166868</v>
      </c>
      <c r="I121" s="21" t="s">
        <v>160</v>
      </c>
      <c r="J121" s="6">
        <v>1</v>
      </c>
      <c r="K121" s="10">
        <v>1467.4887188264054</v>
      </c>
      <c r="M121" s="77" t="s">
        <v>160</v>
      </c>
      <c r="N121" s="6">
        <v>1</v>
      </c>
      <c r="O121" s="84">
        <v>1547.0053628230619</v>
      </c>
      <c r="Q121" s="104"/>
      <c r="R121" s="25" t="s">
        <v>32</v>
      </c>
      <c r="S121" s="24">
        <v>647</v>
      </c>
      <c r="U121" s="103" t="s">
        <v>102</v>
      </c>
      <c r="V121" s="7" t="s">
        <v>29</v>
      </c>
      <c r="W121" s="10">
        <v>904.2031807228916</v>
      </c>
      <c r="Y121" s="21" t="s">
        <v>157</v>
      </c>
      <c r="Z121" s="7">
        <v>101</v>
      </c>
      <c r="AA121" s="10">
        <v>784.83804421768707</v>
      </c>
      <c r="AC121" s="77" t="s">
        <v>157</v>
      </c>
      <c r="AD121" s="7">
        <v>101</v>
      </c>
      <c r="AE121" s="84">
        <v>779.36442052980146</v>
      </c>
    </row>
    <row r="122" spans="1:31" x14ac:dyDescent="0.25">
      <c r="A122" s="105"/>
      <c r="B122" s="7" t="s">
        <v>30</v>
      </c>
      <c r="C122" s="8">
        <v>587.89499999999998</v>
      </c>
      <c r="E122" s="104"/>
      <c r="F122" s="21" t="s">
        <v>30</v>
      </c>
      <c r="G122" s="10">
        <v>972.95499999999993</v>
      </c>
      <c r="I122" s="21" t="s">
        <v>161</v>
      </c>
      <c r="J122" s="6">
        <v>1</v>
      </c>
      <c r="K122" s="10">
        <v>936.56903871829081</v>
      </c>
      <c r="M122" s="77" t="s">
        <v>161</v>
      </c>
      <c r="N122" s="6">
        <v>1</v>
      </c>
      <c r="O122" s="84">
        <v>944.50878972278565</v>
      </c>
      <c r="Q122" s="106" t="s">
        <v>103</v>
      </c>
      <c r="R122" s="25" t="s">
        <v>29</v>
      </c>
      <c r="S122" s="24">
        <v>639.9573153471913</v>
      </c>
      <c r="U122" s="104"/>
      <c r="V122" s="7" t="s">
        <v>32</v>
      </c>
      <c r="W122" s="10">
        <v>595.74</v>
      </c>
      <c r="Y122" s="21" t="s">
        <v>159</v>
      </c>
      <c r="Z122" s="7">
        <v>101</v>
      </c>
      <c r="AA122" s="10">
        <v>735.28716604244687</v>
      </c>
      <c r="AC122" s="77" t="s">
        <v>159</v>
      </c>
      <c r="AD122" s="7">
        <v>101</v>
      </c>
      <c r="AE122" s="84">
        <v>715.91212713936443</v>
      </c>
    </row>
    <row r="123" spans="1:31" x14ac:dyDescent="0.25">
      <c r="A123" s="21" t="s">
        <v>97</v>
      </c>
      <c r="B123" s="7" t="s">
        <v>28</v>
      </c>
      <c r="C123" s="8">
        <v>1325.2669131832799</v>
      </c>
      <c r="E123" s="103" t="s">
        <v>96</v>
      </c>
      <c r="F123" s="21" t="s">
        <v>28</v>
      </c>
      <c r="G123" s="10">
        <v>848.62001914241966</v>
      </c>
      <c r="I123" s="21" t="s">
        <v>162</v>
      </c>
      <c r="J123" s="6">
        <v>1</v>
      </c>
      <c r="K123" s="10">
        <v>1025.031254208754</v>
      </c>
      <c r="M123" s="77" t="s">
        <v>162</v>
      </c>
      <c r="N123" s="6">
        <v>1</v>
      </c>
      <c r="O123" s="84">
        <v>1001.9532897959182</v>
      </c>
      <c r="Q123" s="104"/>
      <c r="R123" s="25" t="s">
        <v>32</v>
      </c>
      <c r="S123" s="24">
        <v>417.95333333333332</v>
      </c>
      <c r="U123" s="103" t="s">
        <v>103</v>
      </c>
      <c r="V123" s="7" t="s">
        <v>29</v>
      </c>
      <c r="W123" s="10">
        <v>849.56063685636866</v>
      </c>
      <c r="Y123" s="21" t="s">
        <v>160</v>
      </c>
      <c r="Z123" s="7">
        <v>101</v>
      </c>
      <c r="AA123" s="10">
        <v>901.12085972850684</v>
      </c>
      <c r="AC123" s="77" t="s">
        <v>160</v>
      </c>
      <c r="AD123" s="7">
        <v>101</v>
      </c>
      <c r="AE123" s="84">
        <v>938.55859154929567</v>
      </c>
    </row>
    <row r="124" spans="1:31" x14ac:dyDescent="0.25">
      <c r="A124" s="103" t="s">
        <v>98</v>
      </c>
      <c r="B124" s="7" t="s">
        <v>28</v>
      </c>
      <c r="C124" s="8">
        <v>1592.9091764705884</v>
      </c>
      <c r="E124" s="104"/>
      <c r="F124" s="21" t="s">
        <v>30</v>
      </c>
      <c r="G124" s="10">
        <v>755.452</v>
      </c>
      <c r="I124" s="21" t="s">
        <v>163</v>
      </c>
      <c r="J124" s="6">
        <v>1</v>
      </c>
      <c r="K124" s="10">
        <v>1398.9654149659864</v>
      </c>
      <c r="M124" s="77" t="s">
        <v>163</v>
      </c>
      <c r="N124" s="6">
        <v>1</v>
      </c>
      <c r="O124" s="84">
        <v>1446.7251401230349</v>
      </c>
      <c r="Q124" s="106" t="s">
        <v>104</v>
      </c>
      <c r="R124" s="25" t="s">
        <v>29</v>
      </c>
      <c r="S124" s="24">
        <v>504.3615848806366</v>
      </c>
      <c r="U124" s="104"/>
      <c r="V124" s="7" t="s">
        <v>32</v>
      </c>
      <c r="W124" s="10">
        <v>456.96999999999997</v>
      </c>
      <c r="Y124" s="21" t="s">
        <v>161</v>
      </c>
      <c r="Z124" s="7">
        <v>101</v>
      </c>
      <c r="AA124" s="10">
        <v>832.22223952095806</v>
      </c>
      <c r="AC124" s="77" t="s">
        <v>161</v>
      </c>
      <c r="AD124" s="7">
        <v>101</v>
      </c>
      <c r="AE124" s="84">
        <v>791.77642523364477</v>
      </c>
    </row>
    <row r="125" spans="1:31" x14ac:dyDescent="0.25">
      <c r="A125" s="105"/>
      <c r="B125" s="7" t="s">
        <v>30</v>
      </c>
      <c r="C125" s="8">
        <v>1443.99</v>
      </c>
      <c r="E125" s="21" t="s">
        <v>97</v>
      </c>
      <c r="F125" s="21" t="s">
        <v>28</v>
      </c>
      <c r="G125" s="10">
        <v>1367.196740506329</v>
      </c>
      <c r="I125" s="21" t="s">
        <v>164</v>
      </c>
      <c r="J125" s="6">
        <v>1</v>
      </c>
      <c r="K125" s="10">
        <v>1229.3730973451327</v>
      </c>
      <c r="M125" s="77" t="s">
        <v>164</v>
      </c>
      <c r="N125" s="6">
        <v>1</v>
      </c>
      <c r="O125" s="84">
        <v>1167.6506837606837</v>
      </c>
      <c r="Q125" s="104"/>
      <c r="R125" s="25" t="s">
        <v>32</v>
      </c>
      <c r="S125" s="24">
        <v>318.32500000000005</v>
      </c>
      <c r="U125" s="103" t="s">
        <v>104</v>
      </c>
      <c r="V125" s="7" t="s">
        <v>29</v>
      </c>
      <c r="W125" s="10">
        <v>657.43767564018378</v>
      </c>
      <c r="Y125" s="21" t="s">
        <v>162</v>
      </c>
      <c r="Z125" s="7">
        <v>101</v>
      </c>
      <c r="AA125" s="10">
        <v>783.42836461126001</v>
      </c>
      <c r="AC125" s="77" t="s">
        <v>162</v>
      </c>
      <c r="AD125" s="7">
        <v>101</v>
      </c>
      <c r="AE125" s="84">
        <v>798.78511564625842</v>
      </c>
    </row>
    <row r="126" spans="1:31" x14ac:dyDescent="0.25">
      <c r="A126" s="103" t="s">
        <v>99</v>
      </c>
      <c r="B126" s="7" t="s">
        <v>28</v>
      </c>
      <c r="C126" s="8">
        <v>1392.690785891089</v>
      </c>
      <c r="E126" s="103" t="s">
        <v>98</v>
      </c>
      <c r="F126" s="21" t="s">
        <v>28</v>
      </c>
      <c r="G126" s="10">
        <v>1709.3373929961087</v>
      </c>
      <c r="I126" s="21" t="s">
        <v>165</v>
      </c>
      <c r="J126" s="6">
        <v>1</v>
      </c>
      <c r="K126" s="10">
        <v>1407.436153846154</v>
      </c>
      <c r="M126" s="77" t="s">
        <v>165</v>
      </c>
      <c r="N126" s="6">
        <v>1</v>
      </c>
      <c r="O126" s="84">
        <v>1475.9984065643193</v>
      </c>
      <c r="Q126" s="23" t="s">
        <v>105</v>
      </c>
      <c r="R126" s="25" t="s">
        <v>29</v>
      </c>
      <c r="S126" s="24">
        <v>590.6708666666666</v>
      </c>
      <c r="U126" s="104"/>
      <c r="V126" s="7" t="s">
        <v>32</v>
      </c>
      <c r="W126" s="10">
        <v>764.80500000000006</v>
      </c>
      <c r="Y126" s="21" t="s">
        <v>163</v>
      </c>
      <c r="Z126" s="7">
        <v>101</v>
      </c>
      <c r="AA126" s="10">
        <v>849.55607999999995</v>
      </c>
      <c r="AC126" s="77" t="s">
        <v>163</v>
      </c>
      <c r="AD126" s="7">
        <v>101</v>
      </c>
      <c r="AE126" s="84">
        <v>796.37937984496125</v>
      </c>
    </row>
    <row r="127" spans="1:31" x14ac:dyDescent="0.25">
      <c r="A127" s="105"/>
      <c r="B127" s="7" t="s">
        <v>30</v>
      </c>
      <c r="C127" s="8">
        <v>707.32500000000005</v>
      </c>
      <c r="E127" s="104"/>
      <c r="F127" s="21" t="s">
        <v>30</v>
      </c>
      <c r="G127" s="10">
        <v>1810.166666666667</v>
      </c>
      <c r="I127" s="21" t="s">
        <v>166</v>
      </c>
      <c r="J127" s="6">
        <v>1</v>
      </c>
      <c r="K127" s="10">
        <v>1217.2929452649869</v>
      </c>
      <c r="M127" s="77" t="s">
        <v>166</v>
      </c>
      <c r="N127" s="6">
        <v>1</v>
      </c>
      <c r="O127" s="84">
        <v>1277.8865592334494</v>
      </c>
      <c r="Q127" s="106" t="s">
        <v>106</v>
      </c>
      <c r="R127" s="25" t="s">
        <v>29</v>
      </c>
      <c r="S127" s="24">
        <v>635.04045877446254</v>
      </c>
      <c r="U127" s="21" t="s">
        <v>105</v>
      </c>
      <c r="V127" s="7" t="s">
        <v>29</v>
      </c>
      <c r="W127" s="10">
        <v>803.42112582781454</v>
      </c>
      <c r="Y127" s="21" t="s">
        <v>164</v>
      </c>
      <c r="Z127" s="7">
        <v>101</v>
      </c>
      <c r="AA127" s="10">
        <v>864.43103044496524</v>
      </c>
      <c r="AC127" s="77" t="s">
        <v>164</v>
      </c>
      <c r="AD127" s="7">
        <v>101</v>
      </c>
      <c r="AE127" s="84">
        <v>846.14053550640244</v>
      </c>
    </row>
    <row r="128" spans="1:31" x14ac:dyDescent="0.25">
      <c r="A128" s="103" t="s">
        <v>100</v>
      </c>
      <c r="B128" s="7" t="s">
        <v>28</v>
      </c>
      <c r="C128" s="8">
        <v>939.55134233853903</v>
      </c>
      <c r="E128" s="103" t="s">
        <v>99</v>
      </c>
      <c r="F128" s="21" t="s">
        <v>28</v>
      </c>
      <c r="G128" s="10">
        <v>1440.6907249070632</v>
      </c>
      <c r="I128" s="21" t="s">
        <v>167</v>
      </c>
      <c r="J128" s="6">
        <v>1</v>
      </c>
      <c r="K128" s="10">
        <v>1418.4069490781383</v>
      </c>
      <c r="M128" s="77" t="s">
        <v>167</v>
      </c>
      <c r="N128" s="6">
        <v>1</v>
      </c>
      <c r="O128" s="84">
        <v>1426.3874999999994</v>
      </c>
      <c r="Q128" s="104"/>
      <c r="R128" s="25" t="s">
        <v>32</v>
      </c>
      <c r="S128" s="24">
        <v>623.17428571428559</v>
      </c>
      <c r="U128" s="103" t="s">
        <v>106</v>
      </c>
      <c r="V128" s="7" t="s">
        <v>29</v>
      </c>
      <c r="W128" s="10">
        <v>836.84570090439274</v>
      </c>
      <c r="Y128" s="21" t="s">
        <v>165</v>
      </c>
      <c r="Z128" s="7">
        <v>101</v>
      </c>
      <c r="AA128" s="10">
        <v>972.3539393939393</v>
      </c>
      <c r="AC128" s="77" t="s">
        <v>165</v>
      </c>
      <c r="AD128" s="7">
        <v>101</v>
      </c>
      <c r="AE128" s="84">
        <v>984.26107500000001</v>
      </c>
    </row>
    <row r="129" spans="1:31" x14ac:dyDescent="0.25">
      <c r="A129" s="105"/>
      <c r="B129" s="7" t="s">
        <v>30</v>
      </c>
      <c r="C129" s="8">
        <v>909.98750000000007</v>
      </c>
      <c r="E129" s="104"/>
      <c r="F129" s="21" t="s">
        <v>30</v>
      </c>
      <c r="G129" s="10">
        <v>864.34333333333325</v>
      </c>
      <c r="I129" s="21" t="s">
        <v>168</v>
      </c>
      <c r="J129" s="6">
        <v>1</v>
      </c>
      <c r="K129" s="10">
        <v>1069.7574882186616</v>
      </c>
      <c r="M129" s="77" t="s">
        <v>168</v>
      </c>
      <c r="N129" s="6">
        <v>1</v>
      </c>
      <c r="O129" s="84">
        <v>1093.3929756326145</v>
      </c>
      <c r="Q129" s="106" t="s">
        <v>107</v>
      </c>
      <c r="R129" s="25" t="s">
        <v>29</v>
      </c>
      <c r="S129" s="24">
        <v>657.06540005993372</v>
      </c>
      <c r="U129" s="104"/>
      <c r="V129" s="7" t="s">
        <v>32</v>
      </c>
      <c r="W129" s="10">
        <v>644.81499999999994</v>
      </c>
      <c r="Y129" s="21" t="s">
        <v>167</v>
      </c>
      <c r="Z129" s="7">
        <v>101</v>
      </c>
      <c r="AA129" s="10">
        <v>754.31704225352109</v>
      </c>
      <c r="AC129" s="77" t="s">
        <v>167</v>
      </c>
      <c r="AD129" s="7">
        <v>101</v>
      </c>
      <c r="AE129" s="84">
        <v>726.72892857142847</v>
      </c>
    </row>
    <row r="130" spans="1:31" x14ac:dyDescent="0.25">
      <c r="A130" s="21" t="s">
        <v>101</v>
      </c>
      <c r="B130" s="7" t="s">
        <v>28</v>
      </c>
      <c r="C130" s="8">
        <v>1516.5652046783623</v>
      </c>
      <c r="E130" s="103" t="s">
        <v>100</v>
      </c>
      <c r="F130" s="21" t="s">
        <v>28</v>
      </c>
      <c r="G130" s="10">
        <v>957.64958501208685</v>
      </c>
      <c r="I130" s="21" t="s">
        <v>169</v>
      </c>
      <c r="J130" s="6">
        <v>1</v>
      </c>
      <c r="K130" s="10">
        <v>1538.9749423076926</v>
      </c>
      <c r="M130" s="77" t="s">
        <v>169</v>
      </c>
      <c r="N130" s="6">
        <v>1</v>
      </c>
      <c r="O130" s="84">
        <v>1565.3714666666669</v>
      </c>
      <c r="Q130" s="104"/>
      <c r="R130" s="25" t="s">
        <v>32</v>
      </c>
      <c r="S130" s="24">
        <v>535.88</v>
      </c>
      <c r="U130" s="103" t="s">
        <v>107</v>
      </c>
      <c r="V130" s="7" t="s">
        <v>29</v>
      </c>
      <c r="W130" s="10">
        <v>883.57423379769841</v>
      </c>
      <c r="Y130" s="21" t="s">
        <v>168</v>
      </c>
      <c r="Z130" s="7">
        <v>101</v>
      </c>
      <c r="AA130" s="10">
        <v>779.40671666666651</v>
      </c>
      <c r="AC130" s="77" t="s">
        <v>168</v>
      </c>
      <c r="AD130" s="7">
        <v>101</v>
      </c>
      <c r="AE130" s="84">
        <v>821.86565505804322</v>
      </c>
    </row>
    <row r="131" spans="1:31" x14ac:dyDescent="0.25">
      <c r="A131" s="103" t="s">
        <v>102</v>
      </c>
      <c r="B131" s="7" t="s">
        <v>28</v>
      </c>
      <c r="C131" s="8">
        <v>1526.0284770784772</v>
      </c>
      <c r="E131" s="104"/>
      <c r="F131" s="21" t="s">
        <v>30</v>
      </c>
      <c r="G131" s="10">
        <v>1092.1712499999999</v>
      </c>
      <c r="I131" s="21" t="s">
        <v>170</v>
      </c>
      <c r="J131" s="6">
        <v>1</v>
      </c>
      <c r="K131" s="10">
        <v>471.60478179783661</v>
      </c>
      <c r="M131" s="77" t="s">
        <v>170</v>
      </c>
      <c r="N131" s="6">
        <v>1</v>
      </c>
      <c r="O131" s="84">
        <v>474.33531214953268</v>
      </c>
      <c r="Q131" s="106" t="s">
        <v>108</v>
      </c>
      <c r="R131" s="25" t="s">
        <v>29</v>
      </c>
      <c r="S131" s="24">
        <v>786.12916905444104</v>
      </c>
      <c r="U131" s="104"/>
      <c r="V131" s="7" t="s">
        <v>32</v>
      </c>
      <c r="W131" s="10">
        <v>375.16200000000003</v>
      </c>
      <c r="Y131" s="21" t="s">
        <v>169</v>
      </c>
      <c r="Z131" s="7">
        <v>101</v>
      </c>
      <c r="AA131" s="10">
        <v>987.97184511784519</v>
      </c>
      <c r="AC131" s="77" t="s">
        <v>169</v>
      </c>
      <c r="AD131" s="7">
        <v>101</v>
      </c>
      <c r="AE131" s="84">
        <v>1009.8822567567571</v>
      </c>
    </row>
    <row r="132" spans="1:31" x14ac:dyDescent="0.25">
      <c r="A132" s="105"/>
      <c r="B132" s="7" t="s">
        <v>30</v>
      </c>
      <c r="C132" s="8">
        <v>2081.7866666666669</v>
      </c>
      <c r="E132" s="21" t="s">
        <v>101</v>
      </c>
      <c r="F132" s="21" t="s">
        <v>28</v>
      </c>
      <c r="G132" s="10">
        <v>1590.0076724137937</v>
      </c>
      <c r="I132" s="21" t="s">
        <v>171</v>
      </c>
      <c r="J132" s="6">
        <v>1</v>
      </c>
      <c r="K132" s="10">
        <v>809.95154280747522</v>
      </c>
      <c r="M132" s="77" t="s">
        <v>171</v>
      </c>
      <c r="N132" s="6">
        <v>1</v>
      </c>
      <c r="O132" s="84">
        <v>846.84364786618062</v>
      </c>
      <c r="Q132" s="104"/>
      <c r="R132" s="25" t="s">
        <v>32</v>
      </c>
      <c r="S132" s="24">
        <v>404.08666666666664</v>
      </c>
      <c r="U132" s="103" t="s">
        <v>108</v>
      </c>
      <c r="V132" s="7" t="s">
        <v>29</v>
      </c>
      <c r="W132" s="10">
        <v>989.8808333333335</v>
      </c>
      <c r="Y132" s="21" t="s">
        <v>170</v>
      </c>
      <c r="Z132" s="7">
        <v>101</v>
      </c>
      <c r="AA132" s="10">
        <v>574.75210670314641</v>
      </c>
      <c r="AC132" s="77" t="s">
        <v>170</v>
      </c>
      <c r="AD132" s="7">
        <v>101</v>
      </c>
      <c r="AE132" s="84">
        <v>588.06877579092156</v>
      </c>
    </row>
    <row r="133" spans="1:31" x14ac:dyDescent="0.25">
      <c r="A133" s="103" t="s">
        <v>103</v>
      </c>
      <c r="B133" s="7" t="s">
        <v>28</v>
      </c>
      <c r="C133" s="8">
        <v>1150.7148976926421</v>
      </c>
      <c r="E133" s="103" t="s">
        <v>102</v>
      </c>
      <c r="F133" s="21" t="s">
        <v>28</v>
      </c>
      <c r="G133" s="10">
        <v>1630.0062432640495</v>
      </c>
      <c r="I133" s="21" t="s">
        <v>172</v>
      </c>
      <c r="J133" s="6">
        <v>1</v>
      </c>
      <c r="K133" s="10">
        <v>892.501877994251</v>
      </c>
      <c r="M133" s="77" t="s">
        <v>172</v>
      </c>
      <c r="N133" s="6">
        <v>1</v>
      </c>
      <c r="O133" s="84">
        <v>917.33009587727702</v>
      </c>
      <c r="Q133" s="106" t="s">
        <v>109</v>
      </c>
      <c r="R133" s="25" t="s">
        <v>29</v>
      </c>
      <c r="S133" s="24">
        <v>601.49775928297061</v>
      </c>
      <c r="U133" s="104"/>
      <c r="V133" s="7" t="s">
        <v>32</v>
      </c>
      <c r="W133" s="10">
        <v>381.29500000000002</v>
      </c>
      <c r="Y133" s="21" t="s">
        <v>171</v>
      </c>
      <c r="Z133" s="7">
        <v>101</v>
      </c>
      <c r="AA133" s="10">
        <v>788.6995193798449</v>
      </c>
      <c r="AC133" s="77" t="s">
        <v>171</v>
      </c>
      <c r="AD133" s="7">
        <v>101</v>
      </c>
      <c r="AE133" s="84">
        <v>843.17549120992771</v>
      </c>
    </row>
    <row r="134" spans="1:31" x14ac:dyDescent="0.25">
      <c r="A134" s="105"/>
      <c r="B134" s="7" t="s">
        <v>30</v>
      </c>
      <c r="C134" s="8">
        <v>1010.2966666666666</v>
      </c>
      <c r="E134" s="104"/>
      <c r="F134" s="21" t="s">
        <v>30</v>
      </c>
      <c r="G134" s="10">
        <v>1606.4033333333334</v>
      </c>
      <c r="I134" s="21" t="s">
        <v>173</v>
      </c>
      <c r="J134" s="6">
        <v>1</v>
      </c>
      <c r="K134" s="10">
        <v>794.40965502371716</v>
      </c>
      <c r="M134" s="77" t="s">
        <v>173</v>
      </c>
      <c r="N134" s="6">
        <v>1</v>
      </c>
      <c r="O134" s="84">
        <v>861.32095604893505</v>
      </c>
      <c r="Q134" s="104"/>
      <c r="R134" s="25" t="s">
        <v>32</v>
      </c>
      <c r="S134" s="24">
        <v>265.85500000000002</v>
      </c>
      <c r="U134" s="103" t="s">
        <v>109</v>
      </c>
      <c r="V134" s="7" t="s">
        <v>29</v>
      </c>
      <c r="W134" s="10">
        <v>807.18593610223627</v>
      </c>
      <c r="Y134" s="21" t="s">
        <v>172</v>
      </c>
      <c r="Z134" s="7">
        <v>101</v>
      </c>
      <c r="AA134" s="10">
        <v>787.74365591397861</v>
      </c>
      <c r="AC134" s="77" t="s">
        <v>172</v>
      </c>
      <c r="AD134" s="7">
        <v>101</v>
      </c>
      <c r="AE134" s="84">
        <v>813.01283594743541</v>
      </c>
    </row>
    <row r="135" spans="1:31" x14ac:dyDescent="0.25">
      <c r="A135" s="103" t="s">
        <v>104</v>
      </c>
      <c r="B135" s="7" t="s">
        <v>28</v>
      </c>
      <c r="C135" s="8">
        <v>673.52790471034098</v>
      </c>
      <c r="E135" s="103" t="s">
        <v>103</v>
      </c>
      <c r="F135" s="21" t="s">
        <v>28</v>
      </c>
      <c r="G135" s="10">
        <v>1211.5235904255319</v>
      </c>
      <c r="I135" s="21" t="s">
        <v>174</v>
      </c>
      <c r="J135" s="6">
        <v>1</v>
      </c>
      <c r="K135" s="10">
        <v>350.68616892911018</v>
      </c>
      <c r="M135" s="77" t="s">
        <v>174</v>
      </c>
      <c r="N135" s="6">
        <v>1</v>
      </c>
      <c r="O135" s="84">
        <v>363.80635634028897</v>
      </c>
      <c r="Q135" s="106" t="s">
        <v>110</v>
      </c>
      <c r="R135" s="25" t="s">
        <v>29</v>
      </c>
      <c r="S135" s="24">
        <v>624.5741540191118</v>
      </c>
      <c r="U135" s="104"/>
      <c r="V135" s="7" t="s">
        <v>32</v>
      </c>
      <c r="W135" s="10">
        <v>400.13499999999999</v>
      </c>
      <c r="Y135" s="21" t="s">
        <v>173</v>
      </c>
      <c r="Z135" s="7">
        <v>101</v>
      </c>
      <c r="AA135" s="10">
        <v>793.18267582861756</v>
      </c>
      <c r="AC135" s="77" t="s">
        <v>173</v>
      </c>
      <c r="AD135" s="7">
        <v>101</v>
      </c>
      <c r="AE135" s="84">
        <v>887.23400343642584</v>
      </c>
    </row>
    <row r="136" spans="1:31" x14ac:dyDescent="0.25">
      <c r="A136" s="105"/>
      <c r="B136" s="7" t="s">
        <v>30</v>
      </c>
      <c r="C136" s="8">
        <v>685.44</v>
      </c>
      <c r="E136" s="104"/>
      <c r="F136" s="21" t="s">
        <v>30</v>
      </c>
      <c r="G136" s="10">
        <v>210.18</v>
      </c>
      <c r="I136" s="21" t="s">
        <v>175</v>
      </c>
      <c r="J136" s="6">
        <v>1</v>
      </c>
      <c r="K136" s="10">
        <v>477.36842876018471</v>
      </c>
      <c r="M136" s="77" t="s">
        <v>175</v>
      </c>
      <c r="N136" s="6">
        <v>1</v>
      </c>
      <c r="O136" s="84">
        <v>537.88844203312385</v>
      </c>
      <c r="Q136" s="104"/>
      <c r="R136" s="25" t="s">
        <v>32</v>
      </c>
      <c r="S136" s="24">
        <v>495.66</v>
      </c>
      <c r="U136" s="103" t="s">
        <v>110</v>
      </c>
      <c r="V136" s="7" t="s">
        <v>29</v>
      </c>
      <c r="W136" s="10">
        <v>801.11099919419826</v>
      </c>
      <c r="Y136" s="21" t="s">
        <v>174</v>
      </c>
      <c r="Z136" s="7">
        <v>101</v>
      </c>
      <c r="AA136" s="10">
        <v>265.56995652173907</v>
      </c>
      <c r="AC136" s="77" t="s">
        <v>174</v>
      </c>
      <c r="AD136" s="7">
        <v>101</v>
      </c>
      <c r="AE136" s="84">
        <v>304.26753768844225</v>
      </c>
    </row>
    <row r="137" spans="1:31" x14ac:dyDescent="0.25">
      <c r="A137" s="103" t="s">
        <v>105</v>
      </c>
      <c r="B137" s="7" t="s">
        <v>28</v>
      </c>
      <c r="C137" s="8">
        <v>1645.9858363417572</v>
      </c>
      <c r="E137" s="103" t="s">
        <v>104</v>
      </c>
      <c r="F137" s="21" t="s">
        <v>28</v>
      </c>
      <c r="G137" s="10">
        <v>688.33578891258003</v>
      </c>
      <c r="I137" s="21" t="s">
        <v>176</v>
      </c>
      <c r="J137" s="6">
        <v>1</v>
      </c>
      <c r="K137" s="10">
        <v>1469.8268805179521</v>
      </c>
      <c r="M137" s="77" t="s">
        <v>176</v>
      </c>
      <c r="N137" s="6">
        <v>1</v>
      </c>
      <c r="O137" s="84">
        <v>1528.8067218934916</v>
      </c>
      <c r="Q137" s="106" t="s">
        <v>111</v>
      </c>
      <c r="R137" s="25" t="s">
        <v>29</v>
      </c>
      <c r="S137" s="24">
        <v>687.65771959942833</v>
      </c>
      <c r="U137" s="104"/>
      <c r="V137" s="7" t="s">
        <v>32</v>
      </c>
      <c r="W137" s="10">
        <v>583.57749999999999</v>
      </c>
      <c r="Y137" s="21" t="s">
        <v>175</v>
      </c>
      <c r="Z137" s="7">
        <v>101</v>
      </c>
      <c r="AA137" s="10">
        <v>398.36529336734691</v>
      </c>
      <c r="AC137" s="77" t="s">
        <v>175</v>
      </c>
      <c r="AD137" s="7">
        <v>101</v>
      </c>
      <c r="AE137" s="84">
        <v>428.55677595628413</v>
      </c>
    </row>
    <row r="138" spans="1:31" x14ac:dyDescent="0.25">
      <c r="A138" s="105"/>
      <c r="B138" s="7" t="s">
        <v>30</v>
      </c>
      <c r="C138" s="8">
        <v>1232.47</v>
      </c>
      <c r="E138" s="104"/>
      <c r="F138" s="21" t="s">
        <v>30</v>
      </c>
      <c r="G138" s="10">
        <v>613.05400000000009</v>
      </c>
      <c r="I138" s="21" t="s">
        <v>177</v>
      </c>
      <c r="J138" s="6">
        <v>1</v>
      </c>
      <c r="K138" s="10">
        <v>993.17086609686601</v>
      </c>
      <c r="M138" s="77" t="s">
        <v>177</v>
      </c>
      <c r="N138" s="6">
        <v>1</v>
      </c>
      <c r="O138" s="84">
        <v>999.97068400226112</v>
      </c>
      <c r="Q138" s="104"/>
      <c r="R138" s="25" t="s">
        <v>32</v>
      </c>
      <c r="S138" s="24">
        <v>278.2</v>
      </c>
      <c r="U138" s="103" t="s">
        <v>111</v>
      </c>
      <c r="V138" s="7" t="s">
        <v>29</v>
      </c>
      <c r="W138" s="10">
        <v>917.39973291211936</v>
      </c>
      <c r="Y138" s="21" t="s">
        <v>176</v>
      </c>
      <c r="Z138" s="7">
        <v>101</v>
      </c>
      <c r="AA138" s="10">
        <v>813.16100427350432</v>
      </c>
      <c r="AC138" s="77" t="s">
        <v>176</v>
      </c>
      <c r="AD138" s="7">
        <v>101</v>
      </c>
      <c r="AE138" s="84">
        <v>849.86879999999996</v>
      </c>
    </row>
    <row r="139" spans="1:31" x14ac:dyDescent="0.25">
      <c r="A139" s="103" t="s">
        <v>106</v>
      </c>
      <c r="B139" s="7" t="s">
        <v>28</v>
      </c>
      <c r="C139" s="8">
        <v>863.04801148105651</v>
      </c>
      <c r="E139" s="103" t="s">
        <v>105</v>
      </c>
      <c r="F139" s="21" t="s">
        <v>28</v>
      </c>
      <c r="G139" s="10">
        <v>1901.9544550898206</v>
      </c>
      <c r="I139" s="21" t="s">
        <v>178</v>
      </c>
      <c r="J139" s="6">
        <v>1</v>
      </c>
      <c r="K139" s="10">
        <v>1300.549655612245</v>
      </c>
      <c r="M139" s="77" t="s">
        <v>178</v>
      </c>
      <c r="N139" s="6">
        <v>1</v>
      </c>
      <c r="O139" s="84">
        <v>1339.2996138996141</v>
      </c>
      <c r="Q139" s="23" t="s">
        <v>112</v>
      </c>
      <c r="R139" s="25" t="s">
        <v>29</v>
      </c>
      <c r="S139" s="24">
        <v>484.83911392405088</v>
      </c>
      <c r="U139" s="104"/>
      <c r="V139" s="7" t="s">
        <v>32</v>
      </c>
      <c r="W139" s="10">
        <v>420.77</v>
      </c>
      <c r="Y139" s="21" t="s">
        <v>177</v>
      </c>
      <c r="Z139" s="7">
        <v>101</v>
      </c>
      <c r="AA139" s="10">
        <v>867.56020813623434</v>
      </c>
      <c r="AC139" s="77" t="s">
        <v>177</v>
      </c>
      <c r="AD139" s="7">
        <v>101</v>
      </c>
      <c r="AE139" s="84">
        <v>881.4695746691873</v>
      </c>
    </row>
    <row r="140" spans="1:31" x14ac:dyDescent="0.25">
      <c r="A140" s="105"/>
      <c r="B140" s="7" t="s">
        <v>30</v>
      </c>
      <c r="C140" s="8">
        <v>598.1</v>
      </c>
      <c r="E140" s="104"/>
      <c r="F140" s="21" t="s">
        <v>30</v>
      </c>
      <c r="G140" s="10">
        <v>1084.8966666666668</v>
      </c>
      <c r="I140" s="21" t="s">
        <v>179</v>
      </c>
      <c r="J140" s="6">
        <v>1</v>
      </c>
      <c r="K140" s="10">
        <v>1214.3377559607293</v>
      </c>
      <c r="M140" s="77" t="s">
        <v>179</v>
      </c>
      <c r="N140" s="6">
        <v>1</v>
      </c>
      <c r="O140" s="84">
        <v>1245.2109410112355</v>
      </c>
      <c r="Q140" s="106" t="s">
        <v>113</v>
      </c>
      <c r="R140" s="25" t="s">
        <v>29</v>
      </c>
      <c r="S140" s="24">
        <v>630.17671941570302</v>
      </c>
      <c r="U140" s="21" t="s">
        <v>112</v>
      </c>
      <c r="V140" s="7" t="s">
        <v>29</v>
      </c>
      <c r="W140" s="10">
        <v>629.70311711711724</v>
      </c>
      <c r="Y140" s="21" t="s">
        <v>178</v>
      </c>
      <c r="Z140" s="7">
        <v>101</v>
      </c>
      <c r="AA140" s="10">
        <v>823.02499173553724</v>
      </c>
      <c r="AC140" s="77" t="s">
        <v>178</v>
      </c>
      <c r="AD140" s="7">
        <v>101</v>
      </c>
      <c r="AE140" s="84">
        <v>842.20273631840814</v>
      </c>
    </row>
    <row r="141" spans="1:31" ht="15" customHeight="1" x14ac:dyDescent="0.25">
      <c r="A141" s="103" t="s">
        <v>107</v>
      </c>
      <c r="B141" s="7" t="s">
        <v>28</v>
      </c>
      <c r="C141" s="8">
        <v>920.70166146297936</v>
      </c>
      <c r="E141" s="103" t="s">
        <v>106</v>
      </c>
      <c r="F141" s="21" t="s">
        <v>28</v>
      </c>
      <c r="G141" s="10">
        <v>881.89844308560703</v>
      </c>
      <c r="I141" s="107" t="s">
        <v>12</v>
      </c>
      <c r="J141" s="107"/>
      <c r="K141" s="107"/>
      <c r="M141" s="107" t="s">
        <v>12</v>
      </c>
      <c r="N141" s="107"/>
      <c r="O141" s="107"/>
      <c r="Q141" s="104"/>
      <c r="R141" s="25" t="s">
        <v>32</v>
      </c>
      <c r="S141" s="24">
        <v>560.03666666666675</v>
      </c>
      <c r="U141" s="103" t="s">
        <v>113</v>
      </c>
      <c r="V141" s="7" t="s">
        <v>29</v>
      </c>
      <c r="W141" s="10">
        <v>828.57238824249828</v>
      </c>
      <c r="Y141" s="21" t="s">
        <v>179</v>
      </c>
      <c r="Z141" s="7">
        <v>101</v>
      </c>
      <c r="AA141" s="10">
        <v>872.72561946902636</v>
      </c>
      <c r="AC141" s="77" t="s">
        <v>179</v>
      </c>
      <c r="AD141" s="7">
        <v>101</v>
      </c>
      <c r="AE141" s="84">
        <v>894.7974444444443</v>
      </c>
    </row>
    <row r="142" spans="1:31" ht="15" customHeight="1" x14ac:dyDescent="0.25">
      <c r="A142" s="105"/>
      <c r="B142" s="7" t="s">
        <v>30</v>
      </c>
      <c r="C142" s="8">
        <v>768.29999999999984</v>
      </c>
      <c r="E142" s="104"/>
      <c r="F142" s="21" t="s">
        <v>30</v>
      </c>
      <c r="G142" s="10">
        <v>1085.3525</v>
      </c>
      <c r="I142" s="108"/>
      <c r="J142" s="108"/>
      <c r="K142" s="108"/>
      <c r="M142" s="108"/>
      <c r="N142" s="108"/>
      <c r="O142" s="108"/>
      <c r="Q142" s="106" t="s">
        <v>114</v>
      </c>
      <c r="R142" s="25" t="s">
        <v>29</v>
      </c>
      <c r="S142" s="24">
        <v>517.91695950583392</v>
      </c>
      <c r="U142" s="104"/>
      <c r="V142" s="7" t="s">
        <v>32</v>
      </c>
      <c r="W142" s="10">
        <v>751.91888888888889</v>
      </c>
      <c r="Y142" s="107" t="s">
        <v>12</v>
      </c>
      <c r="Z142" s="107"/>
      <c r="AA142" s="107"/>
    </row>
    <row r="143" spans="1:31" x14ac:dyDescent="0.25">
      <c r="A143" s="21" t="s">
        <v>108</v>
      </c>
      <c r="B143" s="7" t="s">
        <v>28</v>
      </c>
      <c r="C143" s="8">
        <v>1259.2856593406591</v>
      </c>
      <c r="E143" s="103" t="s">
        <v>107</v>
      </c>
      <c r="F143" s="21" t="s">
        <v>28</v>
      </c>
      <c r="G143" s="10">
        <v>956.90929393187503</v>
      </c>
      <c r="I143" s="108"/>
      <c r="J143" s="108"/>
      <c r="K143" s="108"/>
      <c r="M143" s="108"/>
      <c r="N143" s="108"/>
      <c r="O143" s="108"/>
      <c r="Q143" s="104"/>
      <c r="R143" s="25" t="s">
        <v>32</v>
      </c>
      <c r="S143" s="24">
        <v>553.69999999999993</v>
      </c>
      <c r="U143" s="103" t="s">
        <v>114</v>
      </c>
      <c r="V143" s="7" t="s">
        <v>29</v>
      </c>
      <c r="W143" s="10">
        <v>680.47926624737966</v>
      </c>
      <c r="Y143" s="108"/>
      <c r="Z143" s="108"/>
      <c r="AA143" s="108"/>
    </row>
    <row r="144" spans="1:31" x14ac:dyDescent="0.25">
      <c r="A144" s="103" t="s">
        <v>109</v>
      </c>
      <c r="B144" s="7" t="s">
        <v>28</v>
      </c>
      <c r="C144" s="8">
        <v>939.48843403205944</v>
      </c>
      <c r="E144" s="104"/>
      <c r="F144" s="21" t="s">
        <v>30</v>
      </c>
      <c r="G144" s="10">
        <v>911.29666666666662</v>
      </c>
      <c r="M144" s="22"/>
      <c r="N144" s="22"/>
      <c r="O144" s="22"/>
      <c r="Q144" s="106" t="s">
        <v>115</v>
      </c>
      <c r="R144" s="25" t="s">
        <v>29</v>
      </c>
      <c r="S144" s="24">
        <v>519.79680745341625</v>
      </c>
      <c r="U144" s="104"/>
      <c r="V144" s="7" t="s">
        <v>32</v>
      </c>
      <c r="W144" s="10">
        <v>652.09800000000007</v>
      </c>
      <c r="Y144" s="108"/>
      <c r="Z144" s="108"/>
      <c r="AA144" s="108"/>
    </row>
    <row r="145" spans="1:23" x14ac:dyDescent="0.25">
      <c r="A145" s="105"/>
      <c r="B145" s="7" t="s">
        <v>30</v>
      </c>
      <c r="C145" s="8">
        <v>634.41999999999996</v>
      </c>
      <c r="E145" s="21" t="s">
        <v>108</v>
      </c>
      <c r="F145" s="21" t="s">
        <v>28</v>
      </c>
      <c r="G145" s="10">
        <v>1276.9547889908254</v>
      </c>
      <c r="Q145" s="104"/>
      <c r="R145" s="25" t="s">
        <v>32</v>
      </c>
      <c r="S145" s="24">
        <v>503.19666666666672</v>
      </c>
      <c r="U145" s="103" t="s">
        <v>115</v>
      </c>
      <c r="V145" s="7" t="s">
        <v>29</v>
      </c>
      <c r="W145" s="10">
        <v>654.86423543689318</v>
      </c>
    </row>
    <row r="146" spans="1:23" x14ac:dyDescent="0.25">
      <c r="A146" s="103" t="s">
        <v>110</v>
      </c>
      <c r="B146" s="7" t="s">
        <v>28</v>
      </c>
      <c r="C146" s="8">
        <v>896.40949545671901</v>
      </c>
      <c r="E146" s="103" t="s">
        <v>109</v>
      </c>
      <c r="F146" s="21" t="s">
        <v>28</v>
      </c>
      <c r="G146" s="10">
        <v>953.03846296296319</v>
      </c>
      <c r="Q146" s="23" t="s">
        <v>116</v>
      </c>
      <c r="R146" s="25" t="s">
        <v>29</v>
      </c>
      <c r="S146" s="24">
        <v>538.26049586776855</v>
      </c>
      <c r="U146" s="104"/>
      <c r="V146" s="7" t="s">
        <v>32</v>
      </c>
      <c r="W146" s="10">
        <v>631.27249999999992</v>
      </c>
    </row>
    <row r="147" spans="1:23" x14ac:dyDescent="0.25">
      <c r="A147" s="105"/>
      <c r="B147" s="7" t="s">
        <v>30</v>
      </c>
      <c r="C147" s="8">
        <v>1070.3775000000001</v>
      </c>
      <c r="E147" s="104"/>
      <c r="F147" s="21" t="s">
        <v>30</v>
      </c>
      <c r="G147" s="10">
        <v>535.65</v>
      </c>
      <c r="Q147" s="106" t="s">
        <v>117</v>
      </c>
      <c r="R147" s="25" t="s">
        <v>29</v>
      </c>
      <c r="S147" s="24">
        <v>551.54902222222199</v>
      </c>
      <c r="U147" s="103" t="s">
        <v>116</v>
      </c>
      <c r="V147" s="7" t="s">
        <v>29</v>
      </c>
      <c r="W147" s="10">
        <v>683.89263327948333</v>
      </c>
    </row>
    <row r="148" spans="1:23" x14ac:dyDescent="0.25">
      <c r="A148" s="103" t="s">
        <v>111</v>
      </c>
      <c r="B148" s="7" t="s">
        <v>28</v>
      </c>
      <c r="C148" s="8">
        <v>1033.8621354603974</v>
      </c>
      <c r="E148" s="103" t="s">
        <v>110</v>
      </c>
      <c r="F148" s="21" t="s">
        <v>28</v>
      </c>
      <c r="G148" s="10">
        <v>863.2580113895217</v>
      </c>
      <c r="Q148" s="104"/>
      <c r="R148" s="25" t="s">
        <v>32</v>
      </c>
      <c r="S148" s="24">
        <v>411.56124999999997</v>
      </c>
      <c r="U148" s="104"/>
      <c r="V148" s="7" t="s">
        <v>32</v>
      </c>
      <c r="W148" s="10">
        <v>594.52499999999998</v>
      </c>
    </row>
    <row r="149" spans="1:23" x14ac:dyDescent="0.25">
      <c r="A149" s="105"/>
      <c r="B149" s="7" t="s">
        <v>30</v>
      </c>
      <c r="C149" s="8">
        <v>544.56999999999994</v>
      </c>
      <c r="E149" s="104"/>
      <c r="F149" s="21" t="s">
        <v>30</v>
      </c>
      <c r="G149" s="10">
        <v>1042.6666666666667</v>
      </c>
      <c r="Q149" s="106" t="s">
        <v>118</v>
      </c>
      <c r="R149" s="25" t="s">
        <v>29</v>
      </c>
      <c r="S149" s="24">
        <v>578.57882265275714</v>
      </c>
      <c r="U149" s="103" t="s">
        <v>117</v>
      </c>
      <c r="V149" s="7" t="s">
        <v>29</v>
      </c>
      <c r="W149" s="10">
        <v>736.13028248587591</v>
      </c>
    </row>
    <row r="150" spans="1:23" x14ac:dyDescent="0.25">
      <c r="A150" s="103" t="s">
        <v>112</v>
      </c>
      <c r="B150" s="7" t="s">
        <v>28</v>
      </c>
      <c r="C150" s="8">
        <v>706.10826666666651</v>
      </c>
      <c r="E150" s="103" t="s">
        <v>111</v>
      </c>
      <c r="F150" s="21" t="s">
        <v>28</v>
      </c>
      <c r="G150" s="10">
        <v>1036.1246728447061</v>
      </c>
      <c r="Q150" s="104"/>
      <c r="R150" s="25" t="s">
        <v>32</v>
      </c>
      <c r="S150" s="24">
        <v>798.57</v>
      </c>
      <c r="U150" s="104"/>
      <c r="V150" s="7" t="s">
        <v>32</v>
      </c>
      <c r="W150" s="10">
        <v>477.37571428571425</v>
      </c>
    </row>
    <row r="151" spans="1:23" x14ac:dyDescent="0.25">
      <c r="A151" s="105"/>
      <c r="B151" s="7" t="s">
        <v>30</v>
      </c>
      <c r="C151" s="8">
        <v>984.755</v>
      </c>
      <c r="E151" s="104"/>
      <c r="F151" s="21" t="s">
        <v>30</v>
      </c>
      <c r="G151" s="10">
        <v>778.69</v>
      </c>
      <c r="Q151" s="106" t="s">
        <v>119</v>
      </c>
      <c r="R151" s="25" t="s">
        <v>29</v>
      </c>
      <c r="S151" s="24">
        <v>620.63846745751857</v>
      </c>
      <c r="U151" s="103" t="s">
        <v>118</v>
      </c>
      <c r="V151" s="7" t="s">
        <v>29</v>
      </c>
      <c r="W151" s="10">
        <v>762.63692712246427</v>
      </c>
    </row>
    <row r="152" spans="1:23" x14ac:dyDescent="0.25">
      <c r="A152" s="103" t="s">
        <v>113</v>
      </c>
      <c r="B152" s="7" t="s">
        <v>28</v>
      </c>
      <c r="C152" s="8">
        <v>914.18054242749713</v>
      </c>
      <c r="E152" s="103" t="s">
        <v>112</v>
      </c>
      <c r="F152" s="21" t="s">
        <v>28</v>
      </c>
      <c r="G152" s="10">
        <v>732.27308846761457</v>
      </c>
      <c r="Q152" s="104"/>
      <c r="R152" s="25" t="s">
        <v>32</v>
      </c>
      <c r="S152" s="24">
        <v>470.08749999999998</v>
      </c>
      <c r="U152" s="104"/>
      <c r="V152" s="7" t="s">
        <v>32</v>
      </c>
      <c r="W152" s="10">
        <v>966.44500000000005</v>
      </c>
    </row>
    <row r="153" spans="1:23" x14ac:dyDescent="0.25">
      <c r="A153" s="105"/>
      <c r="B153" s="7" t="s">
        <v>30</v>
      </c>
      <c r="C153" s="8">
        <v>789.95333333333338</v>
      </c>
      <c r="E153" s="104"/>
      <c r="F153" s="21" t="s">
        <v>30</v>
      </c>
      <c r="G153" s="10">
        <v>1233.9949999999999</v>
      </c>
      <c r="Q153" s="106" t="s">
        <v>120</v>
      </c>
      <c r="R153" s="25" t="s">
        <v>29</v>
      </c>
      <c r="S153" s="24">
        <v>496.31873080397457</v>
      </c>
      <c r="U153" s="103" t="s">
        <v>119</v>
      </c>
      <c r="V153" s="7" t="s">
        <v>29</v>
      </c>
      <c r="W153" s="10">
        <v>825.13299709958108</v>
      </c>
    </row>
    <row r="154" spans="1:23" x14ac:dyDescent="0.25">
      <c r="A154" s="103" t="s">
        <v>114</v>
      </c>
      <c r="B154" s="7" t="s">
        <v>28</v>
      </c>
      <c r="C154" s="8">
        <v>801.1593274702534</v>
      </c>
      <c r="E154" s="103" t="s">
        <v>113</v>
      </c>
      <c r="F154" s="21" t="s">
        <v>28</v>
      </c>
      <c r="G154" s="10">
        <v>915.87145552560651</v>
      </c>
      <c r="Q154" s="104"/>
      <c r="R154" s="25" t="s">
        <v>32</v>
      </c>
      <c r="S154" s="24">
        <v>419.15599999999995</v>
      </c>
      <c r="U154" s="104"/>
      <c r="V154" s="7" t="s">
        <v>32</v>
      </c>
      <c r="W154" s="10">
        <v>533.04714285714283</v>
      </c>
    </row>
    <row r="155" spans="1:23" x14ac:dyDescent="0.25">
      <c r="A155" s="105"/>
      <c r="B155" s="7" t="s">
        <v>30</v>
      </c>
      <c r="C155" s="8">
        <v>839.94</v>
      </c>
      <c r="E155" s="104"/>
      <c r="F155" s="21" t="s">
        <v>30</v>
      </c>
      <c r="G155" s="10">
        <v>744.21249999999998</v>
      </c>
      <c r="Q155" s="106" t="s">
        <v>121</v>
      </c>
      <c r="R155" s="25" t="s">
        <v>29</v>
      </c>
      <c r="S155" s="24">
        <v>528.53126475548049</v>
      </c>
      <c r="U155" s="103" t="s">
        <v>120</v>
      </c>
      <c r="V155" s="7" t="s">
        <v>29</v>
      </c>
      <c r="W155" s="10">
        <v>636.88818771626291</v>
      </c>
    </row>
    <row r="156" spans="1:23" x14ac:dyDescent="0.25">
      <c r="A156" s="103" t="s">
        <v>115</v>
      </c>
      <c r="B156" s="7" t="s">
        <v>28</v>
      </c>
      <c r="C156" s="8">
        <v>710.73484832214774</v>
      </c>
      <c r="E156" s="103" t="s">
        <v>114</v>
      </c>
      <c r="F156" s="21" t="s">
        <v>28</v>
      </c>
      <c r="G156" s="10">
        <v>813.17640082858611</v>
      </c>
      <c r="Q156" s="104"/>
      <c r="R156" s="25" t="s">
        <v>32</v>
      </c>
      <c r="S156" s="24">
        <v>415.26</v>
      </c>
      <c r="U156" s="104"/>
      <c r="V156" s="7" t="s">
        <v>32</v>
      </c>
      <c r="W156" s="10">
        <v>490.91181818181815</v>
      </c>
    </row>
    <row r="157" spans="1:23" x14ac:dyDescent="0.25">
      <c r="A157" s="105"/>
      <c r="B157" s="7" t="s">
        <v>30</v>
      </c>
      <c r="C157" s="8">
        <v>525.50333333333322</v>
      </c>
      <c r="E157" s="104"/>
      <c r="F157" s="21" t="s">
        <v>30</v>
      </c>
      <c r="G157" s="10">
        <v>1204.655</v>
      </c>
      <c r="Q157" s="106" t="s">
        <v>122</v>
      </c>
      <c r="R157" s="25" t="s">
        <v>29</v>
      </c>
      <c r="S157" s="24">
        <v>531.85566333808856</v>
      </c>
      <c r="U157" s="103" t="s">
        <v>121</v>
      </c>
      <c r="V157" s="7" t="s">
        <v>29</v>
      </c>
      <c r="W157" s="10">
        <v>694.80279661016948</v>
      </c>
    </row>
    <row r="158" spans="1:23" x14ac:dyDescent="0.25">
      <c r="A158" s="103" t="s">
        <v>116</v>
      </c>
      <c r="B158" s="7" t="s">
        <v>28</v>
      </c>
      <c r="C158" s="8">
        <v>809.94910447761185</v>
      </c>
      <c r="E158" s="103" t="s">
        <v>115</v>
      </c>
      <c r="F158" s="21" t="s">
        <v>28</v>
      </c>
      <c r="G158" s="10">
        <v>736.78866542354842</v>
      </c>
      <c r="Q158" s="104"/>
      <c r="R158" s="25" t="s">
        <v>32</v>
      </c>
      <c r="S158" s="24">
        <v>327.64999999999998</v>
      </c>
      <c r="U158" s="104"/>
      <c r="V158" s="7" t="s">
        <v>32</v>
      </c>
      <c r="W158" s="10">
        <v>612.245</v>
      </c>
    </row>
    <row r="159" spans="1:23" x14ac:dyDescent="0.25">
      <c r="A159" s="105"/>
      <c r="B159" s="7" t="s">
        <v>30</v>
      </c>
      <c r="C159" s="8">
        <v>616.35</v>
      </c>
      <c r="E159" s="104"/>
      <c r="F159" s="21" t="s">
        <v>30</v>
      </c>
      <c r="G159" s="10">
        <v>477.17037037037045</v>
      </c>
      <c r="Q159" s="106" t="s">
        <v>123</v>
      </c>
      <c r="R159" s="25" t="s">
        <v>29</v>
      </c>
      <c r="S159" s="24">
        <v>475.18235127478755</v>
      </c>
      <c r="U159" s="103" t="s">
        <v>122</v>
      </c>
      <c r="V159" s="7" t="s">
        <v>29</v>
      </c>
      <c r="W159" s="10">
        <v>676.50840000000005</v>
      </c>
    </row>
    <row r="160" spans="1:23" x14ac:dyDescent="0.25">
      <c r="A160" s="103" t="s">
        <v>117</v>
      </c>
      <c r="B160" s="7" t="s">
        <v>28</v>
      </c>
      <c r="C160" s="8">
        <v>741.48958051974637</v>
      </c>
      <c r="E160" s="103" t="s">
        <v>116</v>
      </c>
      <c r="F160" s="21" t="s">
        <v>28</v>
      </c>
      <c r="G160" s="10">
        <v>818.30302541544461</v>
      </c>
      <c r="Q160" s="104"/>
      <c r="R160" s="25" t="s">
        <v>32</v>
      </c>
      <c r="S160" s="24">
        <v>462.25400000000002</v>
      </c>
      <c r="U160" s="104"/>
      <c r="V160" s="7" t="s">
        <v>32</v>
      </c>
      <c r="W160" s="10">
        <v>501.93</v>
      </c>
    </row>
    <row r="161" spans="1:23" x14ac:dyDescent="0.25">
      <c r="A161" s="105"/>
      <c r="B161" s="7" t="s">
        <v>30</v>
      </c>
      <c r="C161" s="8">
        <v>949.25913043478261</v>
      </c>
      <c r="E161" s="104"/>
      <c r="F161" s="21" t="s">
        <v>30</v>
      </c>
      <c r="G161" s="10">
        <v>520.23428571428565</v>
      </c>
      <c r="Q161" s="106" t="s">
        <v>124</v>
      </c>
      <c r="R161" s="25" t="s">
        <v>29</v>
      </c>
      <c r="S161" s="24">
        <v>431.33555926544233</v>
      </c>
      <c r="U161" s="103" t="s">
        <v>123</v>
      </c>
      <c r="V161" s="7" t="s">
        <v>29</v>
      </c>
      <c r="W161" s="10">
        <v>617.08335654596101</v>
      </c>
    </row>
    <row r="162" spans="1:23" x14ac:dyDescent="0.25">
      <c r="A162" s="103" t="s">
        <v>118</v>
      </c>
      <c r="B162" s="7" t="s">
        <v>28</v>
      </c>
      <c r="C162" s="8">
        <v>1034.4461422278162</v>
      </c>
      <c r="E162" s="103" t="s">
        <v>117</v>
      </c>
      <c r="F162" s="21" t="s">
        <v>28</v>
      </c>
      <c r="G162" s="10">
        <v>771.0674312114985</v>
      </c>
      <c r="Q162" s="104"/>
      <c r="R162" s="25" t="s">
        <v>32</v>
      </c>
      <c r="S162" s="24">
        <v>318.34500000000003</v>
      </c>
      <c r="U162" s="104"/>
      <c r="V162" s="7" t="s">
        <v>32</v>
      </c>
      <c r="W162" s="10">
        <v>393.94200000000001</v>
      </c>
    </row>
    <row r="163" spans="1:23" x14ac:dyDescent="0.25">
      <c r="A163" s="105"/>
      <c r="B163" s="7" t="s">
        <v>30</v>
      </c>
      <c r="C163" s="8">
        <v>1358.2933333333333</v>
      </c>
      <c r="E163" s="104"/>
      <c r="F163" s="21" t="s">
        <v>30</v>
      </c>
      <c r="G163" s="10">
        <v>926.41357142857134</v>
      </c>
      <c r="Q163" s="106" t="s">
        <v>125</v>
      </c>
      <c r="R163" s="25" t="s">
        <v>29</v>
      </c>
      <c r="S163" s="24">
        <v>500.39009345794392</v>
      </c>
      <c r="U163" s="103" t="s">
        <v>124</v>
      </c>
      <c r="V163" s="7" t="s">
        <v>29</v>
      </c>
      <c r="W163" s="10">
        <v>517.06596330275227</v>
      </c>
    </row>
    <row r="164" spans="1:23" x14ac:dyDescent="0.25">
      <c r="A164" s="103" t="s">
        <v>119</v>
      </c>
      <c r="B164" s="7" t="s">
        <v>28</v>
      </c>
      <c r="C164" s="8">
        <v>833.47553717135077</v>
      </c>
      <c r="E164" s="103" t="s">
        <v>118</v>
      </c>
      <c r="F164" s="21" t="s">
        <v>28</v>
      </c>
      <c r="G164" s="10">
        <v>1060.7551674937965</v>
      </c>
      <c r="Q164" s="104"/>
      <c r="R164" s="25" t="s">
        <v>32</v>
      </c>
      <c r="S164" s="24">
        <v>442.52750000000003</v>
      </c>
      <c r="U164" s="104"/>
      <c r="V164" s="7" t="s">
        <v>32</v>
      </c>
      <c r="W164" s="10">
        <v>313.86599999999999</v>
      </c>
    </row>
    <row r="165" spans="1:23" x14ac:dyDescent="0.25">
      <c r="A165" s="105"/>
      <c r="B165" s="7" t="s">
        <v>30</v>
      </c>
      <c r="C165" s="8">
        <v>512.38</v>
      </c>
      <c r="E165" s="104"/>
      <c r="F165" s="21" t="s">
        <v>30</v>
      </c>
      <c r="G165" s="10">
        <v>844.09249999999997</v>
      </c>
      <c r="Q165" s="106" t="s">
        <v>126</v>
      </c>
      <c r="R165" s="25" t="s">
        <v>29</v>
      </c>
      <c r="S165" s="24">
        <v>496.83970278044109</v>
      </c>
      <c r="U165" s="103" t="s">
        <v>125</v>
      </c>
      <c r="V165" s="7" t="s">
        <v>29</v>
      </c>
      <c r="W165" s="10">
        <v>645.15807133421367</v>
      </c>
    </row>
    <row r="166" spans="1:23" x14ac:dyDescent="0.25">
      <c r="A166" s="103" t="s">
        <v>120</v>
      </c>
      <c r="B166" s="7" t="s">
        <v>28</v>
      </c>
      <c r="C166" s="8">
        <v>910.44801504836948</v>
      </c>
      <c r="E166" s="103" t="s">
        <v>119</v>
      </c>
      <c r="F166" s="21" t="s">
        <v>28</v>
      </c>
      <c r="G166" s="10">
        <v>856.44880300957595</v>
      </c>
      <c r="Q166" s="104"/>
      <c r="R166" s="25" t="s">
        <v>32</v>
      </c>
      <c r="S166" s="24">
        <v>376.08499999999998</v>
      </c>
      <c r="U166" s="104"/>
      <c r="V166" s="7" t="s">
        <v>32</v>
      </c>
      <c r="W166" s="10">
        <v>536.40499999999997</v>
      </c>
    </row>
    <row r="167" spans="1:23" x14ac:dyDescent="0.25">
      <c r="A167" s="105"/>
      <c r="B167" s="7" t="s">
        <v>30</v>
      </c>
      <c r="C167" s="8">
        <v>834.5100000000001</v>
      </c>
      <c r="E167" s="104"/>
      <c r="F167" s="21" t="s">
        <v>30</v>
      </c>
      <c r="G167" s="10">
        <v>608.42333333333329</v>
      </c>
      <c r="Q167" s="106" t="s">
        <v>127</v>
      </c>
      <c r="R167" s="25" t="s">
        <v>29</v>
      </c>
      <c r="S167" s="24">
        <v>528.70819738988575</v>
      </c>
      <c r="U167" s="103" t="s">
        <v>126</v>
      </c>
      <c r="V167" s="7" t="s">
        <v>29</v>
      </c>
      <c r="W167" s="10">
        <v>654.97962607861939</v>
      </c>
    </row>
    <row r="168" spans="1:23" x14ac:dyDescent="0.25">
      <c r="A168" s="103" t="s">
        <v>121</v>
      </c>
      <c r="B168" s="7" t="s">
        <v>28</v>
      </c>
      <c r="C168" s="8">
        <v>952.97388101982995</v>
      </c>
      <c r="E168" s="103" t="s">
        <v>120</v>
      </c>
      <c r="F168" s="21" t="s">
        <v>28</v>
      </c>
      <c r="G168" s="10">
        <v>931.24381578947362</v>
      </c>
      <c r="Q168" s="104"/>
      <c r="R168" s="25" t="s">
        <v>32</v>
      </c>
      <c r="S168" s="24">
        <v>362.74285714285713</v>
      </c>
      <c r="U168" s="104"/>
      <c r="V168" s="7" t="s">
        <v>32</v>
      </c>
      <c r="W168" s="10">
        <v>674.83499999999992</v>
      </c>
    </row>
    <row r="169" spans="1:23" x14ac:dyDescent="0.25">
      <c r="A169" s="105"/>
      <c r="B169" s="7" t="s">
        <v>30</v>
      </c>
      <c r="C169" s="8">
        <v>682.21</v>
      </c>
      <c r="E169" s="104"/>
      <c r="F169" s="21" t="s">
        <v>30</v>
      </c>
      <c r="G169" s="10">
        <v>1046.060909090909</v>
      </c>
      <c r="Q169" s="106" t="s">
        <v>128</v>
      </c>
      <c r="R169" s="25" t="s">
        <v>29</v>
      </c>
      <c r="S169" s="24">
        <v>492.44765159867717</v>
      </c>
      <c r="U169" s="103" t="s">
        <v>127</v>
      </c>
      <c r="V169" s="7" t="s">
        <v>29</v>
      </c>
      <c r="W169" s="10">
        <v>671.2577505919495</v>
      </c>
    </row>
    <row r="170" spans="1:23" x14ac:dyDescent="0.25">
      <c r="A170" s="103" t="s">
        <v>122</v>
      </c>
      <c r="B170" s="7" t="s">
        <v>28</v>
      </c>
      <c r="C170" s="8">
        <v>935.41269030239857</v>
      </c>
      <c r="E170" s="21" t="s">
        <v>121</v>
      </c>
      <c r="F170" s="21" t="s">
        <v>28</v>
      </c>
      <c r="G170" s="10">
        <v>974.25126961483613</v>
      </c>
      <c r="Q170" s="104"/>
      <c r="R170" s="25" t="s">
        <v>32</v>
      </c>
      <c r="S170" s="24">
        <v>388.50799999999998</v>
      </c>
      <c r="U170" s="104"/>
      <c r="V170" s="7" t="s">
        <v>32</v>
      </c>
      <c r="W170" s="10">
        <v>483.41714285714289</v>
      </c>
    </row>
    <row r="171" spans="1:23" x14ac:dyDescent="0.25">
      <c r="A171" s="105"/>
      <c r="B171" s="7" t="s">
        <v>30</v>
      </c>
      <c r="C171" s="8">
        <v>664.9</v>
      </c>
      <c r="E171" s="103" t="s">
        <v>122</v>
      </c>
      <c r="F171" s="21" t="s">
        <v>28</v>
      </c>
      <c r="G171" s="10">
        <v>935.44656378600826</v>
      </c>
      <c r="Q171" s="106" t="s">
        <v>129</v>
      </c>
      <c r="R171" s="25" t="s">
        <v>29</v>
      </c>
      <c r="S171" s="24">
        <v>503.19711731843569</v>
      </c>
      <c r="U171" s="103" t="s">
        <v>128</v>
      </c>
      <c r="V171" s="7" t="s">
        <v>29</v>
      </c>
      <c r="W171" s="10">
        <v>658.78933782267109</v>
      </c>
    </row>
    <row r="172" spans="1:23" x14ac:dyDescent="0.25">
      <c r="A172" s="103" t="s">
        <v>123</v>
      </c>
      <c r="B172" s="7" t="s">
        <v>28</v>
      </c>
      <c r="C172" s="8">
        <v>944.72488940628648</v>
      </c>
      <c r="E172" s="104"/>
      <c r="F172" s="21" t="s">
        <v>30</v>
      </c>
      <c r="G172" s="10">
        <v>733.22500000000002</v>
      </c>
      <c r="Q172" s="104"/>
      <c r="R172" s="25" t="s">
        <v>32</v>
      </c>
      <c r="S172" s="24">
        <v>272.82</v>
      </c>
      <c r="U172" s="104"/>
      <c r="V172" s="7" t="s">
        <v>32</v>
      </c>
      <c r="W172" s="10">
        <v>638.19571428571442</v>
      </c>
    </row>
    <row r="173" spans="1:23" x14ac:dyDescent="0.25">
      <c r="A173" s="105"/>
      <c r="B173" s="7" t="s">
        <v>30</v>
      </c>
      <c r="C173" s="8">
        <v>1266.26</v>
      </c>
      <c r="E173" s="103" t="s">
        <v>123</v>
      </c>
      <c r="F173" s="21" t="s">
        <v>28</v>
      </c>
      <c r="G173" s="10">
        <v>935.12291525423734</v>
      </c>
      <c r="Q173" s="106" t="s">
        <v>130</v>
      </c>
      <c r="R173" s="25" t="s">
        <v>29</v>
      </c>
      <c r="S173" s="24">
        <v>486.22660574412527</v>
      </c>
      <c r="U173" s="103" t="s">
        <v>129</v>
      </c>
      <c r="V173" s="7" t="s">
        <v>29</v>
      </c>
      <c r="W173" s="10">
        <v>656.73615558060885</v>
      </c>
    </row>
    <row r="174" spans="1:23" x14ac:dyDescent="0.25">
      <c r="A174" s="103" t="s">
        <v>124</v>
      </c>
      <c r="B174" s="7" t="s">
        <v>28</v>
      </c>
      <c r="C174" s="8">
        <v>679.33078487189925</v>
      </c>
      <c r="E174" s="104"/>
      <c r="F174" s="21" t="s">
        <v>30</v>
      </c>
      <c r="G174" s="10">
        <v>1302.8899999999999</v>
      </c>
      <c r="Q174" s="104"/>
      <c r="R174" s="25" t="s">
        <v>32</v>
      </c>
      <c r="S174" s="24">
        <v>400.67499999999995</v>
      </c>
      <c r="U174" s="104"/>
      <c r="V174" s="7" t="s">
        <v>32</v>
      </c>
      <c r="W174" s="10">
        <v>479.41250000000002</v>
      </c>
    </row>
    <row r="175" spans="1:23" x14ac:dyDescent="0.25">
      <c r="A175" s="105"/>
      <c r="B175" s="7" t="s">
        <v>30</v>
      </c>
      <c r="C175" s="8">
        <v>710.13083333333327</v>
      </c>
      <c r="E175" s="103" t="s">
        <v>124</v>
      </c>
      <c r="F175" s="21" t="s">
        <v>28</v>
      </c>
      <c r="G175" s="10">
        <v>669.77060702278663</v>
      </c>
      <c r="Q175" s="106" t="s">
        <v>131</v>
      </c>
      <c r="R175" s="25" t="s">
        <v>29</v>
      </c>
      <c r="S175" s="24">
        <v>710.33029859484759</v>
      </c>
      <c r="U175" s="103" t="s">
        <v>130</v>
      </c>
      <c r="V175" s="7" t="s">
        <v>29</v>
      </c>
      <c r="W175" s="10">
        <v>637.1661558577407</v>
      </c>
    </row>
    <row r="176" spans="1:23" x14ac:dyDescent="0.25">
      <c r="A176" s="21" t="s">
        <v>125</v>
      </c>
      <c r="B176" s="7" t="s">
        <v>28</v>
      </c>
      <c r="C176" s="8">
        <v>2201.4549999999999</v>
      </c>
      <c r="E176" s="104"/>
      <c r="F176" s="21" t="s">
        <v>30</v>
      </c>
      <c r="G176" s="10">
        <v>769.53117647058821</v>
      </c>
      <c r="Q176" s="104"/>
      <c r="R176" s="25" t="s">
        <v>32</v>
      </c>
      <c r="S176" s="24">
        <v>611.40333333333331</v>
      </c>
      <c r="U176" s="104"/>
      <c r="V176" s="7" t="s">
        <v>32</v>
      </c>
      <c r="W176" s="10">
        <v>525.25666666666666</v>
      </c>
    </row>
    <row r="177" spans="1:23" x14ac:dyDescent="0.25">
      <c r="A177" s="103" t="s">
        <v>128</v>
      </c>
      <c r="B177" s="7" t="s">
        <v>28</v>
      </c>
      <c r="C177" s="8">
        <v>947.0979860627175</v>
      </c>
      <c r="E177" s="21" t="s">
        <v>125</v>
      </c>
      <c r="F177" s="21" t="s">
        <v>28</v>
      </c>
      <c r="G177" s="10">
        <v>2034.9199999999998</v>
      </c>
      <c r="Q177" s="106" t="s">
        <v>132</v>
      </c>
      <c r="R177" s="25" t="s">
        <v>29</v>
      </c>
      <c r="S177" s="24">
        <v>782.71306167400871</v>
      </c>
      <c r="U177" s="103" t="s">
        <v>131</v>
      </c>
      <c r="V177" s="7" t="s">
        <v>29</v>
      </c>
      <c r="W177" s="10">
        <v>928.74601051401839</v>
      </c>
    </row>
    <row r="178" spans="1:23" x14ac:dyDescent="0.25">
      <c r="A178" s="105"/>
      <c r="B178" s="7" t="s">
        <v>30</v>
      </c>
      <c r="C178" s="8">
        <v>1262.8766666666668</v>
      </c>
      <c r="E178" s="103" t="s">
        <v>128</v>
      </c>
      <c r="F178" s="21" t="s">
        <v>28</v>
      </c>
      <c r="G178" s="10">
        <v>970.52763611302555</v>
      </c>
      <c r="Q178" s="104"/>
      <c r="R178" s="25" t="s">
        <v>32</v>
      </c>
      <c r="S178" s="24">
        <v>603.76</v>
      </c>
      <c r="U178" s="104"/>
      <c r="V178" s="7" t="s">
        <v>32</v>
      </c>
      <c r="W178" s="10">
        <v>531.58500000000004</v>
      </c>
    </row>
    <row r="179" spans="1:23" x14ac:dyDescent="0.25">
      <c r="A179" s="103" t="s">
        <v>129</v>
      </c>
      <c r="B179" s="7" t="s">
        <v>28</v>
      </c>
      <c r="C179" s="8">
        <v>942.14263519313295</v>
      </c>
      <c r="E179" s="104"/>
      <c r="F179" s="21" t="s">
        <v>30</v>
      </c>
      <c r="G179" s="10">
        <v>1260.9675</v>
      </c>
      <c r="Q179" s="106" t="s">
        <v>133</v>
      </c>
      <c r="R179" s="25" t="s">
        <v>29</v>
      </c>
      <c r="S179" s="24">
        <v>457.04113953488365</v>
      </c>
      <c r="U179" s="103" t="s">
        <v>132</v>
      </c>
      <c r="V179" s="7" t="s">
        <v>29</v>
      </c>
      <c r="W179" s="10">
        <v>1013.276919701624</v>
      </c>
    </row>
    <row r="180" spans="1:23" x14ac:dyDescent="0.25">
      <c r="A180" s="105"/>
      <c r="B180" s="7" t="s">
        <v>30</v>
      </c>
      <c r="C180" s="8">
        <v>961.66857142857134</v>
      </c>
      <c r="E180" s="103" t="s">
        <v>129</v>
      </c>
      <c r="F180" s="21" t="s">
        <v>28</v>
      </c>
      <c r="G180" s="10">
        <v>982.38042757417077</v>
      </c>
      <c r="Q180" s="104"/>
      <c r="R180" s="25" t="s">
        <v>32</v>
      </c>
      <c r="S180" s="24">
        <v>338.27499999999998</v>
      </c>
      <c r="U180" s="104"/>
      <c r="V180" s="7" t="s">
        <v>32</v>
      </c>
      <c r="W180" s="10">
        <v>567.51499999999999</v>
      </c>
    </row>
    <row r="181" spans="1:23" x14ac:dyDescent="0.25">
      <c r="A181" s="103" t="s">
        <v>130</v>
      </c>
      <c r="B181" s="7" t="s">
        <v>28</v>
      </c>
      <c r="C181" s="8">
        <v>822.7873483392807</v>
      </c>
      <c r="E181" s="104"/>
      <c r="F181" s="21" t="s">
        <v>30</v>
      </c>
      <c r="G181" s="10">
        <v>970.74285714285713</v>
      </c>
      <c r="Q181" s="106" t="s">
        <v>134</v>
      </c>
      <c r="R181" s="25" t="s">
        <v>29</v>
      </c>
      <c r="S181" s="24">
        <v>490.05365399534526</v>
      </c>
      <c r="U181" s="103" t="s">
        <v>133</v>
      </c>
      <c r="V181" s="7" t="s">
        <v>29</v>
      </c>
      <c r="W181" s="10">
        <v>587.9611494252872</v>
      </c>
    </row>
    <row r="182" spans="1:23" x14ac:dyDescent="0.25">
      <c r="A182" s="105"/>
      <c r="B182" s="7" t="s">
        <v>30</v>
      </c>
      <c r="C182" s="8">
        <v>927.62249999999995</v>
      </c>
      <c r="E182" s="103" t="s">
        <v>130</v>
      </c>
      <c r="F182" s="21" t="s">
        <v>28</v>
      </c>
      <c r="G182" s="10">
        <v>836.20633981631545</v>
      </c>
      <c r="Q182" s="104"/>
      <c r="R182" s="25" t="s">
        <v>32</v>
      </c>
      <c r="S182" s="24">
        <v>749.06500000000005</v>
      </c>
      <c r="U182" s="104"/>
      <c r="V182" s="7" t="s">
        <v>32</v>
      </c>
      <c r="W182" s="10">
        <v>382.30499999999995</v>
      </c>
    </row>
    <row r="183" spans="1:23" x14ac:dyDescent="0.25">
      <c r="A183" s="103" t="s">
        <v>131</v>
      </c>
      <c r="B183" s="7" t="s">
        <v>28</v>
      </c>
      <c r="C183" s="8">
        <v>1087.3180040120362</v>
      </c>
      <c r="E183" s="104"/>
      <c r="F183" s="21" t="s">
        <v>30</v>
      </c>
      <c r="G183" s="10">
        <v>808.22777777777776</v>
      </c>
      <c r="Q183" s="106" t="s">
        <v>135</v>
      </c>
      <c r="R183" s="25" t="s">
        <v>29</v>
      </c>
      <c r="S183" s="24">
        <v>537.9221062992126</v>
      </c>
      <c r="U183" s="103" t="s">
        <v>134</v>
      </c>
      <c r="V183" s="7" t="s">
        <v>29</v>
      </c>
      <c r="W183" s="10">
        <v>602.14820873427072</v>
      </c>
    </row>
    <row r="184" spans="1:23" x14ac:dyDescent="0.25">
      <c r="A184" s="105"/>
      <c r="B184" s="7" t="s">
        <v>30</v>
      </c>
      <c r="C184" s="8">
        <v>1595.2625000000003</v>
      </c>
      <c r="E184" s="103" t="s">
        <v>131</v>
      </c>
      <c r="F184" s="21" t="s">
        <v>28</v>
      </c>
      <c r="G184" s="10">
        <v>1091.369415292354</v>
      </c>
      <c r="Q184" s="104"/>
      <c r="R184" s="25" t="s">
        <v>32</v>
      </c>
      <c r="S184" s="24">
        <v>318.5575</v>
      </c>
      <c r="U184" s="104"/>
      <c r="V184" s="7" t="s">
        <v>32</v>
      </c>
      <c r="W184" s="10">
        <v>562.70666666666659</v>
      </c>
    </row>
    <row r="185" spans="1:23" x14ac:dyDescent="0.25">
      <c r="A185" s="21" t="s">
        <v>132</v>
      </c>
      <c r="B185" s="7" t="s">
        <v>28</v>
      </c>
      <c r="C185" s="8">
        <v>1271.9577542372881</v>
      </c>
      <c r="E185" s="104"/>
      <c r="F185" s="21" t="s">
        <v>30</v>
      </c>
      <c r="G185" s="10">
        <v>1617.1280000000002</v>
      </c>
      <c r="Q185" s="106" t="s">
        <v>136</v>
      </c>
      <c r="R185" s="25" t="s">
        <v>29</v>
      </c>
      <c r="S185" s="24">
        <v>623.0228080229225</v>
      </c>
      <c r="U185" s="103" t="s">
        <v>135</v>
      </c>
      <c r="V185" s="7" t="s">
        <v>29</v>
      </c>
      <c r="W185" s="10">
        <v>704.17829465186662</v>
      </c>
    </row>
    <row r="186" spans="1:23" x14ac:dyDescent="0.25">
      <c r="A186" s="103" t="s">
        <v>133</v>
      </c>
      <c r="B186" s="7" t="s">
        <v>28</v>
      </c>
      <c r="C186" s="8">
        <v>862.80297131147529</v>
      </c>
      <c r="E186" s="21" t="s">
        <v>132</v>
      </c>
      <c r="F186" s="21" t="s">
        <v>28</v>
      </c>
      <c r="G186" s="10">
        <v>1258.0374683544308</v>
      </c>
      <c r="Q186" s="104"/>
      <c r="R186" s="25" t="s">
        <v>32</v>
      </c>
      <c r="S186" s="24">
        <v>292.21333333333331</v>
      </c>
      <c r="U186" s="104"/>
      <c r="V186" s="7" t="s">
        <v>32</v>
      </c>
      <c r="W186" s="10">
        <v>541.35333333333335</v>
      </c>
    </row>
    <row r="187" spans="1:23" x14ac:dyDescent="0.25">
      <c r="A187" s="105"/>
      <c r="B187" s="7" t="s">
        <v>30</v>
      </c>
      <c r="C187" s="8">
        <v>923.7650000000001</v>
      </c>
      <c r="E187" s="103" t="s">
        <v>133</v>
      </c>
      <c r="F187" s="21" t="s">
        <v>28</v>
      </c>
      <c r="G187" s="10">
        <v>881.01725185685348</v>
      </c>
      <c r="Q187" s="106" t="s">
        <v>137</v>
      </c>
      <c r="R187" s="25" t="s">
        <v>29</v>
      </c>
      <c r="S187" s="24">
        <v>632.78097065462748</v>
      </c>
      <c r="U187" s="103" t="s">
        <v>136</v>
      </c>
      <c r="V187" s="7" t="s">
        <v>29</v>
      </c>
      <c r="W187" s="10">
        <v>776.81174999999996</v>
      </c>
    </row>
    <row r="188" spans="1:23" x14ac:dyDescent="0.25">
      <c r="A188" s="103" t="s">
        <v>134</v>
      </c>
      <c r="B188" s="7" t="s">
        <v>28</v>
      </c>
      <c r="C188" s="8">
        <v>980.24983397190283</v>
      </c>
      <c r="E188" s="104"/>
      <c r="F188" s="21" t="s">
        <v>30</v>
      </c>
      <c r="G188" s="10">
        <v>942.75</v>
      </c>
      <c r="Q188" s="104"/>
      <c r="R188" s="25" t="s">
        <v>32</v>
      </c>
      <c r="S188" s="24">
        <v>412.12666666666672</v>
      </c>
      <c r="U188" s="104"/>
      <c r="V188" s="7" t="s">
        <v>32</v>
      </c>
      <c r="W188" s="10">
        <v>608.64</v>
      </c>
    </row>
    <row r="189" spans="1:23" x14ac:dyDescent="0.25">
      <c r="A189" s="105"/>
      <c r="B189" s="7" t="s">
        <v>30</v>
      </c>
      <c r="C189" s="8">
        <v>935.55</v>
      </c>
      <c r="E189" s="103" t="s">
        <v>134</v>
      </c>
      <c r="F189" s="21" t="s">
        <v>28</v>
      </c>
      <c r="G189" s="10">
        <v>955.59427148194277</v>
      </c>
      <c r="Q189" s="106" t="s">
        <v>138</v>
      </c>
      <c r="R189" s="25" t="s">
        <v>29</v>
      </c>
      <c r="S189" s="24">
        <v>649.77789689034375</v>
      </c>
      <c r="U189" s="103" t="s">
        <v>137</v>
      </c>
      <c r="V189" s="7" t="s">
        <v>29</v>
      </c>
      <c r="W189" s="10">
        <v>818.17553047404067</v>
      </c>
    </row>
    <row r="190" spans="1:23" x14ac:dyDescent="0.25">
      <c r="A190" s="103" t="s">
        <v>137</v>
      </c>
      <c r="B190" s="7" t="s">
        <v>28</v>
      </c>
      <c r="C190" s="8">
        <v>902.55181318681309</v>
      </c>
      <c r="E190" s="104"/>
      <c r="F190" s="21" t="s">
        <v>30</v>
      </c>
      <c r="G190" s="10">
        <v>1257.0475000000001</v>
      </c>
      <c r="Q190" s="104"/>
      <c r="R190" s="25" t="s">
        <v>32</v>
      </c>
      <c r="S190" s="24">
        <v>374.92999999999995</v>
      </c>
      <c r="U190" s="104"/>
      <c r="V190" s="7" t="s">
        <v>32</v>
      </c>
      <c r="W190" s="10">
        <v>662.74333333333334</v>
      </c>
    </row>
    <row r="191" spans="1:23" x14ac:dyDescent="0.25">
      <c r="A191" s="105"/>
      <c r="B191" s="7" t="s">
        <v>30</v>
      </c>
      <c r="C191" s="8">
        <v>1217.3599999999999</v>
      </c>
      <c r="E191" s="103" t="s">
        <v>137</v>
      </c>
      <c r="F191" s="21" t="s">
        <v>28</v>
      </c>
      <c r="G191" s="10">
        <v>879.95737158105362</v>
      </c>
      <c r="Q191" s="23" t="s">
        <v>139</v>
      </c>
      <c r="R191" s="25" t="s">
        <v>29</v>
      </c>
      <c r="S191" s="24">
        <v>535.55180094786738</v>
      </c>
      <c r="U191" s="103" t="s">
        <v>138</v>
      </c>
      <c r="V191" s="7" t="s">
        <v>29</v>
      </c>
      <c r="W191" s="10">
        <v>857.46705931495399</v>
      </c>
    </row>
    <row r="192" spans="1:23" x14ac:dyDescent="0.25">
      <c r="A192" s="103" t="s">
        <v>138</v>
      </c>
      <c r="B192" s="7" t="s">
        <v>28</v>
      </c>
      <c r="C192" s="8">
        <v>963.07809573361067</v>
      </c>
      <c r="E192" s="104"/>
      <c r="F192" s="21" t="s">
        <v>30</v>
      </c>
      <c r="G192" s="10">
        <v>1150.5900000000001</v>
      </c>
      <c r="Q192" s="106" t="s">
        <v>141</v>
      </c>
      <c r="R192" s="25" t="s">
        <v>29</v>
      </c>
      <c r="S192" s="24">
        <v>535.7964495703302</v>
      </c>
      <c r="U192" s="104"/>
      <c r="V192" s="7" t="s">
        <v>32</v>
      </c>
      <c r="W192" s="10">
        <v>782.48250000000007</v>
      </c>
    </row>
    <row r="193" spans="1:23" x14ac:dyDescent="0.25">
      <c r="A193" s="105"/>
      <c r="B193" s="7" t="s">
        <v>30</v>
      </c>
      <c r="C193" s="8">
        <v>729.26</v>
      </c>
      <c r="E193" s="103" t="s">
        <v>138</v>
      </c>
      <c r="F193" s="21" t="s">
        <v>28</v>
      </c>
      <c r="G193" s="10">
        <v>980.45441666666682</v>
      </c>
      <c r="Q193" s="104"/>
      <c r="R193" s="25" t="s">
        <v>32</v>
      </c>
      <c r="S193" s="24">
        <v>390.3866666666666</v>
      </c>
      <c r="U193" s="21" t="s">
        <v>139</v>
      </c>
      <c r="V193" s="7" t="s">
        <v>29</v>
      </c>
      <c r="W193" s="10">
        <v>689.07533333333333</v>
      </c>
    </row>
    <row r="194" spans="1:23" x14ac:dyDescent="0.25">
      <c r="A194" s="21" t="s">
        <v>139</v>
      </c>
      <c r="B194" s="7" t="s">
        <v>28</v>
      </c>
      <c r="C194" s="8">
        <v>1169.6910526315787</v>
      </c>
      <c r="E194" s="104"/>
      <c r="F194" s="21" t="s">
        <v>30</v>
      </c>
      <c r="G194" s="10">
        <v>738.93000000000006</v>
      </c>
      <c r="Q194" s="106" t="s">
        <v>140</v>
      </c>
      <c r="R194" s="25" t="s">
        <v>29</v>
      </c>
      <c r="S194" s="24">
        <v>682.71626492942471</v>
      </c>
      <c r="U194" s="103" t="s">
        <v>141</v>
      </c>
      <c r="V194" s="7" t="s">
        <v>29</v>
      </c>
      <c r="W194" s="10">
        <v>702.20318430656926</v>
      </c>
    </row>
    <row r="195" spans="1:23" x14ac:dyDescent="0.25">
      <c r="A195" s="103" t="s">
        <v>140</v>
      </c>
      <c r="B195" s="7" t="s">
        <v>28</v>
      </c>
      <c r="C195" s="8">
        <v>767.40759036144584</v>
      </c>
      <c r="E195" s="21" t="s">
        <v>139</v>
      </c>
      <c r="F195" s="21" t="s">
        <v>28</v>
      </c>
      <c r="G195" s="10">
        <v>1219.8730232558139</v>
      </c>
      <c r="Q195" s="104"/>
      <c r="R195" s="25" t="s">
        <v>32</v>
      </c>
      <c r="S195" s="24">
        <v>421.8</v>
      </c>
      <c r="U195" s="104"/>
      <c r="V195" s="7" t="s">
        <v>32</v>
      </c>
      <c r="W195" s="10">
        <v>630.81666666666661</v>
      </c>
    </row>
    <row r="196" spans="1:23" x14ac:dyDescent="0.25">
      <c r="A196" s="105"/>
      <c r="B196" s="7" t="s">
        <v>30</v>
      </c>
      <c r="C196" s="8">
        <v>1362.48</v>
      </c>
      <c r="E196" s="103" t="s">
        <v>140</v>
      </c>
      <c r="F196" s="21" t="s">
        <v>28</v>
      </c>
      <c r="G196" s="10">
        <v>814.77198748043793</v>
      </c>
      <c r="Q196" s="106" t="s">
        <v>142</v>
      </c>
      <c r="R196" s="25" t="s">
        <v>29</v>
      </c>
      <c r="S196" s="24">
        <v>466.68907547486975</v>
      </c>
      <c r="U196" s="103" t="s">
        <v>140</v>
      </c>
      <c r="V196" s="7" t="s">
        <v>29</v>
      </c>
      <c r="W196" s="10">
        <v>909.2947226224785</v>
      </c>
    </row>
    <row r="197" spans="1:23" x14ac:dyDescent="0.25">
      <c r="A197" s="103" t="s">
        <v>142</v>
      </c>
      <c r="B197" s="7" t="s">
        <v>28</v>
      </c>
      <c r="C197" s="8">
        <v>765.20054073033714</v>
      </c>
      <c r="E197" s="104"/>
      <c r="F197" s="21" t="s">
        <v>30</v>
      </c>
      <c r="G197" s="10">
        <v>1268.8633333333335</v>
      </c>
      <c r="Q197" s="104"/>
      <c r="R197" s="25" t="s">
        <v>32</v>
      </c>
      <c r="S197" s="24">
        <v>347.30722222222226</v>
      </c>
      <c r="U197" s="104"/>
      <c r="V197" s="7" t="s">
        <v>32</v>
      </c>
      <c r="W197" s="10">
        <v>592.46</v>
      </c>
    </row>
    <row r="198" spans="1:23" x14ac:dyDescent="0.25">
      <c r="A198" s="105"/>
      <c r="B198" s="7" t="s">
        <v>30</v>
      </c>
      <c r="C198" s="8">
        <v>715.91291666666666</v>
      </c>
      <c r="E198" s="103" t="s">
        <v>142</v>
      </c>
      <c r="F198" s="21" t="s">
        <v>28</v>
      </c>
      <c r="G198" s="10">
        <v>754.55230687606138</v>
      </c>
      <c r="Q198" s="106" t="s">
        <v>143</v>
      </c>
      <c r="R198" s="25" t="s">
        <v>29</v>
      </c>
      <c r="S198" s="24">
        <v>547.58819251786463</v>
      </c>
      <c r="U198" s="103" t="s">
        <v>142</v>
      </c>
      <c r="V198" s="7" t="s">
        <v>29</v>
      </c>
      <c r="W198" s="10">
        <v>607.49848380765468</v>
      </c>
    </row>
    <row r="199" spans="1:23" x14ac:dyDescent="0.25">
      <c r="A199" s="103" t="s">
        <v>143</v>
      </c>
      <c r="B199" s="7" t="s">
        <v>28</v>
      </c>
      <c r="C199" s="8">
        <v>1222.5825503563681</v>
      </c>
      <c r="E199" s="104"/>
      <c r="F199" s="21" t="s">
        <v>30</v>
      </c>
      <c r="G199" s="10">
        <v>786.5967999999998</v>
      </c>
      <c r="Q199" s="104"/>
      <c r="R199" s="25" t="s">
        <v>32</v>
      </c>
      <c r="S199" s="24">
        <v>418.01124999999996</v>
      </c>
      <c r="U199" s="104"/>
      <c r="V199" s="7" t="s">
        <v>32</v>
      </c>
      <c r="W199" s="10">
        <v>401.91473684210524</v>
      </c>
    </row>
    <row r="200" spans="1:23" x14ac:dyDescent="0.25">
      <c r="A200" s="105"/>
      <c r="B200" s="7" t="s">
        <v>30</v>
      </c>
      <c r="C200" s="8">
        <v>1196.9053846153847</v>
      </c>
      <c r="E200" s="103" t="s">
        <v>143</v>
      </c>
      <c r="F200" s="21" t="s">
        <v>28</v>
      </c>
      <c r="G200" s="10">
        <v>1274.8742958836272</v>
      </c>
      <c r="Q200" s="106" t="s">
        <v>144</v>
      </c>
      <c r="R200" s="25" t="s">
        <v>29</v>
      </c>
      <c r="S200" s="24">
        <v>621.40570355643945</v>
      </c>
      <c r="U200" s="103" t="s">
        <v>143</v>
      </c>
      <c r="V200" s="7" t="s">
        <v>29</v>
      </c>
      <c r="W200" s="10">
        <v>702.93428631051711</v>
      </c>
    </row>
    <row r="201" spans="1:23" x14ac:dyDescent="0.25">
      <c r="A201" s="103" t="s">
        <v>144</v>
      </c>
      <c r="B201" s="7" t="s">
        <v>28</v>
      </c>
      <c r="C201" s="8">
        <v>923.46284663536733</v>
      </c>
      <c r="E201" s="104"/>
      <c r="F201" s="21" t="s">
        <v>30</v>
      </c>
      <c r="G201" s="10">
        <v>1378.265625</v>
      </c>
      <c r="Q201" s="104"/>
      <c r="R201" s="25" t="s">
        <v>32</v>
      </c>
      <c r="S201" s="24">
        <v>478.15714285714279</v>
      </c>
      <c r="U201" s="104"/>
      <c r="V201" s="7" t="s">
        <v>32</v>
      </c>
      <c r="W201" s="10">
        <v>411.68555555555554</v>
      </c>
    </row>
    <row r="202" spans="1:23" x14ac:dyDescent="0.25">
      <c r="A202" s="105"/>
      <c r="B202" s="7" t="s">
        <v>30</v>
      </c>
      <c r="C202" s="8">
        <v>578.33533333333321</v>
      </c>
      <c r="E202" s="103" t="s">
        <v>144</v>
      </c>
      <c r="F202" s="21" t="s">
        <v>28</v>
      </c>
      <c r="G202" s="10">
        <v>913.75782967032956</v>
      </c>
      <c r="Q202" s="23" t="s">
        <v>145</v>
      </c>
      <c r="R202" s="25" t="s">
        <v>29</v>
      </c>
      <c r="S202" s="24">
        <v>950.85601642710446</v>
      </c>
      <c r="U202" s="103" t="s">
        <v>144</v>
      </c>
      <c r="V202" s="7" t="s">
        <v>29</v>
      </c>
      <c r="W202" s="10">
        <v>824.72622123893848</v>
      </c>
    </row>
    <row r="203" spans="1:23" x14ac:dyDescent="0.25">
      <c r="A203" s="21" t="s">
        <v>145</v>
      </c>
      <c r="B203" s="7" t="s">
        <v>28</v>
      </c>
      <c r="C203" s="8">
        <v>1900.8046853146855</v>
      </c>
      <c r="E203" s="104"/>
      <c r="F203" s="21" t="s">
        <v>30</v>
      </c>
      <c r="G203" s="10">
        <v>561.73071428571427</v>
      </c>
      <c r="Q203" s="23" t="s">
        <v>146</v>
      </c>
      <c r="R203" s="25" t="s">
        <v>29</v>
      </c>
      <c r="S203" s="24">
        <v>730.05746098692521</v>
      </c>
      <c r="U203" s="104"/>
      <c r="V203" s="7" t="s">
        <v>32</v>
      </c>
      <c r="W203" s="10">
        <v>601.6957142857143</v>
      </c>
    </row>
    <row r="204" spans="1:23" x14ac:dyDescent="0.25">
      <c r="A204" s="103" t="s">
        <v>146</v>
      </c>
      <c r="B204" s="7" t="s">
        <v>28</v>
      </c>
      <c r="C204" s="8">
        <v>1125.9023360000001</v>
      </c>
      <c r="E204" s="21" t="s">
        <v>145</v>
      </c>
      <c r="F204" s="21" t="s">
        <v>28</v>
      </c>
      <c r="G204" s="10">
        <v>1987.4904929577463</v>
      </c>
      <c r="Q204" s="106" t="s">
        <v>147</v>
      </c>
      <c r="R204" s="25" t="s">
        <v>29</v>
      </c>
      <c r="S204" s="24">
        <v>697.00275546719695</v>
      </c>
      <c r="U204" s="21" t="s">
        <v>145</v>
      </c>
      <c r="V204" s="7" t="s">
        <v>29</v>
      </c>
      <c r="W204" s="10">
        <v>1190.4273092369476</v>
      </c>
    </row>
    <row r="205" spans="1:23" x14ac:dyDescent="0.25">
      <c r="A205" s="105"/>
      <c r="B205" s="7" t="s">
        <v>30</v>
      </c>
      <c r="C205" s="8">
        <v>1986.18</v>
      </c>
      <c r="E205" s="103" t="s">
        <v>146</v>
      </c>
      <c r="F205" s="21" t="s">
        <v>28</v>
      </c>
      <c r="G205" s="10">
        <v>1110.5689471593171</v>
      </c>
      <c r="Q205" s="104"/>
      <c r="R205" s="25" t="s">
        <v>32</v>
      </c>
      <c r="S205" s="24">
        <v>493.83</v>
      </c>
      <c r="U205" s="103" t="s">
        <v>146</v>
      </c>
      <c r="V205" s="7" t="s">
        <v>29</v>
      </c>
      <c r="W205" s="10">
        <v>953.77426359832623</v>
      </c>
    </row>
    <row r="206" spans="1:23" x14ac:dyDescent="0.25">
      <c r="A206" s="103" t="s">
        <v>147</v>
      </c>
      <c r="B206" s="7" t="s">
        <v>28</v>
      </c>
      <c r="C206" s="8">
        <v>1242.1580851063834</v>
      </c>
      <c r="E206" s="104"/>
      <c r="F206" s="21" t="s">
        <v>30</v>
      </c>
      <c r="G206" s="10">
        <v>1957.55</v>
      </c>
      <c r="Q206" s="106" t="s">
        <v>148</v>
      </c>
      <c r="R206" s="25" t="s">
        <v>29</v>
      </c>
      <c r="S206" s="24">
        <v>482.89206185567008</v>
      </c>
      <c r="U206" s="104"/>
      <c r="V206" s="7" t="s">
        <v>32</v>
      </c>
      <c r="W206" s="10">
        <v>846.17</v>
      </c>
    </row>
    <row r="207" spans="1:23" x14ac:dyDescent="0.25">
      <c r="A207" s="105"/>
      <c r="B207" s="7" t="s">
        <v>30</v>
      </c>
      <c r="C207" s="8">
        <v>1321.3863636363637</v>
      </c>
      <c r="E207" s="103" t="s">
        <v>147</v>
      </c>
      <c r="F207" s="21" t="s">
        <v>28</v>
      </c>
      <c r="G207" s="10">
        <v>1287.6967507418399</v>
      </c>
      <c r="Q207" s="104"/>
      <c r="R207" s="25" t="s">
        <v>32</v>
      </c>
      <c r="S207" s="24">
        <v>528.04499999999996</v>
      </c>
      <c r="U207" s="21" t="s">
        <v>147</v>
      </c>
      <c r="V207" s="7" t="s">
        <v>29</v>
      </c>
      <c r="W207" s="10">
        <v>936.6074053407732</v>
      </c>
    </row>
    <row r="208" spans="1:23" x14ac:dyDescent="0.25">
      <c r="A208" s="103" t="s">
        <v>148</v>
      </c>
      <c r="B208" s="7" t="s">
        <v>28</v>
      </c>
      <c r="C208" s="8">
        <v>967.95714932126668</v>
      </c>
      <c r="E208" s="104"/>
      <c r="F208" s="21" t="s">
        <v>30</v>
      </c>
      <c r="G208" s="10">
        <v>1253.8466666666666</v>
      </c>
      <c r="Q208" s="106" t="s">
        <v>149</v>
      </c>
      <c r="R208" s="25" t="s">
        <v>29</v>
      </c>
      <c r="S208" s="24">
        <v>551.01922010398607</v>
      </c>
      <c r="U208" s="103" t="s">
        <v>148</v>
      </c>
      <c r="V208" s="7" t="s">
        <v>29</v>
      </c>
      <c r="W208" s="10">
        <v>676.73964223385701</v>
      </c>
    </row>
    <row r="209" spans="1:23" x14ac:dyDescent="0.25">
      <c r="A209" s="105"/>
      <c r="B209" s="7" t="s">
        <v>30</v>
      </c>
      <c r="C209" s="8">
        <v>1817.365</v>
      </c>
      <c r="E209" s="103" t="s">
        <v>148</v>
      </c>
      <c r="F209" s="21" t="s">
        <v>28</v>
      </c>
      <c r="G209" s="10">
        <v>1033.7379767827529</v>
      </c>
      <c r="Q209" s="104"/>
      <c r="R209" s="25" t="s">
        <v>32</v>
      </c>
      <c r="S209" s="24">
        <v>271.33999999999997</v>
      </c>
      <c r="U209" s="104"/>
      <c r="V209" s="7" t="s">
        <v>32</v>
      </c>
      <c r="W209" s="10">
        <v>582.63499999999999</v>
      </c>
    </row>
    <row r="210" spans="1:23" x14ac:dyDescent="0.25">
      <c r="A210" s="103" t="s">
        <v>149</v>
      </c>
      <c r="B210" s="7" t="s">
        <v>28</v>
      </c>
      <c r="C210" s="8">
        <v>783.07033898305099</v>
      </c>
      <c r="E210" s="104"/>
      <c r="F210" s="21" t="s">
        <v>30</v>
      </c>
      <c r="G210" s="10">
        <v>1909.17</v>
      </c>
      <c r="Q210" s="23" t="s">
        <v>150</v>
      </c>
      <c r="R210" s="25" t="s">
        <v>29</v>
      </c>
      <c r="S210" s="24">
        <v>713.32193146417478</v>
      </c>
      <c r="U210" s="103" t="s">
        <v>149</v>
      </c>
      <c r="V210" s="7" t="s">
        <v>29</v>
      </c>
      <c r="W210" s="10">
        <v>690.41863036303641</v>
      </c>
    </row>
    <row r="211" spans="1:23" x14ac:dyDescent="0.25">
      <c r="A211" s="105"/>
      <c r="B211" s="7" t="s">
        <v>30</v>
      </c>
      <c r="C211" s="8">
        <v>1112.967142857143</v>
      </c>
      <c r="E211" s="103" t="s">
        <v>149</v>
      </c>
      <c r="F211" s="21" t="s">
        <v>28</v>
      </c>
      <c r="G211" s="10">
        <v>818.78595157384973</v>
      </c>
      <c r="Q211" s="106" t="s">
        <v>151</v>
      </c>
      <c r="R211" s="25" t="s">
        <v>29</v>
      </c>
      <c r="S211" s="24">
        <v>577.91603630862335</v>
      </c>
      <c r="U211" s="104"/>
      <c r="V211" s="7" t="s">
        <v>32</v>
      </c>
      <c r="W211" s="10">
        <v>616.66999999999996</v>
      </c>
    </row>
    <row r="212" spans="1:23" x14ac:dyDescent="0.25">
      <c r="A212" s="21" t="s">
        <v>150</v>
      </c>
      <c r="B212" s="7" t="s">
        <v>28</v>
      </c>
      <c r="C212" s="8">
        <v>830.73194704049808</v>
      </c>
      <c r="E212" s="104"/>
      <c r="F212" s="21" t="s">
        <v>30</v>
      </c>
      <c r="G212" s="10">
        <v>485.75714285714281</v>
      </c>
      <c r="Q212" s="104"/>
      <c r="R212" s="25" t="s">
        <v>32</v>
      </c>
      <c r="S212" s="24">
        <v>252.7</v>
      </c>
      <c r="U212" s="21" t="s">
        <v>150</v>
      </c>
      <c r="V212" s="7" t="s">
        <v>29</v>
      </c>
      <c r="W212" s="10">
        <v>1047.5557009345791</v>
      </c>
    </row>
    <row r="213" spans="1:23" x14ac:dyDescent="0.25">
      <c r="A213" s="103" t="s">
        <v>151</v>
      </c>
      <c r="B213" s="7" t="s">
        <v>28</v>
      </c>
      <c r="C213" s="8">
        <v>949.08582239720033</v>
      </c>
      <c r="E213" s="21" t="s">
        <v>150</v>
      </c>
      <c r="F213" s="21" t="s">
        <v>28</v>
      </c>
      <c r="G213" s="10">
        <v>892.73068535825541</v>
      </c>
      <c r="Q213" s="23" t="s">
        <v>154</v>
      </c>
      <c r="R213" s="25" t="s">
        <v>29</v>
      </c>
      <c r="S213" s="24">
        <v>543.18477112676032</v>
      </c>
      <c r="U213" s="103" t="s">
        <v>151</v>
      </c>
      <c r="V213" s="7" t="s">
        <v>29</v>
      </c>
      <c r="W213" s="10">
        <v>743.77019904458575</v>
      </c>
    </row>
    <row r="214" spans="1:23" x14ac:dyDescent="0.25">
      <c r="A214" s="105"/>
      <c r="B214" s="7" t="s">
        <v>30</v>
      </c>
      <c r="C214" s="8">
        <v>775.73</v>
      </c>
      <c r="E214" s="103" t="s">
        <v>151</v>
      </c>
      <c r="F214" s="21" t="s">
        <v>28</v>
      </c>
      <c r="G214" s="10">
        <v>1001.9952629233512</v>
      </c>
      <c r="Q214" s="23" t="s">
        <v>156</v>
      </c>
      <c r="R214" s="25" t="s">
        <v>29</v>
      </c>
      <c r="S214" s="24">
        <v>568.40275061124692</v>
      </c>
      <c r="U214" s="104"/>
      <c r="V214" s="7" t="s">
        <v>32</v>
      </c>
      <c r="W214" s="10">
        <v>777.6450000000001</v>
      </c>
    </row>
    <row r="215" spans="1:23" x14ac:dyDescent="0.25">
      <c r="A215" s="103" t="s">
        <v>152</v>
      </c>
      <c r="B215" s="7" t="s">
        <v>28</v>
      </c>
      <c r="C215" s="8">
        <v>1403.5564576457643</v>
      </c>
      <c r="E215" s="104"/>
      <c r="F215" s="21" t="s">
        <v>30</v>
      </c>
      <c r="G215" s="10">
        <v>2225.9225000000001</v>
      </c>
      <c r="Q215" s="106" t="s">
        <v>152</v>
      </c>
      <c r="R215" s="25" t="s">
        <v>29</v>
      </c>
      <c r="S215" s="24">
        <v>559.3831685678075</v>
      </c>
      <c r="U215" s="21" t="s">
        <v>154</v>
      </c>
      <c r="V215" s="7" t="s">
        <v>29</v>
      </c>
      <c r="W215" s="10">
        <v>756.2421937842779</v>
      </c>
    </row>
    <row r="216" spans="1:23" x14ac:dyDescent="0.25">
      <c r="A216" s="105"/>
      <c r="B216" s="7" t="s">
        <v>30</v>
      </c>
      <c r="C216" s="8">
        <v>1169.53</v>
      </c>
      <c r="E216" s="103" t="s">
        <v>152</v>
      </c>
      <c r="F216" s="21" t="s">
        <v>28</v>
      </c>
      <c r="G216" s="10">
        <v>1568.2779816513755</v>
      </c>
      <c r="Q216" s="104"/>
      <c r="R216" s="25" t="s">
        <v>32</v>
      </c>
      <c r="S216" s="24">
        <v>480.03</v>
      </c>
      <c r="U216" s="21" t="s">
        <v>156</v>
      </c>
      <c r="V216" s="7" t="s">
        <v>29</v>
      </c>
      <c r="W216" s="10">
        <v>720.43953316953321</v>
      </c>
    </row>
    <row r="217" spans="1:23" x14ac:dyDescent="0.25">
      <c r="A217" s="103" t="s">
        <v>153</v>
      </c>
      <c r="B217" s="7" t="s">
        <v>28</v>
      </c>
      <c r="C217" s="8">
        <v>1533.5030624999995</v>
      </c>
      <c r="E217" s="104"/>
      <c r="F217" s="21" t="s">
        <v>30</v>
      </c>
      <c r="G217" s="10">
        <v>1138.8866666666665</v>
      </c>
      <c r="Q217" s="106" t="s">
        <v>153</v>
      </c>
      <c r="R217" s="25" t="s">
        <v>29</v>
      </c>
      <c r="S217" s="24">
        <v>738.07504201680683</v>
      </c>
      <c r="U217" s="103" t="s">
        <v>152</v>
      </c>
      <c r="V217" s="7" t="s">
        <v>29</v>
      </c>
      <c r="W217" s="10">
        <v>733.58456790123455</v>
      </c>
    </row>
    <row r="218" spans="1:23" x14ac:dyDescent="0.25">
      <c r="A218" s="105"/>
      <c r="B218" s="7" t="s">
        <v>30</v>
      </c>
      <c r="C218" s="8">
        <v>1505.6766666666665</v>
      </c>
      <c r="E218" s="103" t="s">
        <v>153</v>
      </c>
      <c r="F218" s="21" t="s">
        <v>28</v>
      </c>
      <c r="G218" s="10">
        <v>1636.6361700262928</v>
      </c>
      <c r="Q218" s="104"/>
      <c r="R218" s="25" t="s">
        <v>32</v>
      </c>
      <c r="S218" s="24">
        <v>388.41</v>
      </c>
      <c r="U218" s="104"/>
      <c r="V218" s="7" t="s">
        <v>32</v>
      </c>
      <c r="W218" s="10">
        <v>541.86</v>
      </c>
    </row>
    <row r="219" spans="1:23" x14ac:dyDescent="0.25">
      <c r="A219" s="103" t="s">
        <v>155</v>
      </c>
      <c r="B219" s="7" t="s">
        <v>28</v>
      </c>
      <c r="C219" s="8">
        <v>1045.0825942028989</v>
      </c>
      <c r="E219" s="104"/>
      <c r="F219" s="21" t="s">
        <v>30</v>
      </c>
      <c r="G219" s="10">
        <v>1648.29</v>
      </c>
      <c r="Q219" s="106" t="s">
        <v>155</v>
      </c>
      <c r="R219" s="25" t="s">
        <v>29</v>
      </c>
      <c r="S219" s="24">
        <v>471.79191239975319</v>
      </c>
      <c r="U219" s="103" t="s">
        <v>153</v>
      </c>
      <c r="V219" s="7" t="s">
        <v>29</v>
      </c>
      <c r="W219" s="10">
        <v>934.6914754098359</v>
      </c>
    </row>
    <row r="220" spans="1:23" x14ac:dyDescent="0.25">
      <c r="A220" s="105"/>
      <c r="B220" s="7" t="s">
        <v>30</v>
      </c>
      <c r="C220" s="8">
        <v>1109.4974999999999</v>
      </c>
      <c r="E220" s="103" t="s">
        <v>155</v>
      </c>
      <c r="F220" s="21" t="s">
        <v>28</v>
      </c>
      <c r="G220" s="10">
        <v>1060.2887036144577</v>
      </c>
      <c r="Q220" s="104"/>
      <c r="R220" s="25" t="s">
        <v>32</v>
      </c>
      <c r="S220" s="24">
        <v>477.995</v>
      </c>
      <c r="U220" s="104"/>
      <c r="V220" s="7" t="s">
        <v>32</v>
      </c>
      <c r="W220" s="10">
        <v>627.65</v>
      </c>
    </row>
    <row r="221" spans="1:23" x14ac:dyDescent="0.25">
      <c r="A221" s="103" t="s">
        <v>157</v>
      </c>
      <c r="B221" s="7" t="s">
        <v>28</v>
      </c>
      <c r="C221" s="8">
        <v>706.75270206022174</v>
      </c>
      <c r="E221" s="104"/>
      <c r="F221" s="21" t="s">
        <v>30</v>
      </c>
      <c r="G221" s="10">
        <v>1183.5622222222221</v>
      </c>
      <c r="Q221" s="23" t="s">
        <v>157</v>
      </c>
      <c r="R221" s="25" t="s">
        <v>29</v>
      </c>
      <c r="S221" s="24">
        <v>442.07630182421241</v>
      </c>
      <c r="U221" s="103" t="s">
        <v>155</v>
      </c>
      <c r="V221" s="7" t="s">
        <v>29</v>
      </c>
      <c r="W221" s="10">
        <v>617.80176470588231</v>
      </c>
    </row>
    <row r="222" spans="1:23" x14ac:dyDescent="0.25">
      <c r="A222" s="105"/>
      <c r="B222" s="7" t="s">
        <v>30</v>
      </c>
      <c r="C222" s="8">
        <v>817.48666666666668</v>
      </c>
      <c r="E222" s="103" t="s">
        <v>157</v>
      </c>
      <c r="F222" s="21" t="s">
        <v>28</v>
      </c>
      <c r="G222" s="10">
        <v>669.08784379172232</v>
      </c>
      <c r="Q222" s="106" t="s">
        <v>159</v>
      </c>
      <c r="R222" s="25" t="s">
        <v>29</v>
      </c>
      <c r="S222" s="24">
        <v>503.45726146220551</v>
      </c>
      <c r="U222" s="104"/>
      <c r="V222" s="7" t="s">
        <v>32</v>
      </c>
      <c r="W222" s="10">
        <v>544.89499999999998</v>
      </c>
    </row>
    <row r="223" spans="1:23" x14ac:dyDescent="0.25">
      <c r="A223" s="103" t="s">
        <v>158</v>
      </c>
      <c r="B223" s="7" t="s">
        <v>28</v>
      </c>
      <c r="C223" s="8">
        <v>1330.9145135746608</v>
      </c>
      <c r="E223" s="104"/>
      <c r="F223" s="21" t="s">
        <v>30</v>
      </c>
      <c r="G223" s="10">
        <v>459.64571428571429</v>
      </c>
      <c r="Q223" s="104"/>
      <c r="R223" s="25" t="s">
        <v>32</v>
      </c>
      <c r="S223" s="24">
        <v>375.7</v>
      </c>
      <c r="U223" s="103" t="s">
        <v>157</v>
      </c>
      <c r="V223" s="7" t="s">
        <v>29</v>
      </c>
      <c r="W223" s="10">
        <v>636.50391156462592</v>
      </c>
    </row>
    <row r="224" spans="1:23" x14ac:dyDescent="0.25">
      <c r="A224" s="105"/>
      <c r="B224" s="7" t="s">
        <v>30</v>
      </c>
      <c r="C224" s="8">
        <v>857.27</v>
      </c>
      <c r="E224" s="103" t="s">
        <v>158</v>
      </c>
      <c r="F224" s="21" t="s">
        <v>28</v>
      </c>
      <c r="G224" s="10">
        <v>1402.6485022522525</v>
      </c>
      <c r="Q224" s="23" t="s">
        <v>160</v>
      </c>
      <c r="R224" s="25" t="s">
        <v>29</v>
      </c>
      <c r="S224" s="24">
        <v>617.96930555555548</v>
      </c>
      <c r="U224" s="104"/>
      <c r="V224" s="7" t="s">
        <v>32</v>
      </c>
      <c r="W224" s="10">
        <v>682.13</v>
      </c>
    </row>
    <row r="225" spans="1:23" x14ac:dyDescent="0.25">
      <c r="A225" s="103" t="s">
        <v>159</v>
      </c>
      <c r="B225" s="7" t="s">
        <v>28</v>
      </c>
      <c r="C225" s="8">
        <v>1110.8100397702165</v>
      </c>
      <c r="E225" s="104"/>
      <c r="F225" s="21" t="s">
        <v>30</v>
      </c>
      <c r="G225" s="10">
        <v>1282.5277777777778</v>
      </c>
      <c r="Q225" s="106" t="s">
        <v>161</v>
      </c>
      <c r="R225" s="25" t="s">
        <v>29</v>
      </c>
      <c r="S225" s="24">
        <v>536.95939675174009</v>
      </c>
      <c r="U225" s="103" t="s">
        <v>159</v>
      </c>
      <c r="V225" s="7" t="s">
        <v>29</v>
      </c>
      <c r="W225" s="10">
        <v>650.58570024570031</v>
      </c>
    </row>
    <row r="226" spans="1:23" x14ac:dyDescent="0.25">
      <c r="A226" s="105"/>
      <c r="B226" s="7" t="s">
        <v>30</v>
      </c>
      <c r="C226" s="8">
        <v>933.21458333333328</v>
      </c>
      <c r="E226" s="103" t="s">
        <v>159</v>
      </c>
      <c r="F226" s="21" t="s">
        <v>28</v>
      </c>
      <c r="G226" s="10">
        <v>1189.5517942477882</v>
      </c>
      <c r="Q226" s="104"/>
      <c r="R226" s="25" t="s">
        <v>32</v>
      </c>
      <c r="S226" s="24">
        <v>477.31200000000001</v>
      </c>
      <c r="U226" s="104"/>
      <c r="V226" s="7" t="s">
        <v>32</v>
      </c>
      <c r="W226" s="10">
        <v>627.80999999999995</v>
      </c>
    </row>
    <row r="227" spans="1:23" x14ac:dyDescent="0.25">
      <c r="A227" s="103" t="s">
        <v>160</v>
      </c>
      <c r="B227" s="7" t="s">
        <v>28</v>
      </c>
      <c r="C227" s="8">
        <v>1322.1540091231623</v>
      </c>
      <c r="E227" s="104"/>
      <c r="F227" s="21" t="s">
        <v>30</v>
      </c>
      <c r="G227" s="10">
        <v>1121.8864705882352</v>
      </c>
      <c r="Q227" s="106" t="s">
        <v>162</v>
      </c>
      <c r="R227" s="25" t="s">
        <v>29</v>
      </c>
      <c r="S227" s="24">
        <v>510.514105263158</v>
      </c>
      <c r="U227" s="21" t="s">
        <v>160</v>
      </c>
      <c r="V227" s="7" t="s">
        <v>29</v>
      </c>
      <c r="W227" s="10">
        <v>847.55971291866047</v>
      </c>
    </row>
    <row r="228" spans="1:23" x14ac:dyDescent="0.25">
      <c r="A228" s="105"/>
      <c r="B228" s="7" t="s">
        <v>30</v>
      </c>
      <c r="C228" s="8">
        <v>1236.9527272727273</v>
      </c>
      <c r="E228" s="103" t="s">
        <v>160</v>
      </c>
      <c r="F228" s="21" t="s">
        <v>28</v>
      </c>
      <c r="G228" s="10">
        <v>1415.928586413587</v>
      </c>
      <c r="Q228" s="104"/>
      <c r="R228" s="25" t="s">
        <v>32</v>
      </c>
      <c r="S228" s="24">
        <v>601.89</v>
      </c>
      <c r="U228" s="103" t="s">
        <v>161</v>
      </c>
      <c r="V228" s="7" t="s">
        <v>29</v>
      </c>
      <c r="W228" s="10">
        <v>725.30411414982188</v>
      </c>
    </row>
    <row r="229" spans="1:23" x14ac:dyDescent="0.25">
      <c r="A229" s="103" t="s">
        <v>161</v>
      </c>
      <c r="B229" s="7" t="s">
        <v>28</v>
      </c>
      <c r="C229" s="8">
        <v>887.83115746971737</v>
      </c>
      <c r="E229" s="104"/>
      <c r="F229" s="21" t="s">
        <v>30</v>
      </c>
      <c r="G229" s="10">
        <v>1521.4007142857142</v>
      </c>
      <c r="Q229" s="23" t="s">
        <v>163</v>
      </c>
      <c r="R229" s="25" t="s">
        <v>29</v>
      </c>
      <c r="S229" s="24">
        <v>550.48464566929147</v>
      </c>
      <c r="U229" s="104"/>
      <c r="V229" s="7" t="s">
        <v>32</v>
      </c>
      <c r="W229" s="10">
        <v>531.60500000000002</v>
      </c>
    </row>
    <row r="230" spans="1:23" x14ac:dyDescent="0.25">
      <c r="A230" s="105"/>
      <c r="B230" s="7" t="s">
        <v>30</v>
      </c>
      <c r="C230" s="8">
        <v>993.55875000000003</v>
      </c>
      <c r="E230" s="103" t="s">
        <v>161</v>
      </c>
      <c r="F230" s="21" t="s">
        <v>28</v>
      </c>
      <c r="G230" s="10">
        <v>918.94925353059841</v>
      </c>
      <c r="Q230" s="106" t="s">
        <v>164</v>
      </c>
      <c r="R230" s="25" t="s">
        <v>29</v>
      </c>
      <c r="S230" s="24">
        <v>561.04325146198846</v>
      </c>
      <c r="U230" s="103" t="s">
        <v>162</v>
      </c>
      <c r="V230" s="7" t="s">
        <v>29</v>
      </c>
      <c r="W230" s="10">
        <v>683.55720430107522</v>
      </c>
    </row>
    <row r="231" spans="1:23" x14ac:dyDescent="0.25">
      <c r="A231" s="103" t="s">
        <v>162</v>
      </c>
      <c r="B231" s="7" t="s">
        <v>28</v>
      </c>
      <c r="C231" s="8">
        <v>902.64985172981892</v>
      </c>
      <c r="E231" s="104"/>
      <c r="F231" s="21" t="s">
        <v>30</v>
      </c>
      <c r="G231" s="10">
        <v>746.37800000000004</v>
      </c>
      <c r="Q231" s="104"/>
      <c r="R231" s="25" t="s">
        <v>32</v>
      </c>
      <c r="S231" s="24">
        <v>411.64600000000002</v>
      </c>
      <c r="U231" s="104"/>
      <c r="V231" s="7" t="s">
        <v>32</v>
      </c>
      <c r="W231" s="10">
        <v>415.2</v>
      </c>
    </row>
    <row r="232" spans="1:23" x14ac:dyDescent="0.25">
      <c r="A232" s="105"/>
      <c r="B232" s="7" t="s">
        <v>30</v>
      </c>
      <c r="C232" s="8">
        <v>865.77166666666665</v>
      </c>
      <c r="E232" s="103" t="s">
        <v>162</v>
      </c>
      <c r="F232" s="21" t="s">
        <v>28</v>
      </c>
      <c r="G232" s="10">
        <v>968.87610597140429</v>
      </c>
      <c r="Q232" s="106" t="s">
        <v>165</v>
      </c>
      <c r="R232" s="25" t="s">
        <v>29</v>
      </c>
      <c r="S232" s="24">
        <v>611.55989583333337</v>
      </c>
      <c r="U232" s="21" t="s">
        <v>163</v>
      </c>
      <c r="V232" s="7" t="s">
        <v>29</v>
      </c>
      <c r="W232" s="10">
        <v>746.63943999999992</v>
      </c>
    </row>
    <row r="233" spans="1:23" x14ac:dyDescent="0.25">
      <c r="A233" s="103" t="s">
        <v>163</v>
      </c>
      <c r="B233" s="7" t="s">
        <v>28</v>
      </c>
      <c r="C233" s="8">
        <v>1224.1825941422592</v>
      </c>
      <c r="E233" s="104"/>
      <c r="F233" s="21" t="s">
        <v>30</v>
      </c>
      <c r="G233" s="10">
        <v>1037.326</v>
      </c>
      <c r="Q233" s="104"/>
      <c r="R233" s="25" t="s">
        <v>32</v>
      </c>
      <c r="S233" s="24">
        <v>374.32</v>
      </c>
      <c r="U233" s="103" t="s">
        <v>164</v>
      </c>
      <c r="V233" s="7" t="s">
        <v>29</v>
      </c>
      <c r="W233" s="10">
        <v>735.26960900473944</v>
      </c>
    </row>
    <row r="234" spans="1:23" x14ac:dyDescent="0.25">
      <c r="A234" s="105"/>
      <c r="B234" s="7" t="s">
        <v>30</v>
      </c>
      <c r="C234" s="8">
        <v>1044.1554545454546</v>
      </c>
      <c r="E234" s="103" t="s">
        <v>163</v>
      </c>
      <c r="F234" s="21" t="s">
        <v>28</v>
      </c>
      <c r="G234" s="10">
        <v>1315.1382908339076</v>
      </c>
      <c r="Q234" s="23" t="s">
        <v>167</v>
      </c>
      <c r="R234" s="25" t="s">
        <v>29</v>
      </c>
      <c r="S234" s="24">
        <v>543.60401515151511</v>
      </c>
      <c r="U234" s="104"/>
      <c r="V234" s="7" t="s">
        <v>32</v>
      </c>
      <c r="W234" s="10">
        <v>459.90444444444449</v>
      </c>
    </row>
    <row r="235" spans="1:23" x14ac:dyDescent="0.25">
      <c r="A235" s="103" t="s">
        <v>164</v>
      </c>
      <c r="B235" s="7" t="s">
        <v>28</v>
      </c>
      <c r="C235" s="8">
        <v>1160.7412621359224</v>
      </c>
      <c r="E235" s="104"/>
      <c r="F235" s="21" t="s">
        <v>30</v>
      </c>
      <c r="G235" s="10">
        <v>1311.4862500000002</v>
      </c>
      <c r="Q235" s="23" t="s">
        <v>168</v>
      </c>
      <c r="R235" s="25" t="s">
        <v>29</v>
      </c>
      <c r="S235" s="24">
        <v>544.50576791808862</v>
      </c>
      <c r="U235" s="103" t="s">
        <v>165</v>
      </c>
      <c r="V235" s="7" t="s">
        <v>29</v>
      </c>
      <c r="W235" s="10">
        <v>803.93497435897427</v>
      </c>
    </row>
    <row r="236" spans="1:23" x14ac:dyDescent="0.25">
      <c r="A236" s="105"/>
      <c r="B236" s="7" t="s">
        <v>30</v>
      </c>
      <c r="C236" s="8">
        <v>1672.79</v>
      </c>
      <c r="E236" s="103" t="s">
        <v>164</v>
      </c>
      <c r="F236" s="21" t="s">
        <v>28</v>
      </c>
      <c r="G236" s="10">
        <v>1181.699646017699</v>
      </c>
      <c r="Q236" s="106" t="s">
        <v>169</v>
      </c>
      <c r="R236" s="25" t="s">
        <v>29</v>
      </c>
      <c r="S236" s="24">
        <v>626.08411605937943</v>
      </c>
      <c r="U236" s="104"/>
      <c r="V236" s="7" t="s">
        <v>32</v>
      </c>
      <c r="W236" s="10">
        <v>527.95000000000005</v>
      </c>
    </row>
    <row r="237" spans="1:23" x14ac:dyDescent="0.25">
      <c r="A237" s="103" t="s">
        <v>165</v>
      </c>
      <c r="B237" s="7" t="s">
        <v>28</v>
      </c>
      <c r="C237" s="8">
        <v>1234.7369523809521</v>
      </c>
      <c r="E237" s="104"/>
      <c r="F237" s="21" t="s">
        <v>30</v>
      </c>
      <c r="G237" s="10">
        <v>1797.16</v>
      </c>
      <c r="Q237" s="104"/>
      <c r="R237" s="25" t="s">
        <v>32</v>
      </c>
      <c r="S237" s="24">
        <v>224.08499999999998</v>
      </c>
      <c r="U237" s="21" t="s">
        <v>167</v>
      </c>
      <c r="V237" s="7" t="s">
        <v>29</v>
      </c>
      <c r="W237" s="10">
        <v>684.99727941176468</v>
      </c>
    </row>
    <row r="238" spans="1:23" x14ac:dyDescent="0.25">
      <c r="A238" s="105"/>
      <c r="B238" s="7" t="s">
        <v>30</v>
      </c>
      <c r="C238" s="8">
        <v>774.87428571428586</v>
      </c>
      <c r="E238" s="103" t="s">
        <v>165</v>
      </c>
      <c r="F238" s="21" t="s">
        <v>28</v>
      </c>
      <c r="G238" s="10">
        <v>1370.8651865671638</v>
      </c>
      <c r="Q238" s="23" t="s">
        <v>170</v>
      </c>
      <c r="R238" s="25" t="s">
        <v>29</v>
      </c>
      <c r="S238" s="24">
        <v>402.79564171123002</v>
      </c>
      <c r="U238" s="21" t="s">
        <v>168</v>
      </c>
      <c r="V238" s="7" t="s">
        <v>29</v>
      </c>
      <c r="W238" s="10">
        <v>694.73628762541796</v>
      </c>
    </row>
    <row r="239" spans="1:23" x14ac:dyDescent="0.25">
      <c r="A239" s="103" t="s">
        <v>166</v>
      </c>
      <c r="B239" s="7" t="s">
        <v>28</v>
      </c>
      <c r="C239" s="8">
        <v>1082.0871606033718</v>
      </c>
      <c r="E239" s="104"/>
      <c r="F239" s="21" t="s">
        <v>30</v>
      </c>
      <c r="G239" s="10">
        <v>844.93571428571431</v>
      </c>
      <c r="Q239" s="106" t="s">
        <v>171</v>
      </c>
      <c r="R239" s="25" t="s">
        <v>29</v>
      </c>
      <c r="S239" s="24">
        <v>528.1451688843398</v>
      </c>
      <c r="U239" s="103" t="s">
        <v>169</v>
      </c>
      <c r="V239" s="7" t="s">
        <v>29</v>
      </c>
      <c r="W239" s="10">
        <v>805.84182377049171</v>
      </c>
    </row>
    <row r="240" spans="1:23" x14ac:dyDescent="0.25">
      <c r="A240" s="105"/>
      <c r="B240" s="7" t="s">
        <v>30</v>
      </c>
      <c r="C240" s="8">
        <v>2494.84</v>
      </c>
      <c r="E240" s="103" t="s">
        <v>166</v>
      </c>
      <c r="F240" s="21" t="s">
        <v>28</v>
      </c>
      <c r="G240" s="10">
        <v>1218.5577390527251</v>
      </c>
      <c r="Q240" s="104"/>
      <c r="R240" s="25" t="s">
        <v>32</v>
      </c>
      <c r="S240" s="24">
        <v>633.38666666666666</v>
      </c>
      <c r="U240" s="104"/>
      <c r="V240" s="7" t="s">
        <v>32</v>
      </c>
      <c r="W240" s="10">
        <v>360.17499999999995</v>
      </c>
    </row>
    <row r="241" spans="1:23" x14ac:dyDescent="0.25">
      <c r="A241" s="103" t="s">
        <v>167</v>
      </c>
      <c r="B241" s="7" t="s">
        <v>28</v>
      </c>
      <c r="C241" s="8">
        <v>1221.6883682567989</v>
      </c>
      <c r="E241" s="104"/>
      <c r="F241" s="21" t="s">
        <v>30</v>
      </c>
      <c r="G241" s="10">
        <v>2061.165</v>
      </c>
      <c r="Q241" s="106" t="s">
        <v>172</v>
      </c>
      <c r="R241" s="25" t="s">
        <v>29</v>
      </c>
      <c r="S241" s="24">
        <v>507.41156064461416</v>
      </c>
      <c r="U241" s="21" t="s">
        <v>170</v>
      </c>
      <c r="V241" s="7" t="s">
        <v>29</v>
      </c>
      <c r="W241" s="10">
        <v>515.02757294429716</v>
      </c>
    </row>
    <row r="242" spans="1:23" x14ac:dyDescent="0.25">
      <c r="A242" s="105"/>
      <c r="B242" s="7" t="s">
        <v>30</v>
      </c>
      <c r="C242" s="8">
        <v>937.50333333333344</v>
      </c>
      <c r="E242" s="103" t="s">
        <v>167</v>
      </c>
      <c r="F242" s="21" t="s">
        <v>28</v>
      </c>
      <c r="G242" s="10">
        <v>1372.706404494382</v>
      </c>
      <c r="Q242" s="104"/>
      <c r="R242" s="25" t="s">
        <v>32</v>
      </c>
      <c r="S242" s="24">
        <v>506.93</v>
      </c>
      <c r="U242" s="103" t="s">
        <v>171</v>
      </c>
      <c r="V242" s="7" t="s">
        <v>29</v>
      </c>
      <c r="W242" s="10">
        <v>695.55164078674954</v>
      </c>
    </row>
    <row r="243" spans="1:23" x14ac:dyDescent="0.25">
      <c r="A243" s="103" t="s">
        <v>168</v>
      </c>
      <c r="B243" s="7" t="s">
        <v>28</v>
      </c>
      <c r="C243" s="8">
        <v>951.71769603097789</v>
      </c>
      <c r="E243" s="104"/>
      <c r="F243" s="21" t="s">
        <v>30</v>
      </c>
      <c r="G243" s="10">
        <v>1249.207142857143</v>
      </c>
      <c r="Q243" s="23" t="s">
        <v>173</v>
      </c>
      <c r="R243" s="25" t="s">
        <v>29</v>
      </c>
      <c r="S243" s="24">
        <v>548.43958367346966</v>
      </c>
      <c r="U243" s="104"/>
      <c r="V243" s="7" t="s">
        <v>32</v>
      </c>
      <c r="W243" s="10">
        <v>578.64750000000004</v>
      </c>
    </row>
    <row r="244" spans="1:23" x14ac:dyDescent="0.25">
      <c r="A244" s="105"/>
      <c r="B244" s="7" t="s">
        <v>30</v>
      </c>
      <c r="C244" s="8">
        <v>1328.8666666666666</v>
      </c>
      <c r="E244" s="103" t="s">
        <v>168</v>
      </c>
      <c r="F244" s="21" t="s">
        <v>28</v>
      </c>
      <c r="G244" s="10">
        <v>1008.4760340747749</v>
      </c>
      <c r="Q244" s="23" t="s">
        <v>174</v>
      </c>
      <c r="R244" s="25" t="s">
        <v>29</v>
      </c>
      <c r="S244" s="24">
        <v>191.49290748898679</v>
      </c>
      <c r="U244" s="103" t="s">
        <v>172</v>
      </c>
      <c r="V244" s="7" t="s">
        <v>29</v>
      </c>
      <c r="W244" s="10">
        <v>664.06430098332612</v>
      </c>
    </row>
    <row r="245" spans="1:23" x14ac:dyDescent="0.25">
      <c r="A245" s="103" t="s">
        <v>169</v>
      </c>
      <c r="B245" s="7" t="s">
        <v>28</v>
      </c>
      <c r="C245" s="8">
        <v>1370.7310080645161</v>
      </c>
      <c r="E245" s="104"/>
      <c r="F245" s="21" t="s">
        <v>30</v>
      </c>
      <c r="G245" s="10">
        <v>1240.2054545454546</v>
      </c>
      <c r="Q245" s="23" t="s">
        <v>175</v>
      </c>
      <c r="R245" s="25" t="s">
        <v>29</v>
      </c>
      <c r="S245" s="24">
        <v>291.75525529265269</v>
      </c>
      <c r="U245" s="104"/>
      <c r="V245" s="7" t="s">
        <v>32</v>
      </c>
      <c r="W245" s="10">
        <v>320.97500000000002</v>
      </c>
    </row>
    <row r="246" spans="1:23" x14ac:dyDescent="0.25">
      <c r="A246" s="105"/>
      <c r="B246" s="7" t="s">
        <v>30</v>
      </c>
      <c r="C246" s="8">
        <v>1815.33</v>
      </c>
      <c r="E246" s="103" t="s">
        <v>169</v>
      </c>
      <c r="F246" s="21" t="s">
        <v>28</v>
      </c>
      <c r="G246" s="10">
        <v>1425.1015221579958</v>
      </c>
      <c r="Q246" s="106" t="s">
        <v>176</v>
      </c>
      <c r="R246" s="25" t="s">
        <v>29</v>
      </c>
      <c r="S246" s="24">
        <v>563.02716129032251</v>
      </c>
      <c r="U246" s="21" t="s">
        <v>173</v>
      </c>
      <c r="V246" s="7" t="s">
        <v>29</v>
      </c>
      <c r="W246" s="10">
        <v>711.22838417147557</v>
      </c>
    </row>
    <row r="247" spans="1:23" x14ac:dyDescent="0.25">
      <c r="A247" s="21" t="s">
        <v>170</v>
      </c>
      <c r="B247" s="7" t="s">
        <v>28</v>
      </c>
      <c r="C247" s="8">
        <v>424.37405267008046</v>
      </c>
      <c r="E247" s="104"/>
      <c r="F247" s="21" t="s">
        <v>30</v>
      </c>
      <c r="G247" s="10">
        <v>1914.52</v>
      </c>
      <c r="Q247" s="104"/>
      <c r="R247" s="25" t="s">
        <v>32</v>
      </c>
      <c r="S247" s="24">
        <v>436.61</v>
      </c>
      <c r="U247" s="21" t="s">
        <v>174</v>
      </c>
      <c r="V247" s="7" t="s">
        <v>29</v>
      </c>
      <c r="W247" s="10">
        <v>241.3249769585253</v>
      </c>
    </row>
    <row r="248" spans="1:23" x14ac:dyDescent="0.25">
      <c r="A248" s="103" t="s">
        <v>171</v>
      </c>
      <c r="B248" s="7" t="s">
        <v>28</v>
      </c>
      <c r="C248" s="8">
        <v>673.10617291799122</v>
      </c>
      <c r="E248" s="21" t="s">
        <v>170</v>
      </c>
      <c r="F248" s="21" t="s">
        <v>28</v>
      </c>
      <c r="G248" s="10">
        <v>458.68323680351921</v>
      </c>
      <c r="Q248" s="106" t="s">
        <v>177</v>
      </c>
      <c r="R248" s="25" t="s">
        <v>29</v>
      </c>
      <c r="S248" s="24">
        <v>550.80368177613298</v>
      </c>
      <c r="U248" s="21" t="s">
        <v>175</v>
      </c>
      <c r="V248" s="7" t="s">
        <v>29</v>
      </c>
      <c r="W248" s="10">
        <v>366.39142125480146</v>
      </c>
    </row>
    <row r="249" spans="1:23" x14ac:dyDescent="0.25">
      <c r="A249" s="105"/>
      <c r="B249" s="7" t="s">
        <v>30</v>
      </c>
      <c r="C249" s="8">
        <v>1036.55</v>
      </c>
      <c r="E249" s="103" t="s">
        <v>171</v>
      </c>
      <c r="F249" s="21" t="s">
        <v>28</v>
      </c>
      <c r="G249" s="10">
        <v>746.00221907047785</v>
      </c>
      <c r="Q249" s="104"/>
      <c r="R249" s="25" t="s">
        <v>32</v>
      </c>
      <c r="S249" s="24">
        <v>434.89500000000004</v>
      </c>
      <c r="U249" s="103" t="s">
        <v>176</v>
      </c>
      <c r="V249" s="7" t="s">
        <v>29</v>
      </c>
      <c r="W249" s="10">
        <v>720.08310126582273</v>
      </c>
    </row>
    <row r="250" spans="1:23" x14ac:dyDescent="0.25">
      <c r="A250" s="103" t="s">
        <v>172</v>
      </c>
      <c r="B250" s="7" t="s">
        <v>28</v>
      </c>
      <c r="C250" s="8">
        <v>810.88850188442234</v>
      </c>
      <c r="E250" s="104"/>
      <c r="F250" s="21" t="s">
        <v>30</v>
      </c>
      <c r="G250" s="10">
        <v>718.94</v>
      </c>
      <c r="Q250" s="106" t="s">
        <v>178</v>
      </c>
      <c r="R250" s="25" t="s">
        <v>29</v>
      </c>
      <c r="S250" s="24">
        <v>573.4160033726813</v>
      </c>
      <c r="U250" s="104"/>
      <c r="V250" s="7" t="s">
        <v>32</v>
      </c>
      <c r="W250" s="10">
        <v>398.32</v>
      </c>
    </row>
    <row r="251" spans="1:23" x14ac:dyDescent="0.25">
      <c r="A251" s="105"/>
      <c r="B251" s="7" t="s">
        <v>30</v>
      </c>
      <c r="C251" s="8">
        <v>1751.42</v>
      </c>
      <c r="E251" s="103" t="s">
        <v>172</v>
      </c>
      <c r="F251" s="21" t="s">
        <v>28</v>
      </c>
      <c r="G251" s="10">
        <v>834.16143446524904</v>
      </c>
      <c r="Q251" s="104"/>
      <c r="R251" s="25" t="s">
        <v>32</v>
      </c>
      <c r="S251" s="24">
        <v>627.67399999999998</v>
      </c>
      <c r="U251" s="103" t="s">
        <v>177</v>
      </c>
      <c r="V251" s="7" t="s">
        <v>29</v>
      </c>
      <c r="W251" s="10">
        <v>733.34470864661648</v>
      </c>
    </row>
    <row r="252" spans="1:23" x14ac:dyDescent="0.25">
      <c r="A252" s="103" t="s">
        <v>173</v>
      </c>
      <c r="B252" s="7" t="s">
        <v>28</v>
      </c>
      <c r="C252" s="8">
        <v>714.66866807610973</v>
      </c>
      <c r="E252" s="104"/>
      <c r="F252" s="21" t="s">
        <v>30</v>
      </c>
      <c r="G252" s="10">
        <v>131.91</v>
      </c>
      <c r="Q252" s="106" t="s">
        <v>179</v>
      </c>
      <c r="R252" s="25" t="s">
        <v>29</v>
      </c>
      <c r="S252" s="24">
        <v>566.2412337662339</v>
      </c>
      <c r="U252" s="104"/>
      <c r="V252" s="7" t="s">
        <v>32</v>
      </c>
      <c r="W252" s="10">
        <v>537.92750000000001</v>
      </c>
    </row>
    <row r="253" spans="1:23" x14ac:dyDescent="0.25">
      <c r="A253" s="105"/>
      <c r="B253" s="7" t="s">
        <v>30</v>
      </c>
      <c r="C253" s="8">
        <v>1042.1333333333334</v>
      </c>
      <c r="E253" s="103" t="s">
        <v>173</v>
      </c>
      <c r="F253" s="21" t="s">
        <v>28</v>
      </c>
      <c r="G253" s="10">
        <v>760.12084022638237</v>
      </c>
      <c r="Q253" s="104"/>
      <c r="R253" s="25" t="s">
        <v>32</v>
      </c>
      <c r="S253" s="24">
        <v>573.40499999999997</v>
      </c>
      <c r="U253" s="103" t="s">
        <v>178</v>
      </c>
      <c r="V253" s="7" t="s">
        <v>29</v>
      </c>
      <c r="W253" s="10">
        <v>714.80738134206217</v>
      </c>
    </row>
    <row r="254" spans="1:23" x14ac:dyDescent="0.25">
      <c r="A254" s="21" t="s">
        <v>174</v>
      </c>
      <c r="B254" s="7" t="s">
        <v>28</v>
      </c>
      <c r="C254" s="8">
        <v>335.366868044515</v>
      </c>
      <c r="E254" s="104"/>
      <c r="F254" s="21" t="s">
        <v>30</v>
      </c>
      <c r="G254" s="10">
        <v>704.20500000000004</v>
      </c>
      <c r="U254" s="104"/>
      <c r="V254" s="7" t="s">
        <v>32</v>
      </c>
      <c r="W254" s="10">
        <v>782.99599999999998</v>
      </c>
    </row>
    <row r="255" spans="1:23" x14ac:dyDescent="0.25">
      <c r="A255" s="103" t="s">
        <v>175</v>
      </c>
      <c r="B255" s="7" t="s">
        <v>28</v>
      </c>
      <c r="C255" s="8">
        <v>442.51021905189845</v>
      </c>
      <c r="E255" s="21" t="s">
        <v>174</v>
      </c>
      <c r="F255" s="21" t="s">
        <v>28</v>
      </c>
      <c r="G255" s="10">
        <v>338.48738415545591</v>
      </c>
      <c r="U255" s="103" t="s">
        <v>179</v>
      </c>
      <c r="V255" s="7" t="s">
        <v>29</v>
      </c>
      <c r="W255" s="10">
        <v>763.74618834080729</v>
      </c>
    </row>
    <row r="256" spans="1:23" x14ac:dyDescent="0.25">
      <c r="A256" s="105"/>
      <c r="B256" s="7" t="s">
        <v>30</v>
      </c>
      <c r="C256" s="8">
        <v>859.59249999999997</v>
      </c>
      <c r="E256" s="103" t="s">
        <v>175</v>
      </c>
      <c r="F256" s="21" t="s">
        <v>28</v>
      </c>
      <c r="G256" s="10">
        <v>509.38842427038855</v>
      </c>
      <c r="U256" s="104"/>
      <c r="V256" s="7" t="s">
        <v>32</v>
      </c>
      <c r="W256" s="10">
        <v>423.89499999999998</v>
      </c>
    </row>
    <row r="257" spans="1:7" x14ac:dyDescent="0.25">
      <c r="A257" s="103" t="s">
        <v>176</v>
      </c>
      <c r="B257" s="7" t="s">
        <v>28</v>
      </c>
      <c r="C257" s="8">
        <v>1309.0270168067229</v>
      </c>
      <c r="E257" s="104"/>
      <c r="F257" s="21" t="s">
        <v>30</v>
      </c>
      <c r="G257" s="10">
        <v>602.99750000000006</v>
      </c>
    </row>
    <row r="258" spans="1:7" x14ac:dyDescent="0.25">
      <c r="A258" s="105"/>
      <c r="B258" s="7" t="s">
        <v>30</v>
      </c>
      <c r="C258" s="8">
        <v>1668.22</v>
      </c>
      <c r="E258" s="103" t="s">
        <v>176</v>
      </c>
      <c r="F258" s="21" t="s">
        <v>28</v>
      </c>
      <c r="G258" s="10">
        <v>1404.1683254716984</v>
      </c>
    </row>
    <row r="259" spans="1:7" x14ac:dyDescent="0.25">
      <c r="A259" s="103" t="s">
        <v>177</v>
      </c>
      <c r="B259" s="7" t="s">
        <v>28</v>
      </c>
      <c r="C259" s="8">
        <v>884.24589125560556</v>
      </c>
      <c r="E259" s="104"/>
      <c r="F259" s="21" t="s">
        <v>30</v>
      </c>
      <c r="G259" s="10">
        <v>1538.314761904762</v>
      </c>
    </row>
    <row r="260" spans="1:7" x14ac:dyDescent="0.25">
      <c r="A260" s="105"/>
      <c r="B260" s="7" t="s">
        <v>30</v>
      </c>
      <c r="C260" s="8">
        <v>885.84000000000015</v>
      </c>
      <c r="E260" s="103" t="s">
        <v>177</v>
      </c>
      <c r="F260" s="21" t="s">
        <v>28</v>
      </c>
      <c r="G260" s="10">
        <v>951.16586681974763</v>
      </c>
    </row>
    <row r="261" spans="1:7" x14ac:dyDescent="0.25">
      <c r="A261" s="103" t="s">
        <v>178</v>
      </c>
      <c r="B261" s="7" t="s">
        <v>28</v>
      </c>
      <c r="C261" s="8">
        <v>1168.07524516129</v>
      </c>
      <c r="E261" s="104"/>
      <c r="F261" s="21" t="s">
        <v>30</v>
      </c>
      <c r="G261" s="10">
        <v>919.66166666666675</v>
      </c>
    </row>
    <row r="262" spans="1:7" x14ac:dyDescent="0.25">
      <c r="A262" s="105"/>
      <c r="B262" s="7" t="s">
        <v>30</v>
      </c>
      <c r="C262" s="8">
        <v>1369.7400000000002</v>
      </c>
      <c r="E262" s="103" t="s">
        <v>178</v>
      </c>
      <c r="F262" s="21" t="s">
        <v>28</v>
      </c>
      <c r="G262" s="10">
        <v>1254.9071209213052</v>
      </c>
    </row>
    <row r="263" spans="1:7" x14ac:dyDescent="0.25">
      <c r="A263" s="103" t="s">
        <v>179</v>
      </c>
      <c r="B263" s="7" t="s">
        <v>28</v>
      </c>
      <c r="C263" s="8">
        <v>1081.2624071526823</v>
      </c>
      <c r="E263" s="104"/>
      <c r="F263" s="21" t="s">
        <v>30</v>
      </c>
      <c r="G263" s="10">
        <v>1259.6392857142857</v>
      </c>
    </row>
    <row r="264" spans="1:7" x14ac:dyDescent="0.25">
      <c r="A264" s="105"/>
      <c r="B264" s="7" t="s">
        <v>30</v>
      </c>
      <c r="C264" s="8">
        <v>1374.39</v>
      </c>
      <c r="E264" s="103" t="s">
        <v>179</v>
      </c>
      <c r="F264" s="21" t="s">
        <v>28</v>
      </c>
      <c r="G264" s="10">
        <v>1161.6583802816901</v>
      </c>
    </row>
    <row r="265" spans="1:7" x14ac:dyDescent="0.25">
      <c r="E265" s="104"/>
      <c r="F265" s="21" t="s">
        <v>30</v>
      </c>
      <c r="G265" s="10">
        <v>1175.03</v>
      </c>
    </row>
  </sheetData>
  <mergeCells count="487">
    <mergeCell ref="M1:O1"/>
    <mergeCell ref="AC1:AE1"/>
    <mergeCell ref="M141:O143"/>
    <mergeCell ref="U242:U243"/>
    <mergeCell ref="U244:U245"/>
    <mergeCell ref="U249:U250"/>
    <mergeCell ref="U251:U252"/>
    <mergeCell ref="U253:U254"/>
    <mergeCell ref="U255:U256"/>
    <mergeCell ref="U1:W1"/>
    <mergeCell ref="Y1:AA1"/>
    <mergeCell ref="Y142:AA144"/>
    <mergeCell ref="U235:U236"/>
    <mergeCell ref="U239:U240"/>
    <mergeCell ref="U189:U190"/>
    <mergeCell ref="U191:U192"/>
    <mergeCell ref="U194:U195"/>
    <mergeCell ref="U159:U160"/>
    <mergeCell ref="U161:U162"/>
    <mergeCell ref="U163:U164"/>
    <mergeCell ref="U165:U166"/>
    <mergeCell ref="U167:U168"/>
    <mergeCell ref="U169:U170"/>
    <mergeCell ref="U171:U172"/>
    <mergeCell ref="I1:K1"/>
    <mergeCell ref="I141:K143"/>
    <mergeCell ref="U219:U220"/>
    <mergeCell ref="U221:U222"/>
    <mergeCell ref="U223:U224"/>
    <mergeCell ref="U225:U226"/>
    <mergeCell ref="U228:U229"/>
    <mergeCell ref="U230:U231"/>
    <mergeCell ref="U233:U234"/>
    <mergeCell ref="U196:U197"/>
    <mergeCell ref="U198:U199"/>
    <mergeCell ref="U200:U201"/>
    <mergeCell ref="U202:U203"/>
    <mergeCell ref="U205:U206"/>
    <mergeCell ref="U208:U209"/>
    <mergeCell ref="U210:U211"/>
    <mergeCell ref="U213:U214"/>
    <mergeCell ref="U217:U218"/>
    <mergeCell ref="U177:U178"/>
    <mergeCell ref="U179:U180"/>
    <mergeCell ref="U181:U182"/>
    <mergeCell ref="U183:U184"/>
    <mergeCell ref="U185:U186"/>
    <mergeCell ref="U187:U188"/>
    <mergeCell ref="U173:U174"/>
    <mergeCell ref="U175:U176"/>
    <mergeCell ref="U141:U142"/>
    <mergeCell ref="U143:U144"/>
    <mergeCell ref="U145:U146"/>
    <mergeCell ref="U147:U148"/>
    <mergeCell ref="U149:U150"/>
    <mergeCell ref="U151:U152"/>
    <mergeCell ref="U153:U154"/>
    <mergeCell ref="U155:U156"/>
    <mergeCell ref="U157:U158"/>
    <mergeCell ref="U121:U122"/>
    <mergeCell ref="U123:U124"/>
    <mergeCell ref="U125:U126"/>
    <mergeCell ref="U128:U129"/>
    <mergeCell ref="U130:U131"/>
    <mergeCell ref="U132:U133"/>
    <mergeCell ref="U134:U135"/>
    <mergeCell ref="U136:U137"/>
    <mergeCell ref="U138:U139"/>
    <mergeCell ref="U102:U103"/>
    <mergeCell ref="U104:U105"/>
    <mergeCell ref="U106:U107"/>
    <mergeCell ref="U108:U109"/>
    <mergeCell ref="U110:U111"/>
    <mergeCell ref="U112:U113"/>
    <mergeCell ref="U115:U116"/>
    <mergeCell ref="U117:U118"/>
    <mergeCell ref="U119:U120"/>
    <mergeCell ref="U83:U84"/>
    <mergeCell ref="U85:U86"/>
    <mergeCell ref="U87:U88"/>
    <mergeCell ref="U89:U90"/>
    <mergeCell ref="U91:U92"/>
    <mergeCell ref="U93:U94"/>
    <mergeCell ref="U95:U96"/>
    <mergeCell ref="U97:U98"/>
    <mergeCell ref="U99:U100"/>
    <mergeCell ref="U63:U64"/>
    <mergeCell ref="U65:U66"/>
    <mergeCell ref="U67:U68"/>
    <mergeCell ref="U69:U70"/>
    <mergeCell ref="U71:U72"/>
    <mergeCell ref="U73:U74"/>
    <mergeCell ref="U75:U76"/>
    <mergeCell ref="U77:U78"/>
    <mergeCell ref="U79:U80"/>
    <mergeCell ref="U45:U46"/>
    <mergeCell ref="U47:U48"/>
    <mergeCell ref="U49:U50"/>
    <mergeCell ref="U51:U52"/>
    <mergeCell ref="U53:U54"/>
    <mergeCell ref="U55:U56"/>
    <mergeCell ref="U57:U58"/>
    <mergeCell ref="U59:U60"/>
    <mergeCell ref="U61:U62"/>
    <mergeCell ref="Q246:Q247"/>
    <mergeCell ref="Q248:Q249"/>
    <mergeCell ref="Q250:Q251"/>
    <mergeCell ref="Q252:Q253"/>
    <mergeCell ref="Q1:S1"/>
    <mergeCell ref="U3:U4"/>
    <mergeCell ref="U6:U7"/>
    <mergeCell ref="U8:U9"/>
    <mergeCell ref="U10:U11"/>
    <mergeCell ref="U12:U13"/>
    <mergeCell ref="U14:U15"/>
    <mergeCell ref="U16:U17"/>
    <mergeCell ref="U20:U21"/>
    <mergeCell ref="U22:U23"/>
    <mergeCell ref="U24:U25"/>
    <mergeCell ref="U26:U27"/>
    <mergeCell ref="U29:U30"/>
    <mergeCell ref="U31:U32"/>
    <mergeCell ref="U33:U34"/>
    <mergeCell ref="U35:U36"/>
    <mergeCell ref="U37:U38"/>
    <mergeCell ref="U39:U40"/>
    <mergeCell ref="U41:U42"/>
    <mergeCell ref="U43:U44"/>
    <mergeCell ref="Q219:Q220"/>
    <mergeCell ref="Q222:Q223"/>
    <mergeCell ref="Q225:Q226"/>
    <mergeCell ref="Q227:Q228"/>
    <mergeCell ref="Q230:Q231"/>
    <mergeCell ref="Q232:Q233"/>
    <mergeCell ref="Q236:Q237"/>
    <mergeCell ref="Q239:Q240"/>
    <mergeCell ref="Q241:Q242"/>
    <mergeCell ref="Q196:Q197"/>
    <mergeCell ref="Q198:Q199"/>
    <mergeCell ref="Q200:Q201"/>
    <mergeCell ref="Q204:Q205"/>
    <mergeCell ref="Q206:Q207"/>
    <mergeCell ref="Q208:Q209"/>
    <mergeCell ref="Q211:Q212"/>
    <mergeCell ref="Q215:Q216"/>
    <mergeCell ref="Q217:Q218"/>
    <mergeCell ref="Q177:Q178"/>
    <mergeCell ref="Q179:Q180"/>
    <mergeCell ref="Q181:Q182"/>
    <mergeCell ref="Q183:Q184"/>
    <mergeCell ref="Q185:Q186"/>
    <mergeCell ref="Q187:Q188"/>
    <mergeCell ref="Q189:Q190"/>
    <mergeCell ref="Q192:Q193"/>
    <mergeCell ref="Q194:Q195"/>
    <mergeCell ref="Q159:Q160"/>
    <mergeCell ref="Q161:Q162"/>
    <mergeCell ref="Q163:Q164"/>
    <mergeCell ref="Q165:Q166"/>
    <mergeCell ref="Q167:Q168"/>
    <mergeCell ref="Q169:Q170"/>
    <mergeCell ref="Q171:Q172"/>
    <mergeCell ref="Q173:Q174"/>
    <mergeCell ref="Q175:Q176"/>
    <mergeCell ref="Q140:Q141"/>
    <mergeCell ref="Q142:Q143"/>
    <mergeCell ref="Q144:Q145"/>
    <mergeCell ref="Q147:Q148"/>
    <mergeCell ref="Q149:Q150"/>
    <mergeCell ref="Q151:Q152"/>
    <mergeCell ref="Q153:Q154"/>
    <mergeCell ref="Q155:Q156"/>
    <mergeCell ref="Q157:Q158"/>
    <mergeCell ref="Q120:Q121"/>
    <mergeCell ref="Q122:Q123"/>
    <mergeCell ref="Q124:Q125"/>
    <mergeCell ref="Q127:Q128"/>
    <mergeCell ref="Q129:Q130"/>
    <mergeCell ref="Q131:Q132"/>
    <mergeCell ref="Q133:Q134"/>
    <mergeCell ref="Q135:Q136"/>
    <mergeCell ref="Q137:Q138"/>
    <mergeCell ref="Q101:Q102"/>
    <mergeCell ref="Q103:Q104"/>
    <mergeCell ref="Q105:Q106"/>
    <mergeCell ref="Q107:Q108"/>
    <mergeCell ref="Q109:Q110"/>
    <mergeCell ref="Q111:Q112"/>
    <mergeCell ref="Q114:Q115"/>
    <mergeCell ref="Q116:Q117"/>
    <mergeCell ref="Q118:Q119"/>
    <mergeCell ref="Q83:Q84"/>
    <mergeCell ref="Q85:Q86"/>
    <mergeCell ref="Q87:Q88"/>
    <mergeCell ref="Q89:Q90"/>
    <mergeCell ref="Q91:Q92"/>
    <mergeCell ref="Q93:Q94"/>
    <mergeCell ref="Q95:Q96"/>
    <mergeCell ref="Q97:Q98"/>
    <mergeCell ref="Q99:Q100"/>
    <mergeCell ref="Q62:Q63"/>
    <mergeCell ref="Q64:Q65"/>
    <mergeCell ref="Q66:Q67"/>
    <mergeCell ref="Q69:Q70"/>
    <mergeCell ref="Q71:Q72"/>
    <mergeCell ref="Q73:Q74"/>
    <mergeCell ref="Q75:Q76"/>
    <mergeCell ref="Q77:Q78"/>
    <mergeCell ref="Q81:Q82"/>
    <mergeCell ref="Q44:Q45"/>
    <mergeCell ref="Q46:Q47"/>
    <mergeCell ref="Q48:Q49"/>
    <mergeCell ref="Q50:Q51"/>
    <mergeCell ref="Q52:Q53"/>
    <mergeCell ref="Q54:Q55"/>
    <mergeCell ref="Q56:Q57"/>
    <mergeCell ref="Q58:Q59"/>
    <mergeCell ref="Q60:Q61"/>
    <mergeCell ref="Q25:Q26"/>
    <mergeCell ref="Q28:Q29"/>
    <mergeCell ref="Q30:Q31"/>
    <mergeCell ref="Q32:Q33"/>
    <mergeCell ref="Q34:Q35"/>
    <mergeCell ref="Q36:Q37"/>
    <mergeCell ref="Q38:Q39"/>
    <mergeCell ref="Q40:Q41"/>
    <mergeCell ref="Q42:Q43"/>
    <mergeCell ref="Q3:Q4"/>
    <mergeCell ref="Q6:Q7"/>
    <mergeCell ref="Q8:Q9"/>
    <mergeCell ref="Q10:Q11"/>
    <mergeCell ref="Q13:Q14"/>
    <mergeCell ref="Q15:Q16"/>
    <mergeCell ref="Q19:Q20"/>
    <mergeCell ref="Q21:Q22"/>
    <mergeCell ref="Q23:Q24"/>
    <mergeCell ref="E93:E94"/>
    <mergeCell ref="E95:E96"/>
    <mergeCell ref="E97:E98"/>
    <mergeCell ref="E85:E86"/>
    <mergeCell ref="E87:E88"/>
    <mergeCell ref="E89:E90"/>
    <mergeCell ref="E91:E92"/>
    <mergeCell ref="E33:E34"/>
    <mergeCell ref="E35:E36"/>
    <mergeCell ref="E37:E38"/>
    <mergeCell ref="E39:E40"/>
    <mergeCell ref="E41:E42"/>
    <mergeCell ref="E43:E44"/>
    <mergeCell ref="E45:E46"/>
    <mergeCell ref="E47:E48"/>
    <mergeCell ref="E49:E50"/>
    <mergeCell ref="E73:E74"/>
    <mergeCell ref="E75:E76"/>
    <mergeCell ref="E51:E52"/>
    <mergeCell ref="E53:E54"/>
    <mergeCell ref="E117:E118"/>
    <mergeCell ref="E119:E120"/>
    <mergeCell ref="E121:E122"/>
    <mergeCell ref="E123:E124"/>
    <mergeCell ref="E126:E127"/>
    <mergeCell ref="E128:E129"/>
    <mergeCell ref="E202:E203"/>
    <mergeCell ref="E205:E206"/>
    <mergeCell ref="E207:E208"/>
    <mergeCell ref="E139:E140"/>
    <mergeCell ref="E141:E142"/>
    <mergeCell ref="E143:E144"/>
    <mergeCell ref="E146:E147"/>
    <mergeCell ref="E148:E149"/>
    <mergeCell ref="E150:E151"/>
    <mergeCell ref="E152:E153"/>
    <mergeCell ref="E154:E155"/>
    <mergeCell ref="E156:E157"/>
    <mergeCell ref="E182:E183"/>
    <mergeCell ref="E184:E185"/>
    <mergeCell ref="E166:E167"/>
    <mergeCell ref="E168:E169"/>
    <mergeCell ref="E158:E159"/>
    <mergeCell ref="E160:E161"/>
    <mergeCell ref="E99:E100"/>
    <mergeCell ref="E101:E102"/>
    <mergeCell ref="E103:E104"/>
    <mergeCell ref="E105:E106"/>
    <mergeCell ref="E107:E108"/>
    <mergeCell ref="E109:E110"/>
    <mergeCell ref="E111:E112"/>
    <mergeCell ref="E113:E114"/>
    <mergeCell ref="E115:E116"/>
    <mergeCell ref="E258:E259"/>
    <mergeCell ref="E260:E261"/>
    <mergeCell ref="E262:E263"/>
    <mergeCell ref="E264:E265"/>
    <mergeCell ref="E226:E227"/>
    <mergeCell ref="E228:E229"/>
    <mergeCell ref="E230:E231"/>
    <mergeCell ref="E232:E233"/>
    <mergeCell ref="E234:E235"/>
    <mergeCell ref="E236:E237"/>
    <mergeCell ref="E238:E239"/>
    <mergeCell ref="E240:E241"/>
    <mergeCell ref="E242:E243"/>
    <mergeCell ref="E244:E245"/>
    <mergeCell ref="E246:E247"/>
    <mergeCell ref="E249:E250"/>
    <mergeCell ref="E251:E252"/>
    <mergeCell ref="E253:E254"/>
    <mergeCell ref="E256:E257"/>
    <mergeCell ref="E222:E223"/>
    <mergeCell ref="E224:E225"/>
    <mergeCell ref="E187:E188"/>
    <mergeCell ref="E189:E190"/>
    <mergeCell ref="E191:E192"/>
    <mergeCell ref="E193:E194"/>
    <mergeCell ref="E196:E197"/>
    <mergeCell ref="E198:E199"/>
    <mergeCell ref="E200:E201"/>
    <mergeCell ref="E209:E210"/>
    <mergeCell ref="E211:E212"/>
    <mergeCell ref="E214:E215"/>
    <mergeCell ref="E216:E217"/>
    <mergeCell ref="E218:E219"/>
    <mergeCell ref="E220:E221"/>
    <mergeCell ref="E178:E179"/>
    <mergeCell ref="E180:E181"/>
    <mergeCell ref="E77:E78"/>
    <mergeCell ref="E79:E80"/>
    <mergeCell ref="E81:E82"/>
    <mergeCell ref="E83:E84"/>
    <mergeCell ref="E55:E56"/>
    <mergeCell ref="E57:E58"/>
    <mergeCell ref="E59:E60"/>
    <mergeCell ref="E61:E62"/>
    <mergeCell ref="E63:E64"/>
    <mergeCell ref="E65:E66"/>
    <mergeCell ref="E67:E68"/>
    <mergeCell ref="E69:E70"/>
    <mergeCell ref="E71:E72"/>
    <mergeCell ref="E162:E163"/>
    <mergeCell ref="E164:E165"/>
    <mergeCell ref="E130:E131"/>
    <mergeCell ref="E133:E134"/>
    <mergeCell ref="E135:E136"/>
    <mergeCell ref="E137:E138"/>
    <mergeCell ref="E171:E172"/>
    <mergeCell ref="E173:E174"/>
    <mergeCell ref="E175:E176"/>
    <mergeCell ref="A255:A256"/>
    <mergeCell ref="A257:A258"/>
    <mergeCell ref="A259:A260"/>
    <mergeCell ref="A261:A262"/>
    <mergeCell ref="A263:A264"/>
    <mergeCell ref="A248:A249"/>
    <mergeCell ref="A206:A207"/>
    <mergeCell ref="A208:A209"/>
    <mergeCell ref="A210:A211"/>
    <mergeCell ref="A243:A244"/>
    <mergeCell ref="A245:A246"/>
    <mergeCell ref="A177:A178"/>
    <mergeCell ref="A179:A180"/>
    <mergeCell ref="A181:A182"/>
    <mergeCell ref="A183:A184"/>
    <mergeCell ref="A186:A187"/>
    <mergeCell ref="A188:A189"/>
    <mergeCell ref="A190:A191"/>
    <mergeCell ref="A250:A251"/>
    <mergeCell ref="A252:A253"/>
    <mergeCell ref="A1:C1"/>
    <mergeCell ref="A231:A232"/>
    <mergeCell ref="A233:A234"/>
    <mergeCell ref="A235:A236"/>
    <mergeCell ref="A237:A238"/>
    <mergeCell ref="A239:A240"/>
    <mergeCell ref="A241:A242"/>
    <mergeCell ref="A213:A214"/>
    <mergeCell ref="A215:A216"/>
    <mergeCell ref="A217:A218"/>
    <mergeCell ref="A219:A220"/>
    <mergeCell ref="A221:A222"/>
    <mergeCell ref="A223:A224"/>
    <mergeCell ref="A225:A226"/>
    <mergeCell ref="A227:A228"/>
    <mergeCell ref="A229:A230"/>
    <mergeCell ref="A192:A193"/>
    <mergeCell ref="A195:A196"/>
    <mergeCell ref="A197:A198"/>
    <mergeCell ref="A199:A200"/>
    <mergeCell ref="A201:A202"/>
    <mergeCell ref="A204:A205"/>
    <mergeCell ref="A172:A173"/>
    <mergeCell ref="A174:A175"/>
    <mergeCell ref="A158:A159"/>
    <mergeCell ref="A160:A161"/>
    <mergeCell ref="A162:A163"/>
    <mergeCell ref="A164:A165"/>
    <mergeCell ref="A166:A167"/>
    <mergeCell ref="A168:A169"/>
    <mergeCell ref="A170:A171"/>
    <mergeCell ref="A135:A136"/>
    <mergeCell ref="A137:A138"/>
    <mergeCell ref="A139:A140"/>
    <mergeCell ref="A141:A142"/>
    <mergeCell ref="A144:A145"/>
    <mergeCell ref="A146:A147"/>
    <mergeCell ref="A148:A149"/>
    <mergeCell ref="A150:A151"/>
    <mergeCell ref="A152:A153"/>
    <mergeCell ref="A154:A155"/>
    <mergeCell ref="A156:A157"/>
    <mergeCell ref="A115:A116"/>
    <mergeCell ref="A117:A118"/>
    <mergeCell ref="A119:A120"/>
    <mergeCell ref="A121:A122"/>
    <mergeCell ref="A124:A125"/>
    <mergeCell ref="A126:A127"/>
    <mergeCell ref="A128:A129"/>
    <mergeCell ref="A131:A132"/>
    <mergeCell ref="A133:A134"/>
    <mergeCell ref="A97:A98"/>
    <mergeCell ref="A99:A100"/>
    <mergeCell ref="A101:A102"/>
    <mergeCell ref="A103:A104"/>
    <mergeCell ref="A105:A106"/>
    <mergeCell ref="A107:A108"/>
    <mergeCell ref="A109:A110"/>
    <mergeCell ref="A111:A112"/>
    <mergeCell ref="A113:A114"/>
    <mergeCell ref="A78:A79"/>
    <mergeCell ref="A80:A81"/>
    <mergeCell ref="A82:A83"/>
    <mergeCell ref="A84:A85"/>
    <mergeCell ref="A86:A87"/>
    <mergeCell ref="A88:A89"/>
    <mergeCell ref="A90:A91"/>
    <mergeCell ref="A93:A94"/>
    <mergeCell ref="A95:A96"/>
    <mergeCell ref="A60:A61"/>
    <mergeCell ref="A62:A63"/>
    <mergeCell ref="A64:A65"/>
    <mergeCell ref="A66:A67"/>
    <mergeCell ref="A68:A69"/>
    <mergeCell ref="A70:A71"/>
    <mergeCell ref="A72:A73"/>
    <mergeCell ref="A74:A75"/>
    <mergeCell ref="A76:A77"/>
    <mergeCell ref="A42:A43"/>
    <mergeCell ref="A44:A45"/>
    <mergeCell ref="A46:A47"/>
    <mergeCell ref="A48:A49"/>
    <mergeCell ref="A50:A51"/>
    <mergeCell ref="A52:A53"/>
    <mergeCell ref="A54:A55"/>
    <mergeCell ref="A56:A57"/>
    <mergeCell ref="A58:A59"/>
    <mergeCell ref="A22:A23"/>
    <mergeCell ref="A24:A25"/>
    <mergeCell ref="A26:A27"/>
    <mergeCell ref="A30:A31"/>
    <mergeCell ref="A32:A33"/>
    <mergeCell ref="A34:A35"/>
    <mergeCell ref="A36:A37"/>
    <mergeCell ref="A38:A39"/>
    <mergeCell ref="A40:A41"/>
    <mergeCell ref="A3:A4"/>
    <mergeCell ref="A5:A6"/>
    <mergeCell ref="A7:A8"/>
    <mergeCell ref="A9:A10"/>
    <mergeCell ref="A11:A12"/>
    <mergeCell ref="A14:A15"/>
    <mergeCell ref="A16:A17"/>
    <mergeCell ref="A18:A19"/>
    <mergeCell ref="A20:A21"/>
    <mergeCell ref="E1:G1"/>
    <mergeCell ref="E15:E16"/>
    <mergeCell ref="E17:E18"/>
    <mergeCell ref="E19:E20"/>
    <mergeCell ref="E21:E22"/>
    <mergeCell ref="E23:E24"/>
    <mergeCell ref="E25:E26"/>
    <mergeCell ref="E27:E28"/>
    <mergeCell ref="E31:E32"/>
    <mergeCell ref="E3:E4"/>
    <mergeCell ref="E5:E6"/>
    <mergeCell ref="E7:E8"/>
    <mergeCell ref="E9:E10"/>
    <mergeCell ref="E11:E12"/>
    <mergeCell ref="E13:E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A7E-E3C4-42CD-B078-7D28CC1074BE}">
  <sheetPr>
    <tabColor theme="4" tint="0.59999389629810485"/>
  </sheetPr>
  <dimension ref="A1:Q151"/>
  <sheetViews>
    <sheetView topLeftCell="A26" workbookViewId="0">
      <selection activeCell="L24" sqref="L24"/>
    </sheetView>
  </sheetViews>
  <sheetFormatPr defaultColWidth="9.140625" defaultRowHeight="15" x14ac:dyDescent="0.25"/>
  <cols>
    <col min="1" max="1" width="14.42578125" style="11" bestFit="1" customWidth="1"/>
    <col min="2" max="2" width="15.28515625" style="11" bestFit="1" customWidth="1"/>
    <col min="3" max="3" width="14.42578125" style="11" bestFit="1" customWidth="1"/>
    <col min="4" max="4" width="18.28515625" style="11" bestFit="1" customWidth="1"/>
    <col min="5" max="5" width="19.140625" style="11" bestFit="1" customWidth="1"/>
    <col min="6" max="6" width="9.140625" style="11"/>
    <col min="7" max="7" width="14.42578125" style="11" bestFit="1" customWidth="1"/>
    <col min="8" max="8" width="15.28515625" style="11" bestFit="1" customWidth="1"/>
    <col min="9" max="9" width="14.42578125" style="11" bestFit="1" customWidth="1"/>
    <col min="10" max="10" width="18.28515625" style="11" bestFit="1" customWidth="1"/>
    <col min="11" max="11" width="19.140625" style="11" bestFit="1" customWidth="1"/>
    <col min="12" max="12" width="9.140625" style="11"/>
    <col min="13" max="13" width="14.42578125" style="11" bestFit="1" customWidth="1"/>
    <col min="14" max="14" width="15.28515625" style="11" bestFit="1" customWidth="1"/>
    <col min="15" max="15" width="14.42578125" style="11" bestFit="1" customWidth="1"/>
    <col min="16" max="16" width="18.28515625" style="11" bestFit="1" customWidth="1"/>
    <col min="17" max="17" width="19.140625" style="11" bestFit="1" customWidth="1"/>
    <col min="18" max="16384" width="9.140625" style="11"/>
  </cols>
  <sheetData>
    <row r="1" spans="1:17" x14ac:dyDescent="0.25">
      <c r="A1" s="102" t="s">
        <v>180</v>
      </c>
      <c r="B1" s="102"/>
      <c r="C1" s="102"/>
      <c r="D1" s="102"/>
      <c r="E1" s="102"/>
      <c r="G1" s="102" t="s">
        <v>181</v>
      </c>
      <c r="H1" s="102"/>
      <c r="I1" s="102"/>
      <c r="J1" s="102"/>
      <c r="K1" s="102"/>
      <c r="M1" s="102" t="s">
        <v>182</v>
      </c>
      <c r="N1" s="102"/>
      <c r="O1" s="102"/>
      <c r="P1" s="102"/>
      <c r="Q1" s="102"/>
    </row>
    <row r="2" spans="1:17" x14ac:dyDescent="0.25">
      <c r="A2" s="13" t="s">
        <v>23</v>
      </c>
      <c r="B2" s="14" t="s">
        <v>183</v>
      </c>
      <c r="C2" s="14" t="s">
        <v>184</v>
      </c>
      <c r="D2" s="14" t="s">
        <v>185</v>
      </c>
      <c r="E2" s="14" t="s">
        <v>186</v>
      </c>
      <c r="G2" s="13" t="s">
        <v>23</v>
      </c>
      <c r="H2" s="14" t="s">
        <v>183</v>
      </c>
      <c r="I2" s="14" t="s">
        <v>184</v>
      </c>
      <c r="J2" s="14" t="s">
        <v>185</v>
      </c>
      <c r="K2" s="14" t="s">
        <v>186</v>
      </c>
      <c r="M2" s="13" t="s">
        <v>23</v>
      </c>
      <c r="N2" s="14" t="s">
        <v>183</v>
      </c>
      <c r="O2" s="14" t="s">
        <v>184</v>
      </c>
      <c r="P2" s="14" t="s">
        <v>185</v>
      </c>
      <c r="Q2" s="14" t="s">
        <v>186</v>
      </c>
    </row>
    <row r="3" spans="1:17" x14ac:dyDescent="0.25">
      <c r="A3" s="21" t="s">
        <v>27</v>
      </c>
      <c r="B3" s="26">
        <v>1041</v>
      </c>
      <c r="C3" s="10">
        <v>1571.8180787704132</v>
      </c>
      <c r="D3" s="27">
        <v>36952.841919650498</v>
      </c>
      <c r="E3" s="28">
        <v>4.2535783369196396E-2</v>
      </c>
      <c r="G3" s="21" t="s">
        <v>27</v>
      </c>
      <c r="H3" s="26">
        <v>1031</v>
      </c>
      <c r="I3" s="10">
        <v>1731.8333850630454</v>
      </c>
      <c r="J3" s="27">
        <v>45353.738215792604</v>
      </c>
      <c r="K3" s="28">
        <v>3.8185019652029577E-2</v>
      </c>
      <c r="M3" s="77" t="s">
        <v>27</v>
      </c>
      <c r="N3" s="82">
        <v>1023</v>
      </c>
      <c r="O3" s="84">
        <v>1731.3232551319647</v>
      </c>
      <c r="P3" s="83">
        <v>45427.616292194609</v>
      </c>
      <c r="Q3" s="78">
        <v>3.8111690562761077E-2</v>
      </c>
    </row>
    <row r="4" spans="1:17" x14ac:dyDescent="0.25">
      <c r="A4" s="21" t="s">
        <v>31</v>
      </c>
      <c r="B4" s="26">
        <v>483</v>
      </c>
      <c r="C4" s="10">
        <v>1564.2428985507247</v>
      </c>
      <c r="D4" s="27">
        <v>46807.337835257174</v>
      </c>
      <c r="E4" s="28">
        <v>3.3418753787199447E-2</v>
      </c>
      <c r="G4" s="21" t="s">
        <v>31</v>
      </c>
      <c r="H4" s="26">
        <v>465</v>
      </c>
      <c r="I4" s="10">
        <v>1651.1478494623659</v>
      </c>
      <c r="J4" s="27">
        <v>43444.657569409348</v>
      </c>
      <c r="K4" s="28">
        <v>3.8005774284776209E-2</v>
      </c>
      <c r="M4" s="77" t="s">
        <v>31</v>
      </c>
      <c r="N4" s="82">
        <v>444</v>
      </c>
      <c r="O4" s="84">
        <v>1719.4319594594594</v>
      </c>
      <c r="P4" s="83">
        <v>42827.172766007643</v>
      </c>
      <c r="Q4" s="78">
        <v>4.0148154744041147E-2</v>
      </c>
    </row>
    <row r="5" spans="1:17" x14ac:dyDescent="0.25">
      <c r="A5" s="21" t="s">
        <v>33</v>
      </c>
      <c r="B5" s="26">
        <v>1399</v>
      </c>
      <c r="C5" s="10">
        <v>1834.9257326661905</v>
      </c>
      <c r="D5" s="27">
        <v>43333.463338784044</v>
      </c>
      <c r="E5" s="28">
        <v>4.2344312946339252E-2</v>
      </c>
      <c r="G5" s="21" t="s">
        <v>33</v>
      </c>
      <c r="H5" s="26">
        <v>1353</v>
      </c>
      <c r="I5" s="10">
        <v>1921.9024316334073</v>
      </c>
      <c r="J5" s="27">
        <v>43705.417585428644</v>
      </c>
      <c r="K5" s="28">
        <v>4.3974009123165736E-2</v>
      </c>
      <c r="M5" s="77" t="s">
        <v>33</v>
      </c>
      <c r="N5" s="82">
        <v>1361</v>
      </c>
      <c r="O5" s="84">
        <v>1827.4923806024981</v>
      </c>
      <c r="P5" s="83">
        <v>42607.241290567581</v>
      </c>
      <c r="Q5" s="78">
        <v>4.2891591317531973E-2</v>
      </c>
    </row>
    <row r="6" spans="1:17" x14ac:dyDescent="0.25">
      <c r="A6" s="21" t="s">
        <v>35</v>
      </c>
      <c r="B6" s="26">
        <v>1173</v>
      </c>
      <c r="C6" s="10">
        <v>976.63563512361475</v>
      </c>
      <c r="D6" s="27">
        <v>34666.768412570505</v>
      </c>
      <c r="E6" s="28">
        <v>2.8172099097921028E-2</v>
      </c>
      <c r="G6" s="21" t="s">
        <v>35</v>
      </c>
      <c r="H6" s="26">
        <v>1196</v>
      </c>
      <c r="I6" s="10">
        <v>1060.2489548494984</v>
      </c>
      <c r="J6" s="27">
        <v>35894.273086159352</v>
      </c>
      <c r="K6" s="28">
        <v>2.953810911017794E-2</v>
      </c>
      <c r="M6" s="77" t="s">
        <v>35</v>
      </c>
      <c r="N6" s="82">
        <v>1232</v>
      </c>
      <c r="O6" s="84">
        <v>1016.4266558441559</v>
      </c>
      <c r="P6" s="83">
        <v>36316.24277589663</v>
      </c>
      <c r="Q6" s="78">
        <v>2.7988210733043289E-2</v>
      </c>
    </row>
    <row r="7" spans="1:17" x14ac:dyDescent="0.25">
      <c r="A7" s="21" t="s">
        <v>37</v>
      </c>
      <c r="B7" s="26">
        <v>1758</v>
      </c>
      <c r="C7" s="10">
        <v>1102.7650341296926</v>
      </c>
      <c r="D7" s="27">
        <v>48109.61674225067</v>
      </c>
      <c r="E7" s="28">
        <v>2.2921925153505242E-2</v>
      </c>
      <c r="G7" s="21" t="s">
        <v>37</v>
      </c>
      <c r="H7" s="26">
        <v>1728</v>
      </c>
      <c r="I7" s="10">
        <v>1183.4102488425926</v>
      </c>
      <c r="J7" s="27">
        <v>41920.558612999754</v>
      </c>
      <c r="K7" s="28">
        <v>2.8229830135794321E-2</v>
      </c>
      <c r="M7" s="77" t="s">
        <v>37</v>
      </c>
      <c r="N7" s="82">
        <v>1712</v>
      </c>
      <c r="O7" s="84">
        <v>1142.2058644859815</v>
      </c>
      <c r="P7" s="83">
        <v>40788.924288048911</v>
      </c>
      <c r="Q7" s="78">
        <v>2.8002843527321113E-2</v>
      </c>
    </row>
    <row r="8" spans="1:17" x14ac:dyDescent="0.25">
      <c r="A8" s="21" t="s">
        <v>34</v>
      </c>
      <c r="B8" s="26">
        <v>1690</v>
      </c>
      <c r="C8" s="10">
        <v>1614.9591775147928</v>
      </c>
      <c r="D8" s="27">
        <v>67843.768157574756</v>
      </c>
      <c r="E8" s="28">
        <v>2.3804090211555898E-2</v>
      </c>
      <c r="G8" s="21" t="s">
        <v>34</v>
      </c>
      <c r="H8" s="26">
        <v>1712</v>
      </c>
      <c r="I8" s="10">
        <v>1778.1997721962621</v>
      </c>
      <c r="J8" s="27">
        <v>71673.168782524692</v>
      </c>
      <c r="K8" s="28">
        <v>2.4809838917430726E-2</v>
      </c>
      <c r="M8" s="77" t="s">
        <v>34</v>
      </c>
      <c r="N8" s="82">
        <v>1740</v>
      </c>
      <c r="O8" s="84">
        <v>1804.2032816091953</v>
      </c>
      <c r="P8" s="83">
        <v>70455.365930321554</v>
      </c>
      <c r="Q8" s="78">
        <v>2.5607748363602332E-2</v>
      </c>
    </row>
    <row r="9" spans="1:17" x14ac:dyDescent="0.25">
      <c r="A9" s="21" t="s">
        <v>36</v>
      </c>
      <c r="B9" s="26">
        <v>2647</v>
      </c>
      <c r="C9" s="10">
        <v>1400.1011333585193</v>
      </c>
      <c r="D9" s="27">
        <v>53330.767406886058</v>
      </c>
      <c r="E9" s="28">
        <v>2.6253159319393902E-2</v>
      </c>
      <c r="G9" s="21" t="s">
        <v>36</v>
      </c>
      <c r="H9" s="26">
        <v>2648</v>
      </c>
      <c r="I9" s="10">
        <v>1559.0984025679759</v>
      </c>
      <c r="J9" s="27">
        <v>63377.535612533167</v>
      </c>
      <c r="K9" s="28">
        <v>2.4600173981199385E-2</v>
      </c>
      <c r="M9" s="77" t="s">
        <v>36</v>
      </c>
      <c r="N9" s="82">
        <v>2692</v>
      </c>
      <c r="O9" s="84">
        <v>1580.0686404160474</v>
      </c>
      <c r="P9" s="83">
        <v>62064.47940160158</v>
      </c>
      <c r="Q9" s="78">
        <v>2.5458501475407101E-2</v>
      </c>
    </row>
    <row r="10" spans="1:17" x14ac:dyDescent="0.25">
      <c r="A10" s="21" t="s">
        <v>38</v>
      </c>
      <c r="B10" s="26">
        <v>2128</v>
      </c>
      <c r="C10" s="10">
        <v>1086.6091870300752</v>
      </c>
      <c r="D10" s="27">
        <v>30875.627626429075</v>
      </c>
      <c r="E10" s="28">
        <v>3.5193104418060603E-2</v>
      </c>
      <c r="G10" s="21" t="s">
        <v>38</v>
      </c>
      <c r="H10" s="26">
        <v>2175</v>
      </c>
      <c r="I10" s="10">
        <v>1182.6508413793104</v>
      </c>
      <c r="J10" s="27">
        <v>34162.61013950406</v>
      </c>
      <c r="K10" s="28">
        <v>3.4618281113472288E-2</v>
      </c>
      <c r="M10" s="77" t="s">
        <v>38</v>
      </c>
      <c r="N10" s="82">
        <v>2253</v>
      </c>
      <c r="O10" s="84">
        <v>1082.2869285397246</v>
      </c>
      <c r="P10" s="83">
        <v>33261.293949547195</v>
      </c>
      <c r="Q10" s="78">
        <v>3.2538930391024623E-2</v>
      </c>
    </row>
    <row r="11" spans="1:17" x14ac:dyDescent="0.25">
      <c r="A11" s="21" t="s">
        <v>39</v>
      </c>
      <c r="B11" s="26">
        <v>1186</v>
      </c>
      <c r="C11" s="10">
        <v>1275.0151770657674</v>
      </c>
      <c r="D11" s="27">
        <v>36501.222153433919</v>
      </c>
      <c r="E11" s="28">
        <v>3.493075305002679E-2</v>
      </c>
      <c r="G11" s="21" t="s">
        <v>39</v>
      </c>
      <c r="H11" s="26">
        <v>1240</v>
      </c>
      <c r="I11" s="10">
        <v>1339.5114112903225</v>
      </c>
      <c r="J11" s="27">
        <v>38354.46892579319</v>
      </c>
      <c r="K11" s="28">
        <v>3.4924519848833255E-2</v>
      </c>
      <c r="M11" s="77" t="s">
        <v>39</v>
      </c>
      <c r="N11" s="82">
        <v>1191</v>
      </c>
      <c r="O11" s="84">
        <v>1335.6350209907639</v>
      </c>
      <c r="P11" s="83">
        <v>38926.612002800925</v>
      </c>
      <c r="Q11" s="78">
        <v>3.4311617484066165E-2</v>
      </c>
    </row>
    <row r="12" spans="1:17" x14ac:dyDescent="0.25">
      <c r="A12" s="21" t="s">
        <v>40</v>
      </c>
      <c r="B12" s="26">
        <v>1674</v>
      </c>
      <c r="C12" s="10">
        <v>1269.7601314217443</v>
      </c>
      <c r="D12" s="27">
        <v>36111.261075105154</v>
      </c>
      <c r="E12" s="28">
        <v>3.5162442230440627E-2</v>
      </c>
      <c r="G12" s="21" t="s">
        <v>40</v>
      </c>
      <c r="H12" s="26">
        <v>1665</v>
      </c>
      <c r="I12" s="10">
        <v>1425.3275735735738</v>
      </c>
      <c r="J12" s="27">
        <v>41775.331581358034</v>
      </c>
      <c r="K12" s="28">
        <v>3.4118881158315371E-2</v>
      </c>
      <c r="M12" s="77" t="s">
        <v>40</v>
      </c>
      <c r="N12" s="82">
        <v>1695</v>
      </c>
      <c r="O12" s="84">
        <v>1361.8438997050146</v>
      </c>
      <c r="P12" s="83">
        <v>40137.931918249786</v>
      </c>
      <c r="Q12" s="78">
        <v>3.3929099846965849E-2</v>
      </c>
    </row>
    <row r="13" spans="1:17" x14ac:dyDescent="0.25">
      <c r="A13" s="21" t="s">
        <v>41</v>
      </c>
      <c r="B13" s="26">
        <v>1833</v>
      </c>
      <c r="C13" s="10">
        <v>1353.744849972722</v>
      </c>
      <c r="D13" s="27">
        <v>52907.837275519581</v>
      </c>
      <c r="E13" s="28">
        <v>2.5586849126397741E-2</v>
      </c>
      <c r="G13" s="21" t="s">
        <v>41</v>
      </c>
      <c r="H13" s="26">
        <v>1841</v>
      </c>
      <c r="I13" s="10">
        <v>1497.8395926127107</v>
      </c>
      <c r="J13" s="27">
        <v>52372.37307337016</v>
      </c>
      <c r="K13" s="28">
        <v>2.8599803765132784E-2</v>
      </c>
      <c r="M13" s="77" t="s">
        <v>41</v>
      </c>
      <c r="N13" s="82">
        <v>1858</v>
      </c>
      <c r="O13" s="84">
        <v>1457.7551614639397</v>
      </c>
      <c r="P13" s="83">
        <v>50572.593868596363</v>
      </c>
      <c r="Q13" s="78">
        <v>2.8825002831605787E-2</v>
      </c>
    </row>
    <row r="14" spans="1:17" x14ac:dyDescent="0.25">
      <c r="A14" s="21" t="s">
        <v>45</v>
      </c>
      <c r="B14" s="26">
        <v>902</v>
      </c>
      <c r="C14" s="10">
        <v>983.88215077605298</v>
      </c>
      <c r="D14" s="27">
        <v>34021.096731768055</v>
      </c>
      <c r="E14" s="28">
        <v>2.8919765830398063E-2</v>
      </c>
      <c r="G14" s="21" t="s">
        <v>45</v>
      </c>
      <c r="H14" s="26">
        <v>886</v>
      </c>
      <c r="I14" s="10">
        <v>1019.1444243792326</v>
      </c>
      <c r="J14" s="27">
        <v>43050.354273589153</v>
      </c>
      <c r="K14" s="28">
        <v>2.3673310976780156E-2</v>
      </c>
      <c r="M14" s="77" t="s">
        <v>45</v>
      </c>
      <c r="N14" s="82">
        <v>892</v>
      </c>
      <c r="O14" s="84">
        <v>995.71556053811662</v>
      </c>
      <c r="P14" s="83">
        <v>42935.218816740562</v>
      </c>
      <c r="Q14" s="78">
        <v>2.3191114147760775E-2</v>
      </c>
    </row>
    <row r="15" spans="1:17" x14ac:dyDescent="0.25">
      <c r="A15" s="21" t="s">
        <v>47</v>
      </c>
      <c r="B15" s="26">
        <v>819</v>
      </c>
      <c r="C15" s="10">
        <v>1271.7190842490843</v>
      </c>
      <c r="D15" s="27">
        <v>41898.508304480922</v>
      </c>
      <c r="E15" s="28">
        <v>3.0352371378173329E-2</v>
      </c>
      <c r="G15" s="21" t="s">
        <v>47</v>
      </c>
      <c r="H15" s="26">
        <v>828</v>
      </c>
      <c r="I15" s="10">
        <v>1310.3569565217392</v>
      </c>
      <c r="J15" s="27">
        <v>49178.067333875988</v>
      </c>
      <c r="K15" s="28">
        <v>2.6645149505887727E-2</v>
      </c>
      <c r="M15" s="77" t="s">
        <v>47</v>
      </c>
      <c r="N15" s="82">
        <v>836</v>
      </c>
      <c r="O15" s="84">
        <v>1292.6589832535888</v>
      </c>
      <c r="P15" s="83">
        <v>47744.686806861115</v>
      </c>
      <c r="Q15" s="78">
        <v>2.7074404917194435E-2</v>
      </c>
    </row>
    <row r="16" spans="1:17" x14ac:dyDescent="0.25">
      <c r="A16" s="21" t="s">
        <v>49</v>
      </c>
      <c r="B16" s="26">
        <v>13</v>
      </c>
      <c r="C16" s="10">
        <v>2745.4076923076918</v>
      </c>
      <c r="D16" s="27">
        <v>53750</v>
      </c>
      <c r="E16" s="28">
        <v>5.1077352415026825E-2</v>
      </c>
      <c r="G16" s="21" t="s">
        <v>49</v>
      </c>
      <c r="H16" s="26">
        <v>14</v>
      </c>
      <c r="I16" s="10">
        <v>2674.68</v>
      </c>
      <c r="J16" s="27">
        <v>50222.358121330726</v>
      </c>
      <c r="K16" s="28">
        <v>5.3256758544437892E-2</v>
      </c>
      <c r="M16" s="77" t="s">
        <v>49</v>
      </c>
      <c r="N16" s="82">
        <v>14</v>
      </c>
      <c r="O16" s="84">
        <v>3247.6671428571426</v>
      </c>
      <c r="P16" s="83">
        <v>52375.244618395307</v>
      </c>
      <c r="Q16" s="78">
        <v>6.2007674933445417E-2</v>
      </c>
    </row>
    <row r="17" spans="1:17" x14ac:dyDescent="0.25">
      <c r="A17" s="21" t="s">
        <v>42</v>
      </c>
      <c r="B17" s="26">
        <v>249</v>
      </c>
      <c r="C17" s="10">
        <v>663.30638554216864</v>
      </c>
      <c r="D17" s="27">
        <v>47499.186807503975</v>
      </c>
      <c r="E17" s="28">
        <v>1.3964584030254993E-2</v>
      </c>
      <c r="G17" s="21" t="s">
        <v>42</v>
      </c>
      <c r="H17" s="26">
        <v>253</v>
      </c>
      <c r="I17" s="10">
        <v>755.75905138339908</v>
      </c>
      <c r="J17" s="27">
        <v>44902.072142509081</v>
      </c>
      <c r="K17" s="28">
        <v>1.6831273376088075E-2</v>
      </c>
      <c r="M17" s="77" t="s">
        <v>42</v>
      </c>
      <c r="N17" s="82">
        <v>242</v>
      </c>
      <c r="O17" s="84">
        <v>773.2279338842975</v>
      </c>
      <c r="P17" s="83">
        <v>45237.441609872054</v>
      </c>
      <c r="Q17" s="78">
        <v>1.7092653924875315E-2</v>
      </c>
    </row>
    <row r="18" spans="1:17" x14ac:dyDescent="0.25">
      <c r="A18" s="21" t="s">
        <v>43</v>
      </c>
      <c r="B18" s="26">
        <v>16</v>
      </c>
      <c r="C18" s="10">
        <v>482.145625</v>
      </c>
      <c r="D18" s="27">
        <v>28751.606506849315</v>
      </c>
      <c r="E18" s="28">
        <v>1.67693455628346E-2</v>
      </c>
      <c r="G18" s="21" t="s">
        <v>43</v>
      </c>
      <c r="H18" s="26">
        <v>13</v>
      </c>
      <c r="I18" s="10">
        <v>585.97</v>
      </c>
      <c r="J18" s="27">
        <v>31545.516122233923</v>
      </c>
      <c r="K18" s="28">
        <v>1.857538160825958E-2</v>
      </c>
      <c r="M18" s="77" t="s">
        <v>43</v>
      </c>
      <c r="N18" s="82">
        <v>14</v>
      </c>
      <c r="O18" s="84">
        <v>698.85285714285715</v>
      </c>
      <c r="P18" s="83">
        <v>35547.950684931508</v>
      </c>
      <c r="Q18" s="78">
        <v>1.9659441505838909E-2</v>
      </c>
    </row>
    <row r="19" spans="1:17" x14ac:dyDescent="0.25">
      <c r="A19" s="21" t="s">
        <v>51</v>
      </c>
      <c r="B19" s="26">
        <v>1</v>
      </c>
      <c r="C19" s="10">
        <v>220.22</v>
      </c>
      <c r="D19" s="27">
        <v>62931</v>
      </c>
      <c r="E19" s="28">
        <v>3.4993882188428596E-3</v>
      </c>
      <c r="G19" s="21" t="s">
        <v>51</v>
      </c>
      <c r="H19" s="26">
        <v>1</v>
      </c>
      <c r="I19" s="10">
        <v>237.58</v>
      </c>
      <c r="J19" s="27">
        <v>62931</v>
      </c>
      <c r="K19" s="28">
        <v>3.7752459042443313E-3</v>
      </c>
      <c r="M19" s="77" t="s">
        <v>51</v>
      </c>
      <c r="N19" s="82">
        <v>1</v>
      </c>
      <c r="O19" s="84">
        <v>255.38</v>
      </c>
      <c r="P19" s="83">
        <v>63103.413698630146</v>
      </c>
      <c r="Q19" s="78">
        <v>4.0470076820193299E-3</v>
      </c>
    </row>
    <row r="20" spans="1:17" x14ac:dyDescent="0.25">
      <c r="A20" s="21" t="s">
        <v>44</v>
      </c>
      <c r="B20" s="26">
        <v>897</v>
      </c>
      <c r="C20" s="10">
        <v>665.6963768115944</v>
      </c>
      <c r="D20" s="27">
        <v>44147.762810586282</v>
      </c>
      <c r="E20" s="28">
        <v>1.5078824711180284E-2</v>
      </c>
      <c r="G20" s="21" t="s">
        <v>44</v>
      </c>
      <c r="H20" s="26">
        <v>907</v>
      </c>
      <c r="I20" s="10">
        <v>778.37869900771796</v>
      </c>
      <c r="J20" s="27">
        <v>45753.602184374184</v>
      </c>
      <c r="K20" s="28">
        <v>1.7012402561683997E-2</v>
      </c>
      <c r="M20" s="77" t="s">
        <v>44</v>
      </c>
      <c r="N20" s="82">
        <v>896</v>
      </c>
      <c r="O20" s="84">
        <v>840.67063616071425</v>
      </c>
      <c r="P20" s="83">
        <v>46122.359664124277</v>
      </c>
      <c r="Q20" s="78">
        <v>1.8226965018327539E-2</v>
      </c>
    </row>
    <row r="21" spans="1:17" x14ac:dyDescent="0.25">
      <c r="A21" s="21" t="s">
        <v>46</v>
      </c>
      <c r="B21" s="26">
        <v>946</v>
      </c>
      <c r="C21" s="10">
        <v>1511.3971881606765</v>
      </c>
      <c r="D21" s="27">
        <v>48350.196818616227</v>
      </c>
      <c r="E21" s="28">
        <v>3.1259380263344551E-2</v>
      </c>
      <c r="G21" s="21" t="s">
        <v>46</v>
      </c>
      <c r="H21" s="26">
        <v>913</v>
      </c>
      <c r="I21" s="10">
        <v>1697.2237458926616</v>
      </c>
      <c r="J21" s="27">
        <v>50807.658446716356</v>
      </c>
      <c r="K21" s="28">
        <v>3.3404880244040279E-2</v>
      </c>
      <c r="M21" s="77" t="s">
        <v>46</v>
      </c>
      <c r="N21" s="82">
        <v>952</v>
      </c>
      <c r="O21" s="84">
        <v>1654.5251995798319</v>
      </c>
      <c r="P21" s="83">
        <v>47112.327068488536</v>
      </c>
      <c r="Q21" s="78">
        <v>3.5118732241237023E-2</v>
      </c>
    </row>
    <row r="22" spans="1:17" x14ac:dyDescent="0.25">
      <c r="A22" s="21" t="s">
        <v>48</v>
      </c>
      <c r="B22" s="26">
        <v>743</v>
      </c>
      <c r="C22" s="10">
        <v>1790.840578734859</v>
      </c>
      <c r="D22" s="27">
        <v>55525.229902837433</v>
      </c>
      <c r="E22" s="28">
        <v>3.2252735952081918E-2</v>
      </c>
      <c r="G22" s="21" t="s">
        <v>48</v>
      </c>
      <c r="H22" s="26">
        <v>749</v>
      </c>
      <c r="I22" s="10">
        <v>1950.5522162883847</v>
      </c>
      <c r="J22" s="27">
        <v>59759.976851692656</v>
      </c>
      <c r="K22" s="28">
        <v>3.2639775298593292E-2</v>
      </c>
      <c r="M22" s="77" t="s">
        <v>48</v>
      </c>
      <c r="N22" s="82">
        <v>761</v>
      </c>
      <c r="O22" s="84">
        <v>1953.097739816031</v>
      </c>
      <c r="P22" s="83">
        <v>58636.013681061318</v>
      </c>
      <c r="Q22" s="78">
        <v>3.3308842419600852E-2</v>
      </c>
    </row>
    <row r="23" spans="1:17" x14ac:dyDescent="0.25">
      <c r="A23" s="21" t="s">
        <v>55</v>
      </c>
      <c r="B23" s="26">
        <v>1040</v>
      </c>
      <c r="C23" s="10">
        <v>1630.1029519230769</v>
      </c>
      <c r="D23" s="27">
        <v>48454.835727081139</v>
      </c>
      <c r="E23" s="28">
        <v>3.3641698036178079E-2</v>
      </c>
      <c r="G23" s="21" t="s">
        <v>55</v>
      </c>
      <c r="H23" s="26">
        <v>1052</v>
      </c>
      <c r="I23" s="10">
        <v>1640.3627756653991</v>
      </c>
      <c r="J23" s="27">
        <v>54837.934163643964</v>
      </c>
      <c r="K23" s="28">
        <v>2.9912920694100734E-2</v>
      </c>
      <c r="M23" s="77" t="s">
        <v>55</v>
      </c>
      <c r="N23" s="82">
        <v>1069</v>
      </c>
      <c r="O23" s="84">
        <v>1647.5473807296537</v>
      </c>
      <c r="P23" s="83">
        <v>53621.039869063141</v>
      </c>
      <c r="Q23" s="78">
        <v>3.0725763333810545E-2</v>
      </c>
    </row>
    <row r="24" spans="1:17" x14ac:dyDescent="0.25">
      <c r="A24" s="21" t="s">
        <v>50</v>
      </c>
      <c r="B24" s="26">
        <v>1289</v>
      </c>
      <c r="C24" s="10">
        <v>1590.1754072924748</v>
      </c>
      <c r="D24" s="27">
        <v>38378.167874639992</v>
      </c>
      <c r="E24" s="28">
        <v>4.1434375202242288E-2</v>
      </c>
      <c r="G24" s="21" t="s">
        <v>50</v>
      </c>
      <c r="H24" s="26">
        <v>1289</v>
      </c>
      <c r="I24" s="10">
        <v>1746.2624903025603</v>
      </c>
      <c r="J24" s="27">
        <v>45046.544838972535</v>
      </c>
      <c r="K24" s="28">
        <v>3.8765736563035155E-2</v>
      </c>
      <c r="M24" s="77" t="s">
        <v>50</v>
      </c>
      <c r="N24" s="82">
        <v>1277</v>
      </c>
      <c r="O24" s="84">
        <v>1736.6205090054814</v>
      </c>
      <c r="P24" s="83">
        <v>44710.354002844833</v>
      </c>
      <c r="Q24" s="78">
        <v>3.8841573674298878E-2</v>
      </c>
    </row>
    <row r="25" spans="1:17" x14ac:dyDescent="0.25">
      <c r="A25" s="21" t="s">
        <v>52</v>
      </c>
      <c r="B25" s="26">
        <v>469</v>
      </c>
      <c r="C25" s="10">
        <v>649.46251599147126</v>
      </c>
      <c r="D25" s="27">
        <v>44346.59015100621</v>
      </c>
      <c r="E25" s="28">
        <v>1.4645151155476948E-2</v>
      </c>
      <c r="G25" s="21" t="s">
        <v>52</v>
      </c>
      <c r="H25" s="26">
        <v>463</v>
      </c>
      <c r="I25" s="10">
        <v>810.30578833693312</v>
      </c>
      <c r="J25" s="27">
        <v>69129.096483327899</v>
      </c>
      <c r="K25" s="28">
        <v>1.172163140498093E-2</v>
      </c>
      <c r="M25" s="77" t="s">
        <v>52</v>
      </c>
      <c r="N25" s="82">
        <v>474</v>
      </c>
      <c r="O25" s="84">
        <v>853.63649789029546</v>
      </c>
      <c r="P25" s="83">
        <v>70336.143754233868</v>
      </c>
      <c r="Q25" s="78">
        <v>1.2136526859832446E-2</v>
      </c>
    </row>
    <row r="26" spans="1:17" x14ac:dyDescent="0.25">
      <c r="A26" s="21" t="s">
        <v>53</v>
      </c>
      <c r="B26" s="26">
        <v>2527</v>
      </c>
      <c r="C26" s="10">
        <v>1265.0740957657301</v>
      </c>
      <c r="D26" s="27">
        <v>30099.694025619221</v>
      </c>
      <c r="E26" s="28">
        <v>4.2029466966972087E-2</v>
      </c>
      <c r="G26" s="21" t="s">
        <v>53</v>
      </c>
      <c r="H26" s="26">
        <v>2501</v>
      </c>
      <c r="I26" s="10">
        <v>1335.2213154738104</v>
      </c>
      <c r="J26" s="27">
        <v>32572.285102733935</v>
      </c>
      <c r="K26" s="28">
        <v>4.0992558896696486E-2</v>
      </c>
      <c r="M26" s="77" t="s">
        <v>53</v>
      </c>
      <c r="N26" s="82">
        <v>2509</v>
      </c>
      <c r="O26" s="84">
        <v>1276.2482901554404</v>
      </c>
      <c r="P26" s="83">
        <v>31808.42792462424</v>
      </c>
      <c r="Q26" s="78">
        <v>4.0122960278946795E-2</v>
      </c>
    </row>
    <row r="27" spans="1:17" x14ac:dyDescent="0.25">
      <c r="A27" s="21" t="s">
        <v>54</v>
      </c>
      <c r="B27" s="26">
        <v>2564</v>
      </c>
      <c r="C27" s="10">
        <v>1431.7774141965674</v>
      </c>
      <c r="D27" s="27">
        <v>33228.481372748058</v>
      </c>
      <c r="E27" s="28">
        <v>4.3088860972467509E-2</v>
      </c>
      <c r="G27" s="21" t="s">
        <v>54</v>
      </c>
      <c r="H27" s="26">
        <v>2568</v>
      </c>
      <c r="I27" s="10">
        <v>1526.6965342679125</v>
      </c>
      <c r="J27" s="27">
        <v>37787.268126639137</v>
      </c>
      <c r="K27" s="28">
        <v>4.0402405623803941E-2</v>
      </c>
      <c r="M27" s="77" t="s">
        <v>54</v>
      </c>
      <c r="N27" s="82">
        <v>2552</v>
      </c>
      <c r="O27" s="84">
        <v>1499.1299529780563</v>
      </c>
      <c r="P27" s="83">
        <v>38212.15938947528</v>
      </c>
      <c r="Q27" s="78">
        <v>3.9231751801782747E-2</v>
      </c>
    </row>
    <row r="28" spans="1:17" x14ac:dyDescent="0.25">
      <c r="A28" s="21" t="s">
        <v>56</v>
      </c>
      <c r="B28" s="26">
        <v>2288</v>
      </c>
      <c r="C28" s="10">
        <v>1197.2298295454545</v>
      </c>
      <c r="D28" s="27">
        <v>32545.167682488722</v>
      </c>
      <c r="E28" s="28">
        <v>3.678671565701095E-2</v>
      </c>
      <c r="G28" s="21" t="s">
        <v>56</v>
      </c>
      <c r="H28" s="26">
        <v>2296</v>
      </c>
      <c r="I28" s="10">
        <v>1262.0637108013939</v>
      </c>
      <c r="J28" s="27">
        <v>34195.832243145414</v>
      </c>
      <c r="K28" s="28">
        <v>3.6906945320927982E-2</v>
      </c>
      <c r="M28" s="77" t="s">
        <v>56</v>
      </c>
      <c r="N28" s="82">
        <v>2381</v>
      </c>
      <c r="O28" s="84">
        <v>1193.8037379252416</v>
      </c>
      <c r="P28" s="83">
        <v>32994.458532766126</v>
      </c>
      <c r="Q28" s="78">
        <v>3.618194663627225E-2</v>
      </c>
    </row>
    <row r="29" spans="1:17" x14ac:dyDescent="0.25">
      <c r="A29" s="21" t="s">
        <v>57</v>
      </c>
      <c r="B29" s="26">
        <v>1788</v>
      </c>
      <c r="C29" s="10">
        <v>1423.6377852348994</v>
      </c>
      <c r="D29" s="27">
        <v>45742.56693021972</v>
      </c>
      <c r="E29" s="28">
        <v>3.112282236820375E-2</v>
      </c>
      <c r="G29" s="21" t="s">
        <v>57</v>
      </c>
      <c r="H29" s="26">
        <v>1778</v>
      </c>
      <c r="I29" s="10">
        <v>1534.2041901012371</v>
      </c>
      <c r="J29" s="27">
        <v>48057.466411889647</v>
      </c>
      <c r="K29" s="28">
        <v>3.1924366901740532E-2</v>
      </c>
      <c r="M29" s="77" t="s">
        <v>57</v>
      </c>
      <c r="N29" s="82">
        <v>1775</v>
      </c>
      <c r="O29" s="84">
        <v>1552.2714873239436</v>
      </c>
      <c r="P29" s="83">
        <v>47231.980857658033</v>
      </c>
      <c r="Q29" s="78">
        <v>3.2864839863523607E-2</v>
      </c>
    </row>
    <row r="30" spans="1:17" x14ac:dyDescent="0.25">
      <c r="A30" s="21" t="s">
        <v>58</v>
      </c>
      <c r="B30" s="26">
        <v>1489</v>
      </c>
      <c r="C30" s="10">
        <v>1436.7969912693081</v>
      </c>
      <c r="D30" s="27">
        <v>50904.108921129373</v>
      </c>
      <c r="E30" s="28">
        <v>2.8225560209598714E-2</v>
      </c>
      <c r="G30" s="21" t="s">
        <v>58</v>
      </c>
      <c r="H30" s="26">
        <v>1477</v>
      </c>
      <c r="I30" s="10">
        <v>1556.5594651320248</v>
      </c>
      <c r="J30" s="27">
        <v>47764.65371761717</v>
      </c>
      <c r="K30" s="28">
        <v>3.258810320984102E-2</v>
      </c>
      <c r="M30" s="77" t="s">
        <v>58</v>
      </c>
      <c r="N30" s="82">
        <v>1489</v>
      </c>
      <c r="O30" s="84">
        <v>1554.7380456682336</v>
      </c>
      <c r="P30" s="83">
        <v>47163.019045020948</v>
      </c>
      <c r="Q30" s="78">
        <v>3.2965193432254819E-2</v>
      </c>
    </row>
    <row r="31" spans="1:17" x14ac:dyDescent="0.25">
      <c r="A31" s="21" t="s">
        <v>59</v>
      </c>
      <c r="B31" s="26">
        <v>2533</v>
      </c>
      <c r="C31" s="10">
        <v>1400.9695854717727</v>
      </c>
      <c r="D31" s="27">
        <v>41172.088142816203</v>
      </c>
      <c r="E31" s="28">
        <v>3.4027168615109869E-2</v>
      </c>
      <c r="G31" s="21" t="s">
        <v>59</v>
      </c>
      <c r="H31" s="26">
        <v>2545</v>
      </c>
      <c r="I31" s="10">
        <v>1495.3928447937133</v>
      </c>
      <c r="J31" s="27">
        <v>46887.163140757366</v>
      </c>
      <c r="K31" s="28">
        <v>3.1893438302174025E-2</v>
      </c>
      <c r="M31" s="77" t="s">
        <v>59</v>
      </c>
      <c r="N31" s="82">
        <v>2552</v>
      </c>
      <c r="O31" s="84">
        <v>1490.9354349529783</v>
      </c>
      <c r="P31" s="83">
        <v>46684.209198570883</v>
      </c>
      <c r="Q31" s="78">
        <v>3.1936611127143598E-2</v>
      </c>
    </row>
    <row r="32" spans="1:17" x14ac:dyDescent="0.25">
      <c r="A32" s="21" t="s">
        <v>60</v>
      </c>
      <c r="B32" s="26">
        <v>2247</v>
      </c>
      <c r="C32" s="10">
        <v>1829.7845393858483</v>
      </c>
      <c r="D32" s="27">
        <v>67046.609000128039</v>
      </c>
      <c r="E32" s="28">
        <v>2.7291231677091292E-2</v>
      </c>
      <c r="G32" s="21" t="s">
        <v>60</v>
      </c>
      <c r="H32" s="26">
        <v>2232</v>
      </c>
      <c r="I32" s="10">
        <v>1995.1591353046597</v>
      </c>
      <c r="J32" s="27">
        <v>70616.574911384087</v>
      </c>
      <c r="K32" s="28">
        <v>2.8253411296262406E-2</v>
      </c>
      <c r="M32" s="77" t="s">
        <v>60</v>
      </c>
      <c r="N32" s="82">
        <v>2229</v>
      </c>
      <c r="O32" s="84">
        <v>2087.2687438313142</v>
      </c>
      <c r="P32" s="83">
        <v>69461.150906821073</v>
      </c>
      <c r="Q32" s="78">
        <v>3.0049440825293677E-2</v>
      </c>
    </row>
    <row r="33" spans="1:17" x14ac:dyDescent="0.25">
      <c r="A33" s="21" t="s">
        <v>61</v>
      </c>
      <c r="B33" s="26">
        <v>2910</v>
      </c>
      <c r="C33" s="10">
        <v>1508.5158213058426</v>
      </c>
      <c r="D33" s="27">
        <v>53953.818089723682</v>
      </c>
      <c r="E33" s="28">
        <v>2.7959389617194897E-2</v>
      </c>
      <c r="G33" s="21" t="s">
        <v>61</v>
      </c>
      <c r="H33" s="26">
        <v>2899</v>
      </c>
      <c r="I33" s="10">
        <v>1628.7548085546739</v>
      </c>
      <c r="J33" s="27">
        <v>54515.378570356363</v>
      </c>
      <c r="K33" s="28">
        <v>2.9876978776780177E-2</v>
      </c>
      <c r="M33" s="77" t="s">
        <v>61</v>
      </c>
      <c r="N33" s="82">
        <v>2872</v>
      </c>
      <c r="O33" s="84">
        <v>1662.2413823119778</v>
      </c>
      <c r="P33" s="83">
        <v>53366.35430344937</v>
      </c>
      <c r="Q33" s="78">
        <v>3.1147741006631546E-2</v>
      </c>
    </row>
    <row r="34" spans="1:17" x14ac:dyDescent="0.25">
      <c r="A34" s="21" t="s">
        <v>62</v>
      </c>
      <c r="B34" s="26">
        <v>2804</v>
      </c>
      <c r="C34" s="10">
        <v>1515.1384379457916</v>
      </c>
      <c r="D34" s="27">
        <v>57758.434382877691</v>
      </c>
      <c r="E34" s="28">
        <v>2.6232332197614928E-2</v>
      </c>
      <c r="G34" s="21" t="s">
        <v>62</v>
      </c>
      <c r="H34" s="26">
        <v>2754</v>
      </c>
      <c r="I34" s="10">
        <v>1678.3111147421935</v>
      </c>
      <c r="J34" s="27">
        <v>58925.189772656413</v>
      </c>
      <c r="K34" s="28">
        <v>2.848206550063578E-2</v>
      </c>
      <c r="M34" s="77" t="s">
        <v>62</v>
      </c>
      <c r="N34" s="82">
        <v>2780</v>
      </c>
      <c r="O34" s="84">
        <v>1690.8683021582738</v>
      </c>
      <c r="P34" s="83">
        <v>57195.817726019595</v>
      </c>
      <c r="Q34" s="78">
        <v>2.9562796186565609E-2</v>
      </c>
    </row>
    <row r="35" spans="1:17" x14ac:dyDescent="0.25">
      <c r="A35" s="21" t="s">
        <v>63</v>
      </c>
      <c r="B35" s="26">
        <v>1630</v>
      </c>
      <c r="C35" s="10">
        <v>1598.8343006134965</v>
      </c>
      <c r="D35" s="27">
        <v>54850.32335490374</v>
      </c>
      <c r="E35" s="28">
        <v>2.9149040567516677E-2</v>
      </c>
      <c r="G35" s="21" t="s">
        <v>63</v>
      </c>
      <c r="H35" s="26">
        <v>1647</v>
      </c>
      <c r="I35" s="10">
        <v>1742.5748755312688</v>
      </c>
      <c r="J35" s="27">
        <v>58691.406378776875</v>
      </c>
      <c r="K35" s="28">
        <v>2.9690460376519331E-2</v>
      </c>
      <c r="M35" s="77" t="s">
        <v>63</v>
      </c>
      <c r="N35" s="82">
        <v>1638</v>
      </c>
      <c r="O35" s="84">
        <v>1779.3030586080581</v>
      </c>
      <c r="P35" s="83">
        <v>58637.651912192297</v>
      </c>
      <c r="Q35" s="78">
        <v>3.0344036648542787E-2</v>
      </c>
    </row>
    <row r="36" spans="1:17" x14ac:dyDescent="0.25">
      <c r="A36" s="21" t="s">
        <v>64</v>
      </c>
      <c r="B36" s="26">
        <v>1170</v>
      </c>
      <c r="C36" s="10">
        <v>1462.4393333333333</v>
      </c>
      <c r="D36" s="27">
        <v>37658.608387776592</v>
      </c>
      <c r="E36" s="28">
        <v>3.8834131051109652E-2</v>
      </c>
      <c r="G36" s="21" t="s">
        <v>64</v>
      </c>
      <c r="H36" s="26">
        <v>1148</v>
      </c>
      <c r="I36" s="10">
        <v>1611.8469425087108</v>
      </c>
      <c r="J36" s="27">
        <v>46636.82800978233</v>
      </c>
      <c r="K36" s="28">
        <v>3.4561676067905327E-2</v>
      </c>
      <c r="M36" s="77" t="s">
        <v>64</v>
      </c>
      <c r="N36" s="82">
        <v>1168</v>
      </c>
      <c r="O36" s="84">
        <v>1575.9975684931508</v>
      </c>
      <c r="P36" s="83">
        <v>46917.390016901853</v>
      </c>
      <c r="Q36" s="78">
        <v>3.359090452229764E-2</v>
      </c>
    </row>
    <row r="37" spans="1:17" x14ac:dyDescent="0.25">
      <c r="A37" s="21" t="s">
        <v>65</v>
      </c>
      <c r="B37" s="26">
        <v>1948</v>
      </c>
      <c r="C37" s="10">
        <v>1310.5458470225874</v>
      </c>
      <c r="D37" s="27">
        <v>36824.137459565114</v>
      </c>
      <c r="E37" s="28">
        <v>3.5589315526036079E-2</v>
      </c>
      <c r="G37" s="21" t="s">
        <v>65</v>
      </c>
      <c r="H37" s="26">
        <v>1951</v>
      </c>
      <c r="I37" s="10">
        <v>1394.0995233213737</v>
      </c>
      <c r="J37" s="27">
        <v>41074.132921205164</v>
      </c>
      <c r="K37" s="28">
        <v>3.3941057891489851E-2</v>
      </c>
      <c r="M37" s="77" t="s">
        <v>65</v>
      </c>
      <c r="N37" s="82">
        <v>2000</v>
      </c>
      <c r="O37" s="84">
        <v>1343.0197700000001</v>
      </c>
      <c r="P37" s="83">
        <v>39693.353097848194</v>
      </c>
      <c r="Q37" s="78">
        <v>3.3834878265117045E-2</v>
      </c>
    </row>
    <row r="38" spans="1:17" x14ac:dyDescent="0.25">
      <c r="A38" s="21" t="s">
        <v>66</v>
      </c>
      <c r="B38" s="26">
        <v>3356</v>
      </c>
      <c r="C38" s="10">
        <v>1371.4327920143025</v>
      </c>
      <c r="D38" s="27">
        <v>34578.705809672269</v>
      </c>
      <c r="E38" s="28">
        <v>3.966119494358545E-2</v>
      </c>
      <c r="G38" s="21" t="s">
        <v>66</v>
      </c>
      <c r="H38" s="26">
        <v>3601</v>
      </c>
      <c r="I38" s="10">
        <v>1381.2369786170509</v>
      </c>
      <c r="J38" s="27">
        <v>35912.641518213451</v>
      </c>
      <c r="K38" s="28">
        <v>3.8461024314141383E-2</v>
      </c>
      <c r="M38" s="77" t="s">
        <v>66</v>
      </c>
      <c r="N38" s="82">
        <v>3562</v>
      </c>
      <c r="O38" s="84">
        <v>1365.6675463222909</v>
      </c>
      <c r="P38" s="83">
        <v>36730.70315089971</v>
      </c>
      <c r="Q38" s="78">
        <v>3.7180544589951285E-2</v>
      </c>
    </row>
    <row r="39" spans="1:17" x14ac:dyDescent="0.25">
      <c r="A39" s="21" t="s">
        <v>67</v>
      </c>
      <c r="B39" s="26">
        <v>2766</v>
      </c>
      <c r="C39" s="10">
        <v>1435.0965798987711</v>
      </c>
      <c r="D39" s="27">
        <v>43840.095168830929</v>
      </c>
      <c r="E39" s="28">
        <v>3.2734796180804923E-2</v>
      </c>
      <c r="G39" s="21" t="s">
        <v>67</v>
      </c>
      <c r="H39" s="26">
        <v>2684</v>
      </c>
      <c r="I39" s="10">
        <v>1576.5875074515645</v>
      </c>
      <c r="J39" s="27">
        <v>39719.927644795156</v>
      </c>
      <c r="K39" s="28">
        <v>3.9692607739635656E-2</v>
      </c>
      <c r="M39" s="77" t="s">
        <v>67</v>
      </c>
      <c r="N39" s="82">
        <v>2648</v>
      </c>
      <c r="O39" s="84">
        <v>1562.4328361027194</v>
      </c>
      <c r="P39" s="83">
        <v>39803.803044030559</v>
      </c>
      <c r="Q39" s="78">
        <v>3.925335562469677E-2</v>
      </c>
    </row>
    <row r="40" spans="1:17" x14ac:dyDescent="0.25">
      <c r="A40" s="21" t="s">
        <v>68</v>
      </c>
      <c r="B40" s="26">
        <v>1990</v>
      </c>
      <c r="C40" s="10">
        <v>1156.6523819095478</v>
      </c>
      <c r="D40" s="27">
        <v>25552.6935444345</v>
      </c>
      <c r="E40" s="28">
        <v>4.5265379945100631E-2</v>
      </c>
      <c r="G40" s="21" t="s">
        <v>68</v>
      </c>
      <c r="H40" s="26">
        <v>2031</v>
      </c>
      <c r="I40" s="10">
        <v>1221.0363564746431</v>
      </c>
      <c r="J40" s="27">
        <v>28505.840687312655</v>
      </c>
      <c r="K40" s="28">
        <v>4.2834602559822084E-2</v>
      </c>
      <c r="M40" s="77" t="s">
        <v>68</v>
      </c>
      <c r="N40" s="82">
        <v>1965</v>
      </c>
      <c r="O40" s="84">
        <v>1180.9652111959288</v>
      </c>
      <c r="P40" s="83">
        <v>29044.437225049885</v>
      </c>
      <c r="Q40" s="78">
        <v>4.0660633292539217E-2</v>
      </c>
    </row>
    <row r="41" spans="1:17" x14ac:dyDescent="0.25">
      <c r="A41" s="21" t="s">
        <v>69</v>
      </c>
      <c r="B41" s="26">
        <v>1662</v>
      </c>
      <c r="C41" s="10">
        <v>1091.7076413959082</v>
      </c>
      <c r="D41" s="27">
        <v>30962.874619619884</v>
      </c>
      <c r="E41" s="28">
        <v>3.5258600979643492E-2</v>
      </c>
      <c r="G41" s="21" t="s">
        <v>69</v>
      </c>
      <c r="H41" s="26">
        <v>1706</v>
      </c>
      <c r="I41" s="10">
        <v>1149.9098358733879</v>
      </c>
      <c r="J41" s="27">
        <v>33153.013213888102</v>
      </c>
      <c r="K41" s="28">
        <v>3.4684926780401373E-2</v>
      </c>
      <c r="M41" s="77" t="s">
        <v>69</v>
      </c>
      <c r="N41" s="82">
        <v>1753</v>
      </c>
      <c r="O41" s="84">
        <v>1077.5424073017682</v>
      </c>
      <c r="P41" s="83">
        <v>32829.444798354598</v>
      </c>
      <c r="Q41" s="78">
        <v>3.2822437720779682E-2</v>
      </c>
    </row>
    <row r="42" spans="1:17" x14ac:dyDescent="0.25">
      <c r="A42" s="21" t="s">
        <v>70</v>
      </c>
      <c r="B42" s="26">
        <v>2062</v>
      </c>
      <c r="C42" s="10">
        <v>1424.1560378273516</v>
      </c>
      <c r="D42" s="27">
        <v>37520.493978448903</v>
      </c>
      <c r="E42" s="28">
        <v>3.7956750746548307E-2</v>
      </c>
      <c r="G42" s="21" t="s">
        <v>70</v>
      </c>
      <c r="H42" s="26">
        <v>2087</v>
      </c>
      <c r="I42" s="10">
        <v>1530.3267177767129</v>
      </c>
      <c r="J42" s="27">
        <v>42354.396169395957</v>
      </c>
      <c r="K42" s="28">
        <v>3.613147290912111E-2</v>
      </c>
      <c r="M42" s="77" t="s">
        <v>70</v>
      </c>
      <c r="N42" s="82">
        <v>2134</v>
      </c>
      <c r="O42" s="84">
        <v>1492.9139925023433</v>
      </c>
      <c r="P42" s="83">
        <v>42067.583647841202</v>
      </c>
      <c r="Q42" s="78">
        <v>3.5488465536787625E-2</v>
      </c>
    </row>
    <row r="43" spans="1:17" x14ac:dyDescent="0.25">
      <c r="A43" s="21" t="s">
        <v>71</v>
      </c>
      <c r="B43" s="26">
        <v>2614</v>
      </c>
      <c r="C43" s="10">
        <v>1221.5271384850805</v>
      </c>
      <c r="D43" s="27">
        <v>26956.663410927489</v>
      </c>
      <c r="E43" s="28">
        <v>4.5314478274410881E-2</v>
      </c>
      <c r="G43" s="21" t="s">
        <v>71</v>
      </c>
      <c r="H43" s="26">
        <v>2563</v>
      </c>
      <c r="I43" s="10">
        <v>1356.8182520483806</v>
      </c>
      <c r="J43" s="27">
        <v>33124.1625389365</v>
      </c>
      <c r="K43" s="28">
        <v>4.0961586589652786E-2</v>
      </c>
      <c r="M43" s="77" t="s">
        <v>71</v>
      </c>
      <c r="N43" s="82">
        <v>2584</v>
      </c>
      <c r="O43" s="84">
        <v>1287.1396633126935</v>
      </c>
      <c r="P43" s="83">
        <v>32744.326782383509</v>
      </c>
      <c r="Q43" s="78">
        <v>3.9308783835042119E-2</v>
      </c>
    </row>
    <row r="44" spans="1:17" x14ac:dyDescent="0.25">
      <c r="A44" s="21" t="s">
        <v>72</v>
      </c>
      <c r="B44" s="26">
        <v>1363</v>
      </c>
      <c r="C44" s="10">
        <v>1298.6674101247249</v>
      </c>
      <c r="D44" s="27">
        <v>42365.402292485313</v>
      </c>
      <c r="E44" s="28">
        <v>3.0653961483922458E-2</v>
      </c>
      <c r="G44" s="21" t="s">
        <v>72</v>
      </c>
      <c r="H44" s="26">
        <v>1303</v>
      </c>
      <c r="I44" s="10">
        <v>1488.0979048349961</v>
      </c>
      <c r="J44" s="27">
        <v>42665.184495543479</v>
      </c>
      <c r="K44" s="28">
        <v>3.4878506267573578E-2</v>
      </c>
      <c r="M44" s="77" t="s">
        <v>72</v>
      </c>
      <c r="N44" s="82">
        <v>1338</v>
      </c>
      <c r="O44" s="84">
        <v>1407.645994020927</v>
      </c>
      <c r="P44" s="83">
        <v>40191.263891062095</v>
      </c>
      <c r="Q44" s="78">
        <v>3.5023680714205294E-2</v>
      </c>
    </row>
    <row r="45" spans="1:17" x14ac:dyDescent="0.25">
      <c r="A45" s="21" t="s">
        <v>73</v>
      </c>
      <c r="B45" s="26">
        <v>3273</v>
      </c>
      <c r="C45" s="10">
        <v>1271.8125145126796</v>
      </c>
      <c r="D45" s="27">
        <v>40609.854717091694</v>
      </c>
      <c r="E45" s="28">
        <v>3.1317829708398463E-2</v>
      </c>
      <c r="G45" s="21" t="s">
        <v>73</v>
      </c>
      <c r="H45" s="26">
        <v>3248</v>
      </c>
      <c r="I45" s="10">
        <v>1381.0486483990146</v>
      </c>
      <c r="J45" s="27">
        <v>44214.182039273925</v>
      </c>
      <c r="K45" s="28">
        <v>3.1235422317035674E-2</v>
      </c>
      <c r="M45" s="77" t="s">
        <v>73</v>
      </c>
      <c r="N45" s="82">
        <v>3298</v>
      </c>
      <c r="O45" s="84">
        <v>1333.5671194663432</v>
      </c>
      <c r="P45" s="83">
        <v>43558.252079441445</v>
      </c>
      <c r="Q45" s="78">
        <v>3.0615717018079292E-2</v>
      </c>
    </row>
    <row r="46" spans="1:17" x14ac:dyDescent="0.25">
      <c r="A46" s="21" t="s">
        <v>74</v>
      </c>
      <c r="B46" s="26">
        <v>2242</v>
      </c>
      <c r="C46" s="10">
        <v>646.80850579839432</v>
      </c>
      <c r="D46" s="27">
        <v>17098.630733322752</v>
      </c>
      <c r="E46" s="28">
        <v>3.7828087867752963E-2</v>
      </c>
      <c r="G46" s="21" t="s">
        <v>74</v>
      </c>
      <c r="H46" s="26">
        <v>2236</v>
      </c>
      <c r="I46" s="10">
        <v>680.80611359570651</v>
      </c>
      <c r="J46" s="27">
        <v>24738.858595932583</v>
      </c>
      <c r="K46" s="28">
        <v>2.7519705929668098E-2</v>
      </c>
      <c r="M46" s="77" t="s">
        <v>74</v>
      </c>
      <c r="N46" s="82">
        <v>2212</v>
      </c>
      <c r="O46" s="84">
        <v>668.04063291139221</v>
      </c>
      <c r="P46" s="83">
        <v>27995.266802386981</v>
      </c>
      <c r="Q46" s="78">
        <v>2.3862627837304005E-2</v>
      </c>
    </row>
    <row r="47" spans="1:17" x14ac:dyDescent="0.25">
      <c r="A47" s="21" t="s">
        <v>75</v>
      </c>
      <c r="B47" s="26">
        <v>3500</v>
      </c>
      <c r="C47" s="10">
        <v>968.14599714285725</v>
      </c>
      <c r="D47" s="27">
        <v>24623.485225831737</v>
      </c>
      <c r="E47" s="28">
        <v>3.9317992082095889E-2</v>
      </c>
      <c r="G47" s="21" t="s">
        <v>75</v>
      </c>
      <c r="H47" s="26">
        <v>3579</v>
      </c>
      <c r="I47" s="10">
        <v>1032.7450600726459</v>
      </c>
      <c r="J47" s="27">
        <v>28283.903367113955</v>
      </c>
      <c r="K47" s="28">
        <v>3.6513526675155852E-2</v>
      </c>
      <c r="M47" s="77" t="s">
        <v>75</v>
      </c>
      <c r="N47" s="82">
        <v>3494</v>
      </c>
      <c r="O47" s="84">
        <v>1031.7088065254725</v>
      </c>
      <c r="P47" s="83">
        <v>29660.84085534469</v>
      </c>
      <c r="Q47" s="78">
        <v>3.4783531982693787E-2</v>
      </c>
    </row>
    <row r="48" spans="1:17" x14ac:dyDescent="0.25">
      <c r="A48" s="21" t="s">
        <v>76</v>
      </c>
      <c r="B48" s="26">
        <v>3077</v>
      </c>
      <c r="C48" s="10">
        <v>1122.7120799480015</v>
      </c>
      <c r="D48" s="27">
        <v>28941.472672190062</v>
      </c>
      <c r="E48" s="28">
        <v>3.8792500045335236E-2</v>
      </c>
      <c r="G48" s="21" t="s">
        <v>76</v>
      </c>
      <c r="H48" s="26">
        <v>3099</v>
      </c>
      <c r="I48" s="10">
        <v>1191.2824330429171</v>
      </c>
      <c r="J48" s="27">
        <v>30771.929499990529</v>
      </c>
      <c r="K48" s="28">
        <v>3.8713283580195511E-2</v>
      </c>
      <c r="M48" s="77" t="s">
        <v>76</v>
      </c>
      <c r="N48" s="82">
        <v>3170</v>
      </c>
      <c r="O48" s="84">
        <v>1112.9441514195582</v>
      </c>
      <c r="P48" s="83">
        <v>30423.853111702363</v>
      </c>
      <c r="Q48" s="78">
        <v>3.6581301761264111E-2</v>
      </c>
    </row>
    <row r="49" spans="1:17" x14ac:dyDescent="0.25">
      <c r="A49" s="21" t="s">
        <v>77</v>
      </c>
      <c r="B49" s="26">
        <v>1434</v>
      </c>
      <c r="C49" s="10">
        <v>1587.0489679218965</v>
      </c>
      <c r="D49" s="27">
        <v>54052.616864408417</v>
      </c>
      <c r="E49" s="28">
        <v>2.9361186562031332E-2</v>
      </c>
      <c r="G49" s="21" t="s">
        <v>77</v>
      </c>
      <c r="H49" s="26">
        <v>1448</v>
      </c>
      <c r="I49" s="10">
        <v>1709.3745649171274</v>
      </c>
      <c r="J49" s="27">
        <v>52862.017443541961</v>
      </c>
      <c r="K49" s="28">
        <v>3.2336536658722582E-2</v>
      </c>
      <c r="M49" s="77" t="s">
        <v>77</v>
      </c>
      <c r="N49" s="82">
        <v>1409</v>
      </c>
      <c r="O49" s="84">
        <v>1771.4719233498931</v>
      </c>
      <c r="P49" s="83">
        <v>53208.476783633632</v>
      </c>
      <c r="Q49" s="78">
        <v>3.3293039576257503E-2</v>
      </c>
    </row>
    <row r="50" spans="1:17" x14ac:dyDescent="0.25">
      <c r="A50" s="21" t="s">
        <v>78</v>
      </c>
      <c r="B50" s="26">
        <v>1188</v>
      </c>
      <c r="C50" s="10">
        <v>1425.6903282828282</v>
      </c>
      <c r="D50" s="27">
        <v>33620.955473686627</v>
      </c>
      <c r="E50" s="28">
        <v>4.2404812956569359E-2</v>
      </c>
      <c r="G50" s="21" t="s">
        <v>78</v>
      </c>
      <c r="H50" s="26">
        <v>1213</v>
      </c>
      <c r="I50" s="10">
        <v>1480.1486067600988</v>
      </c>
      <c r="J50" s="27">
        <v>34574.263616940698</v>
      </c>
      <c r="K50" s="28">
        <v>4.2810705186931461E-2</v>
      </c>
      <c r="M50" s="77" t="s">
        <v>78</v>
      </c>
      <c r="N50" s="82">
        <v>1194</v>
      </c>
      <c r="O50" s="84">
        <v>1424.7283082077054</v>
      </c>
      <c r="P50" s="83">
        <v>35124.245364717652</v>
      </c>
      <c r="Q50" s="78">
        <v>4.0562531476871153E-2</v>
      </c>
    </row>
    <row r="51" spans="1:17" x14ac:dyDescent="0.25">
      <c r="A51" s="21" t="s">
        <v>79</v>
      </c>
      <c r="B51" s="26">
        <v>2975</v>
      </c>
      <c r="C51" s="10">
        <v>1276.1042151260503</v>
      </c>
      <c r="D51" s="27">
        <v>34145.492733049359</v>
      </c>
      <c r="E51" s="28">
        <v>3.7372552362992008E-2</v>
      </c>
      <c r="G51" s="21" t="s">
        <v>79</v>
      </c>
      <c r="H51" s="26">
        <v>3038</v>
      </c>
      <c r="I51" s="10">
        <v>1372.4586438446349</v>
      </c>
      <c r="J51" s="27">
        <v>45354.870908189412</v>
      </c>
      <c r="K51" s="28">
        <v>3.026044648264713E-2</v>
      </c>
      <c r="M51" s="77" t="s">
        <v>79</v>
      </c>
      <c r="N51" s="82">
        <v>3009</v>
      </c>
      <c r="O51" s="84">
        <v>1398.1205682951147</v>
      </c>
      <c r="P51" s="83">
        <v>46292.379206543686</v>
      </c>
      <c r="Q51" s="78">
        <v>3.0201959636965096E-2</v>
      </c>
    </row>
    <row r="52" spans="1:17" x14ac:dyDescent="0.25">
      <c r="A52" s="21" t="s">
        <v>80</v>
      </c>
      <c r="B52" s="26">
        <v>2151</v>
      </c>
      <c r="C52" s="10">
        <v>674.36991631799151</v>
      </c>
      <c r="D52" s="27">
        <v>26364.642070269972</v>
      </c>
      <c r="E52" s="28">
        <v>2.5578572791566292E-2</v>
      </c>
      <c r="G52" s="21" t="s">
        <v>80</v>
      </c>
      <c r="H52" s="26">
        <v>2197</v>
      </c>
      <c r="I52" s="10">
        <v>644.17156577150661</v>
      </c>
      <c r="J52" s="27">
        <v>33815.513738919428</v>
      </c>
      <c r="K52" s="28">
        <v>1.9049586847770038E-2</v>
      </c>
      <c r="M52" s="77" t="s">
        <v>80</v>
      </c>
      <c r="N52" s="82">
        <v>2150</v>
      </c>
      <c r="O52" s="84">
        <v>709.40522325581378</v>
      </c>
      <c r="P52" s="83">
        <v>35666.603799930686</v>
      </c>
      <c r="Q52" s="78">
        <v>1.9889901130905892E-2</v>
      </c>
    </row>
    <row r="53" spans="1:17" x14ac:dyDescent="0.25">
      <c r="A53" s="21" t="s">
        <v>81</v>
      </c>
      <c r="B53" s="26">
        <v>2003</v>
      </c>
      <c r="C53" s="10">
        <v>459.18213180229651</v>
      </c>
      <c r="D53" s="27">
        <v>10866.93572928279</v>
      </c>
      <c r="E53" s="28">
        <v>4.2254978150367897E-2</v>
      </c>
      <c r="G53" s="21" t="s">
        <v>81</v>
      </c>
      <c r="H53" s="26">
        <v>2004</v>
      </c>
      <c r="I53" s="10">
        <v>494.10142215568868</v>
      </c>
      <c r="J53" s="27">
        <v>21359.200245919099</v>
      </c>
      <c r="K53" s="28">
        <v>2.3132955188717424E-2</v>
      </c>
      <c r="M53" s="77" t="s">
        <v>81</v>
      </c>
      <c r="N53" s="82">
        <v>1999</v>
      </c>
      <c r="O53" s="84">
        <v>503.35272136068033</v>
      </c>
      <c r="P53" s="83">
        <v>25572.245586432662</v>
      </c>
      <c r="Q53" s="78">
        <v>1.9683555738559535E-2</v>
      </c>
    </row>
    <row r="54" spans="1:17" x14ac:dyDescent="0.25">
      <c r="A54" s="21" t="s">
        <v>82</v>
      </c>
      <c r="B54" s="26">
        <v>4769</v>
      </c>
      <c r="C54" s="10">
        <v>743.7243195638498</v>
      </c>
      <c r="D54" s="27">
        <v>23897.781236697054</v>
      </c>
      <c r="E54" s="28">
        <v>3.1121061499290927E-2</v>
      </c>
      <c r="G54" s="21" t="s">
        <v>82</v>
      </c>
      <c r="H54" s="26">
        <v>4965</v>
      </c>
      <c r="I54" s="10">
        <v>779.56007854984909</v>
      </c>
      <c r="J54" s="27">
        <v>32072.611538501922</v>
      </c>
      <c r="K54" s="28">
        <v>2.4306099227810542E-2</v>
      </c>
      <c r="M54" s="77" t="s">
        <v>82</v>
      </c>
      <c r="N54" s="82">
        <v>4929</v>
      </c>
      <c r="O54" s="84">
        <v>787.22973625481848</v>
      </c>
      <c r="P54" s="83">
        <v>33742.567127213872</v>
      </c>
      <c r="Q54" s="78">
        <v>2.3330463662911593E-2</v>
      </c>
    </row>
    <row r="55" spans="1:17" x14ac:dyDescent="0.25">
      <c r="A55" s="21" t="s">
        <v>83</v>
      </c>
      <c r="B55" s="26">
        <v>1471</v>
      </c>
      <c r="C55" s="10">
        <v>1072.0994493541807</v>
      </c>
      <c r="D55" s="27">
        <v>37324.115053593188</v>
      </c>
      <c r="E55" s="28">
        <v>2.8724042025236707E-2</v>
      </c>
      <c r="G55" s="21" t="s">
        <v>83</v>
      </c>
      <c r="H55" s="26">
        <v>1564</v>
      </c>
      <c r="I55" s="10">
        <v>1087.9325447570332</v>
      </c>
      <c r="J55" s="27">
        <v>43058.868006173143</v>
      </c>
      <c r="K55" s="28">
        <v>2.5266166881141916E-2</v>
      </c>
      <c r="M55" s="77" t="s">
        <v>83</v>
      </c>
      <c r="N55" s="82">
        <v>1524</v>
      </c>
      <c r="O55" s="84">
        <v>1144.5520275590547</v>
      </c>
      <c r="P55" s="83">
        <v>44512.645211317751</v>
      </c>
      <c r="Q55" s="78">
        <v>2.5712963633714624E-2</v>
      </c>
    </row>
    <row r="56" spans="1:17" x14ac:dyDescent="0.25">
      <c r="A56" s="21" t="s">
        <v>84</v>
      </c>
      <c r="B56" s="26">
        <v>1391</v>
      </c>
      <c r="C56" s="10">
        <v>1628.5729978432785</v>
      </c>
      <c r="D56" s="27">
        <v>44328.83343805089</v>
      </c>
      <c r="E56" s="28">
        <v>3.6738458279512214E-2</v>
      </c>
      <c r="G56" s="21" t="s">
        <v>84</v>
      </c>
      <c r="H56" s="26">
        <v>1382</v>
      </c>
      <c r="I56" s="10">
        <v>1798.2571056439945</v>
      </c>
      <c r="J56" s="27">
        <v>62131.903543040622</v>
      </c>
      <c r="K56" s="28">
        <v>2.8942572222952868E-2</v>
      </c>
      <c r="M56" s="77" t="s">
        <v>84</v>
      </c>
      <c r="N56" s="82">
        <v>1408</v>
      </c>
      <c r="O56" s="84">
        <v>1826.8962855113634</v>
      </c>
      <c r="P56" s="83">
        <v>61023.647458618441</v>
      </c>
      <c r="Q56" s="78">
        <v>2.9937513760550358E-2</v>
      </c>
    </row>
    <row r="57" spans="1:17" x14ac:dyDescent="0.25">
      <c r="A57" s="21" t="s">
        <v>85</v>
      </c>
      <c r="B57" s="26">
        <v>4299</v>
      </c>
      <c r="C57" s="10">
        <v>882.35224703419408</v>
      </c>
      <c r="D57" s="27">
        <v>27881.598754727918</v>
      </c>
      <c r="E57" s="28">
        <v>3.1646400724584432E-2</v>
      </c>
      <c r="G57" s="21" t="s">
        <v>85</v>
      </c>
      <c r="H57" s="26">
        <v>4244</v>
      </c>
      <c r="I57" s="10">
        <v>962.72481149858663</v>
      </c>
      <c r="J57" s="27">
        <v>35444.427431766759</v>
      </c>
      <c r="K57" s="28">
        <v>2.716152809498491E-2</v>
      </c>
      <c r="M57" s="77" t="s">
        <v>85</v>
      </c>
      <c r="N57" s="82">
        <v>4302</v>
      </c>
      <c r="O57" s="84">
        <v>947.067549976755</v>
      </c>
      <c r="P57" s="83">
        <v>35809.105294798479</v>
      </c>
      <c r="Q57" s="78">
        <v>2.6447674192918838E-2</v>
      </c>
    </row>
    <row r="58" spans="1:17" x14ac:dyDescent="0.25">
      <c r="A58" s="21" t="s">
        <v>86</v>
      </c>
      <c r="B58" s="26">
        <v>1246</v>
      </c>
      <c r="C58" s="10">
        <v>1619.5860914927766</v>
      </c>
      <c r="D58" s="27">
        <v>53246.677121308734</v>
      </c>
      <c r="E58" s="28">
        <v>3.0416660326107677E-2</v>
      </c>
      <c r="G58" s="21" t="s">
        <v>86</v>
      </c>
      <c r="H58" s="26">
        <v>1250</v>
      </c>
      <c r="I58" s="10">
        <v>1778.0698079999997</v>
      </c>
      <c r="J58" s="27">
        <v>68938.514430606054</v>
      </c>
      <c r="K58" s="28">
        <v>2.5792110878597712E-2</v>
      </c>
      <c r="M58" s="77" t="s">
        <v>86</v>
      </c>
      <c r="N58" s="82">
        <v>1254</v>
      </c>
      <c r="O58" s="84">
        <v>1835.0874561403512</v>
      </c>
      <c r="P58" s="83">
        <v>68547.40802823531</v>
      </c>
      <c r="Q58" s="78">
        <v>2.6771069963498279E-2</v>
      </c>
    </row>
    <row r="59" spans="1:17" x14ac:dyDescent="0.25">
      <c r="A59" s="21" t="s">
        <v>87</v>
      </c>
      <c r="B59" s="26">
        <v>2319</v>
      </c>
      <c r="C59" s="10">
        <v>1836.4351185855974</v>
      </c>
      <c r="D59" s="27">
        <v>87909.288124900399</v>
      </c>
      <c r="E59" s="28">
        <v>2.0890114773497125E-2</v>
      </c>
      <c r="G59" s="21" t="s">
        <v>87</v>
      </c>
      <c r="H59" s="26">
        <v>2275</v>
      </c>
      <c r="I59" s="10">
        <v>2086.6662725274723</v>
      </c>
      <c r="J59" s="27">
        <v>91570.194102399604</v>
      </c>
      <c r="K59" s="28">
        <v>2.2787614386773382E-2</v>
      </c>
      <c r="M59" s="77" t="s">
        <v>87</v>
      </c>
      <c r="N59" s="82">
        <v>2266</v>
      </c>
      <c r="O59" s="84">
        <v>2203.0210547219767</v>
      </c>
      <c r="P59" s="83">
        <v>90750.20650340445</v>
      </c>
      <c r="Q59" s="78">
        <v>2.4275658861881835E-2</v>
      </c>
    </row>
    <row r="60" spans="1:17" x14ac:dyDescent="0.25">
      <c r="A60" s="21" t="s">
        <v>88</v>
      </c>
      <c r="B60" s="26">
        <v>1678</v>
      </c>
      <c r="C60" s="10">
        <v>1855.5926400476753</v>
      </c>
      <c r="D60" s="27">
        <v>82828.067059611159</v>
      </c>
      <c r="E60" s="28">
        <v>2.2402945111736215E-2</v>
      </c>
      <c r="G60" s="21" t="s">
        <v>88</v>
      </c>
      <c r="H60" s="26">
        <v>1680</v>
      </c>
      <c r="I60" s="10">
        <v>2043.7589880952382</v>
      </c>
      <c r="J60" s="27">
        <v>85769.651007501714</v>
      </c>
      <c r="K60" s="28">
        <v>2.3828463379389101E-2</v>
      </c>
      <c r="M60" s="77" t="s">
        <v>88</v>
      </c>
      <c r="N60" s="82">
        <v>1625</v>
      </c>
      <c r="O60" s="84">
        <v>2226.1101292307694</v>
      </c>
      <c r="P60" s="83">
        <v>87734.409287577597</v>
      </c>
      <c r="Q60" s="78">
        <v>2.5373284522085073E-2</v>
      </c>
    </row>
    <row r="61" spans="1:17" x14ac:dyDescent="0.25">
      <c r="A61" s="21" t="s">
        <v>89</v>
      </c>
      <c r="B61" s="26">
        <v>2413</v>
      </c>
      <c r="C61" s="10">
        <v>1419.7622668876916</v>
      </c>
      <c r="D61" s="27">
        <v>46944.69436556552</v>
      </c>
      <c r="E61" s="28">
        <v>3.024329556460173E-2</v>
      </c>
      <c r="G61" s="21" t="s">
        <v>89</v>
      </c>
      <c r="H61" s="26">
        <v>2479</v>
      </c>
      <c r="I61" s="10">
        <v>1497.4390157321502</v>
      </c>
      <c r="J61" s="27">
        <v>58369.382581473961</v>
      </c>
      <c r="K61" s="28">
        <v>2.5654528958602124E-2</v>
      </c>
      <c r="M61" s="77" t="s">
        <v>89</v>
      </c>
      <c r="N61" s="82">
        <v>2471</v>
      </c>
      <c r="O61" s="84">
        <v>1546.9113112100363</v>
      </c>
      <c r="P61" s="83">
        <v>58078.285188965099</v>
      </c>
      <c r="Q61" s="78">
        <v>2.6634934316276098E-2</v>
      </c>
    </row>
    <row r="62" spans="1:17" x14ac:dyDescent="0.25">
      <c r="A62" s="21" t="s">
        <v>90</v>
      </c>
      <c r="B62" s="26">
        <v>1891</v>
      </c>
      <c r="C62" s="10">
        <v>2099.465256478054</v>
      </c>
      <c r="D62" s="27">
        <v>77970.034882608947</v>
      </c>
      <c r="E62" s="28">
        <v>2.6926565566361384E-2</v>
      </c>
      <c r="G62" s="21" t="s">
        <v>90</v>
      </c>
      <c r="H62" s="26">
        <v>1911</v>
      </c>
      <c r="I62" s="10">
        <v>2308.3063893249605</v>
      </c>
      <c r="J62" s="27">
        <v>89192.205680365296</v>
      </c>
      <c r="K62" s="28">
        <v>2.5880135732904173E-2</v>
      </c>
      <c r="M62" s="77" t="s">
        <v>90</v>
      </c>
      <c r="N62" s="82">
        <v>1867</v>
      </c>
      <c r="O62" s="84">
        <v>2505.8456989823244</v>
      </c>
      <c r="P62" s="83">
        <v>90843.949009277581</v>
      </c>
      <c r="Q62" s="78">
        <v>2.7584068353594039E-2</v>
      </c>
    </row>
    <row r="63" spans="1:17" x14ac:dyDescent="0.25">
      <c r="A63" s="21" t="s">
        <v>91</v>
      </c>
      <c r="B63" s="26">
        <v>2116</v>
      </c>
      <c r="C63" s="10">
        <v>1317.3909120982987</v>
      </c>
      <c r="D63" s="27">
        <v>47239.257145816577</v>
      </c>
      <c r="E63" s="28">
        <v>2.7887629732021822E-2</v>
      </c>
      <c r="G63" s="21" t="s">
        <v>91</v>
      </c>
      <c r="H63" s="26">
        <v>2117</v>
      </c>
      <c r="I63" s="10">
        <v>1435.1970618800187</v>
      </c>
      <c r="J63" s="27">
        <v>55035.919271648512</v>
      </c>
      <c r="K63" s="28">
        <v>2.6077461426529738E-2</v>
      </c>
      <c r="M63" s="77" t="s">
        <v>91</v>
      </c>
      <c r="N63" s="82">
        <v>2097</v>
      </c>
      <c r="O63" s="84">
        <v>1497.2603862660947</v>
      </c>
      <c r="P63" s="83">
        <v>54783.840028975559</v>
      </c>
      <c r="Q63" s="78">
        <v>2.7330329262683722E-2</v>
      </c>
    </row>
    <row r="64" spans="1:17" x14ac:dyDescent="0.25">
      <c r="A64" s="21" t="s">
        <v>92</v>
      </c>
      <c r="B64" s="26">
        <v>1497</v>
      </c>
      <c r="C64" s="10">
        <v>1584.4415030060125</v>
      </c>
      <c r="D64" s="27">
        <v>66979.287286902603</v>
      </c>
      <c r="E64" s="28">
        <v>2.3655693680631931E-2</v>
      </c>
      <c r="G64" s="21" t="s">
        <v>92</v>
      </c>
      <c r="H64" s="26">
        <v>1514</v>
      </c>
      <c r="I64" s="10">
        <v>1723.6637912813737</v>
      </c>
      <c r="J64" s="27">
        <v>63114.097096169819</v>
      </c>
      <c r="K64" s="28">
        <v>2.7310282022334074E-2</v>
      </c>
      <c r="M64" s="77" t="s">
        <v>92</v>
      </c>
      <c r="N64" s="82">
        <v>1522</v>
      </c>
      <c r="O64" s="84">
        <v>1769.76635348226</v>
      </c>
      <c r="P64" s="83">
        <v>62961.044452547299</v>
      </c>
      <c r="Q64" s="78">
        <v>2.8108910340839465E-2</v>
      </c>
    </row>
    <row r="65" spans="1:17" x14ac:dyDescent="0.25">
      <c r="A65" s="21" t="s">
        <v>93</v>
      </c>
      <c r="B65" s="26">
        <v>3598</v>
      </c>
      <c r="C65" s="10">
        <v>1312.984080044469</v>
      </c>
      <c r="D65" s="27">
        <v>49031.910319660121</v>
      </c>
      <c r="E65" s="28">
        <v>2.6778154705467537E-2</v>
      </c>
      <c r="G65" s="21" t="s">
        <v>93</v>
      </c>
      <c r="H65" s="26">
        <v>3659</v>
      </c>
      <c r="I65" s="10">
        <v>1397.7332167258814</v>
      </c>
      <c r="J65" s="27">
        <v>54333.769576721781</v>
      </c>
      <c r="K65" s="28">
        <v>2.5724944682003297E-2</v>
      </c>
      <c r="M65" s="77" t="s">
        <v>93</v>
      </c>
      <c r="N65" s="82">
        <v>3718</v>
      </c>
      <c r="O65" s="84">
        <v>1410.9417132867134</v>
      </c>
      <c r="P65" s="83">
        <v>52283.051660324985</v>
      </c>
      <c r="Q65" s="78">
        <v>2.698659830442543E-2</v>
      </c>
    </row>
    <row r="66" spans="1:17" x14ac:dyDescent="0.25">
      <c r="A66" s="21" t="s">
        <v>94</v>
      </c>
      <c r="B66" s="26">
        <v>2479</v>
      </c>
      <c r="C66" s="10">
        <v>1248.740895522388</v>
      </c>
      <c r="D66" s="27">
        <v>50338.739066238588</v>
      </c>
      <c r="E66" s="28">
        <v>2.4806757552651913E-2</v>
      </c>
      <c r="G66" s="21" t="s">
        <v>94</v>
      </c>
      <c r="H66" s="26">
        <v>2529</v>
      </c>
      <c r="I66" s="10">
        <v>1313.8575721629104</v>
      </c>
      <c r="J66" s="27">
        <v>58095.323882391902</v>
      </c>
      <c r="K66" s="28">
        <v>2.2615547764613241E-2</v>
      </c>
      <c r="M66" s="77" t="s">
        <v>94</v>
      </c>
      <c r="N66" s="82">
        <v>2703</v>
      </c>
      <c r="O66" s="84">
        <v>1289.0338660747318</v>
      </c>
      <c r="P66" s="83">
        <v>53647.937371691143</v>
      </c>
      <c r="Q66" s="78">
        <v>2.4027650068703801E-2</v>
      </c>
    </row>
    <row r="67" spans="1:17" x14ac:dyDescent="0.25">
      <c r="A67" s="21" t="s">
        <v>95</v>
      </c>
      <c r="B67" s="26">
        <v>3090</v>
      </c>
      <c r="C67" s="10">
        <v>1600.2974854368933</v>
      </c>
      <c r="D67" s="27">
        <v>68037.744299773956</v>
      </c>
      <c r="E67" s="28">
        <v>2.3520731057543452E-2</v>
      </c>
      <c r="G67" s="21" t="s">
        <v>95</v>
      </c>
      <c r="H67" s="26">
        <v>3107</v>
      </c>
      <c r="I67" s="10">
        <v>1727.0831380753141</v>
      </c>
      <c r="J67" s="27">
        <v>77937.677203853425</v>
      </c>
      <c r="K67" s="28">
        <v>2.2159797418108362E-2</v>
      </c>
      <c r="M67" s="77" t="s">
        <v>95</v>
      </c>
      <c r="N67" s="82">
        <v>3132</v>
      </c>
      <c r="O67" s="84">
        <v>1812.3940644955296</v>
      </c>
      <c r="P67" s="83">
        <v>75672.78405511743</v>
      </c>
      <c r="Q67" s="78">
        <v>2.3950408156986066E-2</v>
      </c>
    </row>
    <row r="68" spans="1:17" x14ac:dyDescent="0.25">
      <c r="A68" s="21" t="s">
        <v>96</v>
      </c>
      <c r="B68" s="26">
        <v>2667</v>
      </c>
      <c r="C68" s="10">
        <v>1191.8919497562806</v>
      </c>
      <c r="D68" s="27">
        <v>49899.278863429747</v>
      </c>
      <c r="E68" s="28">
        <v>2.388595540665811E-2</v>
      </c>
      <c r="G68" s="21" t="s">
        <v>96</v>
      </c>
      <c r="H68" s="26">
        <v>2669</v>
      </c>
      <c r="I68" s="10">
        <v>1250.4659610340952</v>
      </c>
      <c r="J68" s="27">
        <v>54803.720072787029</v>
      </c>
      <c r="K68" s="28">
        <v>2.281717298339056E-2</v>
      </c>
      <c r="M68" s="77" t="s">
        <v>96</v>
      </c>
      <c r="N68" s="82">
        <v>2679</v>
      </c>
      <c r="O68" s="84">
        <v>1300.1581075027993</v>
      </c>
      <c r="P68" s="83">
        <v>54836.562661883043</v>
      </c>
      <c r="Q68" s="78">
        <v>2.3709693758878523E-2</v>
      </c>
    </row>
    <row r="69" spans="1:17" x14ac:dyDescent="0.25">
      <c r="A69" s="21" t="s">
        <v>97</v>
      </c>
      <c r="B69" s="26">
        <v>1151</v>
      </c>
      <c r="C69" s="10">
        <v>1249.4580104257166</v>
      </c>
      <c r="D69" s="27">
        <v>69829.377640646009</v>
      </c>
      <c r="E69" s="28">
        <v>1.7893013694832604E-2</v>
      </c>
      <c r="G69" s="21" t="s">
        <v>97</v>
      </c>
      <c r="H69" s="26">
        <v>1146</v>
      </c>
      <c r="I69" s="10">
        <v>1430.5721553228623</v>
      </c>
      <c r="J69" s="27">
        <v>84007.856854507612</v>
      </c>
      <c r="K69" s="28">
        <v>1.7029028103888618E-2</v>
      </c>
      <c r="M69" s="77" t="s">
        <v>97</v>
      </c>
      <c r="N69" s="82">
        <v>1160</v>
      </c>
      <c r="O69" s="84">
        <v>1485.1184568965518</v>
      </c>
      <c r="P69" s="83">
        <v>84087.355583406767</v>
      </c>
      <c r="Q69" s="78">
        <v>1.7661614479283435E-2</v>
      </c>
    </row>
    <row r="70" spans="1:17" x14ac:dyDescent="0.25">
      <c r="A70" s="21" t="s">
        <v>98</v>
      </c>
      <c r="B70" s="26">
        <v>262</v>
      </c>
      <c r="C70" s="10">
        <v>1877.9092366412215</v>
      </c>
      <c r="D70" s="27">
        <v>67749.088936526197</v>
      </c>
      <c r="E70" s="28">
        <v>2.7718590258839139E-2</v>
      </c>
      <c r="G70" s="21" t="s">
        <v>98</v>
      </c>
      <c r="H70" s="26">
        <v>267</v>
      </c>
      <c r="I70" s="10">
        <v>1950.2568913857679</v>
      </c>
      <c r="J70" s="27">
        <v>68944.754945359411</v>
      </c>
      <c r="K70" s="28">
        <v>2.8287240892093959E-2</v>
      </c>
      <c r="M70" s="77" t="s">
        <v>98</v>
      </c>
      <c r="N70" s="82">
        <v>264</v>
      </c>
      <c r="O70" s="84">
        <v>2097.3093939393943</v>
      </c>
      <c r="P70" s="83">
        <v>68014.787213366581</v>
      </c>
      <c r="Q70" s="78">
        <v>3.0836079621333012E-2</v>
      </c>
    </row>
    <row r="71" spans="1:17" x14ac:dyDescent="0.25">
      <c r="A71" s="21" t="s">
        <v>99</v>
      </c>
      <c r="B71" s="26">
        <v>1876</v>
      </c>
      <c r="C71" s="10">
        <v>1966.5706449893387</v>
      </c>
      <c r="D71" s="27">
        <v>85275.565160498882</v>
      </c>
      <c r="E71" s="28">
        <v>2.3061361613822388E-2</v>
      </c>
      <c r="G71" s="21" t="s">
        <v>99</v>
      </c>
      <c r="H71" s="26">
        <v>1885</v>
      </c>
      <c r="I71" s="10">
        <v>2116.0009283819627</v>
      </c>
      <c r="J71" s="27">
        <v>88458.469369572354</v>
      </c>
      <c r="K71" s="28">
        <v>2.3920840406377385E-2</v>
      </c>
      <c r="M71" s="77" t="s">
        <v>99</v>
      </c>
      <c r="N71" s="82">
        <v>1897</v>
      </c>
      <c r="O71" s="84">
        <v>2282.8950869794407</v>
      </c>
      <c r="P71" s="83">
        <v>87433.802330349543</v>
      </c>
      <c r="Q71" s="78">
        <v>2.6109982937194243E-2</v>
      </c>
    </row>
    <row r="72" spans="1:17" x14ac:dyDescent="0.25">
      <c r="A72" s="21" t="s">
        <v>100</v>
      </c>
      <c r="B72" s="26">
        <v>2737</v>
      </c>
      <c r="C72" s="10">
        <v>1310.690478626233</v>
      </c>
      <c r="D72" s="27">
        <v>42159.587743304568</v>
      </c>
      <c r="E72" s="28">
        <v>3.1088787836507863E-2</v>
      </c>
      <c r="G72" s="21" t="s">
        <v>100</v>
      </c>
      <c r="H72" s="26">
        <v>2842</v>
      </c>
      <c r="I72" s="10">
        <v>1350.7133567909923</v>
      </c>
      <c r="J72" s="27">
        <v>46348.642074768104</v>
      </c>
      <c r="K72" s="28">
        <v>2.9142458038189469E-2</v>
      </c>
      <c r="M72" s="77" t="s">
        <v>100</v>
      </c>
      <c r="N72" s="82">
        <v>2933</v>
      </c>
      <c r="O72" s="84">
        <v>1411.2503989089666</v>
      </c>
      <c r="P72" s="83">
        <v>47099.152729036112</v>
      </c>
      <c r="Q72" s="78">
        <v>2.9963392484530751E-2</v>
      </c>
    </row>
    <row r="73" spans="1:17" x14ac:dyDescent="0.25">
      <c r="A73" s="21" t="s">
        <v>101</v>
      </c>
      <c r="B73" s="26">
        <v>685</v>
      </c>
      <c r="C73" s="10">
        <v>1434.2803795620441</v>
      </c>
      <c r="D73" s="27">
        <v>67335.773870612946</v>
      </c>
      <c r="E73" s="28">
        <v>2.1300421709239473E-2</v>
      </c>
      <c r="G73" s="21" t="s">
        <v>101</v>
      </c>
      <c r="H73" s="26">
        <v>692</v>
      </c>
      <c r="I73" s="10">
        <v>1598.4763439306357</v>
      </c>
      <c r="J73" s="27">
        <v>75346.180879562904</v>
      </c>
      <c r="K73" s="28">
        <v>2.1215094451644736E-2</v>
      </c>
      <c r="M73" s="77" t="s">
        <v>101</v>
      </c>
      <c r="N73" s="82">
        <v>707</v>
      </c>
      <c r="O73" s="84">
        <v>1661.7822489391795</v>
      </c>
      <c r="P73" s="83">
        <v>76026.366477285803</v>
      </c>
      <c r="Q73" s="78">
        <v>2.1857972778899878E-2</v>
      </c>
    </row>
    <row r="74" spans="1:17" x14ac:dyDescent="0.25">
      <c r="A74" s="21" t="s">
        <v>102</v>
      </c>
      <c r="B74" s="26">
        <v>1386</v>
      </c>
      <c r="C74" s="10">
        <v>1802.3357720057722</v>
      </c>
      <c r="D74" s="27">
        <v>59865.855691948862</v>
      </c>
      <c r="E74" s="28">
        <v>3.010623921054488E-2</v>
      </c>
      <c r="G74" s="21" t="s">
        <v>102</v>
      </c>
      <c r="H74" s="26">
        <v>1380</v>
      </c>
      <c r="I74" s="10">
        <v>1936.730260869565</v>
      </c>
      <c r="J74" s="27">
        <v>60378.483673954732</v>
      </c>
      <c r="K74" s="28">
        <v>3.2076497172866335E-2</v>
      </c>
      <c r="M74" s="77" t="s">
        <v>102</v>
      </c>
      <c r="N74" s="82">
        <v>1385</v>
      </c>
      <c r="O74" s="84">
        <v>1973.4788519855595</v>
      </c>
      <c r="P74" s="83">
        <v>59787.453830275444</v>
      </c>
      <c r="Q74" s="78">
        <v>3.3008243796229707E-2</v>
      </c>
    </row>
    <row r="75" spans="1:17" x14ac:dyDescent="0.25">
      <c r="A75" s="21" t="s">
        <v>103</v>
      </c>
      <c r="B75" s="26">
        <v>2695</v>
      </c>
      <c r="C75" s="10">
        <v>1713.8791651205936</v>
      </c>
      <c r="D75" s="27">
        <v>80821.204992502622</v>
      </c>
      <c r="E75" s="28">
        <v>2.1205810594875214E-2</v>
      </c>
      <c r="G75" s="21" t="s">
        <v>103</v>
      </c>
      <c r="H75" s="26">
        <v>2687</v>
      </c>
      <c r="I75" s="10">
        <v>1941.1359843691853</v>
      </c>
      <c r="J75" s="27">
        <v>81054.080793786648</v>
      </c>
      <c r="K75" s="28">
        <v>2.3948652126568645E-2</v>
      </c>
      <c r="M75" s="77" t="s">
        <v>103</v>
      </c>
      <c r="N75" s="82">
        <v>2725</v>
      </c>
      <c r="O75" s="84">
        <v>1989.0563559633022</v>
      </c>
      <c r="P75" s="83">
        <v>79969.928802473718</v>
      </c>
      <c r="Q75" s="78">
        <v>2.4872553793017439E-2</v>
      </c>
    </row>
    <row r="76" spans="1:17" x14ac:dyDescent="0.25">
      <c r="A76" s="21" t="s">
        <v>104</v>
      </c>
      <c r="B76" s="26">
        <v>2743</v>
      </c>
      <c r="C76" s="10">
        <v>837.47371491068191</v>
      </c>
      <c r="D76" s="27">
        <v>38358.971155469211</v>
      </c>
      <c r="E76" s="28">
        <v>2.1832538508824818E-2</v>
      </c>
      <c r="G76" s="21" t="s">
        <v>104</v>
      </c>
      <c r="H76" s="26">
        <v>2685</v>
      </c>
      <c r="I76" s="10">
        <v>934.35855865921803</v>
      </c>
      <c r="J76" s="27">
        <v>39131.681377666864</v>
      </c>
      <c r="K76" s="28">
        <v>2.3877291385503124E-2</v>
      </c>
      <c r="M76" s="77" t="s">
        <v>104</v>
      </c>
      <c r="N76" s="82">
        <v>2726</v>
      </c>
      <c r="O76" s="84">
        <v>910.66668745414518</v>
      </c>
      <c r="P76" s="83">
        <v>37857.210937932257</v>
      </c>
      <c r="Q76" s="78">
        <v>2.4055303200946409E-2</v>
      </c>
    </row>
    <row r="77" spans="1:17" x14ac:dyDescent="0.25">
      <c r="A77" s="21" t="s">
        <v>105</v>
      </c>
      <c r="B77" s="26">
        <v>979</v>
      </c>
      <c r="C77" s="10">
        <v>1873.360408580184</v>
      </c>
      <c r="D77" s="27">
        <v>74961.177066338365</v>
      </c>
      <c r="E77" s="28">
        <v>2.499107513909923E-2</v>
      </c>
      <c r="G77" s="21" t="s">
        <v>105</v>
      </c>
      <c r="H77" s="26">
        <v>992</v>
      </c>
      <c r="I77" s="10">
        <v>2003.8629637096769</v>
      </c>
      <c r="J77" s="27">
        <v>76144.803737847993</v>
      </c>
      <c r="K77" s="28">
        <v>2.6316476835485637E-2</v>
      </c>
      <c r="M77" s="77" t="s">
        <v>105</v>
      </c>
      <c r="N77" s="82">
        <v>997</v>
      </c>
      <c r="O77" s="84">
        <v>2052.4201203610833</v>
      </c>
      <c r="P77" s="83">
        <v>74675.324598656211</v>
      </c>
      <c r="Q77" s="78">
        <v>2.7484582509575282E-2</v>
      </c>
    </row>
    <row r="78" spans="1:17" x14ac:dyDescent="0.25">
      <c r="A78" s="21" t="s">
        <v>106</v>
      </c>
      <c r="B78" s="26">
        <v>4291</v>
      </c>
      <c r="C78" s="10">
        <v>1479.5890864600326</v>
      </c>
      <c r="D78" s="27">
        <v>56801.13509032919</v>
      </c>
      <c r="E78" s="28">
        <v>2.6048583080374808E-2</v>
      </c>
      <c r="G78" s="21" t="s">
        <v>106</v>
      </c>
      <c r="H78" s="26">
        <v>4439</v>
      </c>
      <c r="I78" s="10">
        <v>1592.6835233160623</v>
      </c>
      <c r="J78" s="27">
        <v>63721.65231993921</v>
      </c>
      <c r="K78" s="28">
        <v>2.4994385194523495E-2</v>
      </c>
      <c r="M78" s="77" t="s">
        <v>106</v>
      </c>
      <c r="N78" s="82">
        <v>5059</v>
      </c>
      <c r="O78" s="84">
        <v>1492.1871634710421</v>
      </c>
      <c r="P78" s="83">
        <v>59459.972642061795</v>
      </c>
      <c r="Q78" s="78">
        <v>2.5095658426446597E-2</v>
      </c>
    </row>
    <row r="79" spans="1:17" x14ac:dyDescent="0.25">
      <c r="A79" s="21" t="s">
        <v>107</v>
      </c>
      <c r="B79" s="26">
        <v>4575</v>
      </c>
      <c r="C79" s="10">
        <v>1565.9345836065584</v>
      </c>
      <c r="D79" s="27">
        <v>77795.914934950197</v>
      </c>
      <c r="E79" s="28">
        <v>2.0128750782299167E-2</v>
      </c>
      <c r="G79" s="21" t="s">
        <v>107</v>
      </c>
      <c r="H79" s="26">
        <v>4588</v>
      </c>
      <c r="I79" s="10">
        <v>1754.5084721011333</v>
      </c>
      <c r="J79" s="27">
        <v>76785.336356320535</v>
      </c>
      <c r="K79" s="28">
        <v>2.2849525122340786E-2</v>
      </c>
      <c r="M79" s="77" t="s">
        <v>107</v>
      </c>
      <c r="N79" s="82">
        <v>4661</v>
      </c>
      <c r="O79" s="84">
        <v>1818.0228727740835</v>
      </c>
      <c r="P79" s="83">
        <v>74869.845746337945</v>
      </c>
      <c r="Q79" s="78">
        <v>2.4282444482837832E-2</v>
      </c>
    </row>
    <row r="80" spans="1:17" x14ac:dyDescent="0.25">
      <c r="A80" s="21" t="s">
        <v>108</v>
      </c>
      <c r="B80" s="26">
        <v>1110</v>
      </c>
      <c r="C80" s="10">
        <v>1569.3847837837832</v>
      </c>
      <c r="D80" s="27">
        <v>73760.324895717597</v>
      </c>
      <c r="E80" s="28">
        <v>2.1276814954415951E-2</v>
      </c>
      <c r="G80" s="21" t="s">
        <v>108</v>
      </c>
      <c r="H80" s="26">
        <v>1095</v>
      </c>
      <c r="I80" s="10">
        <v>1794.5284383561648</v>
      </c>
      <c r="J80" s="27">
        <v>84812.712468380574</v>
      </c>
      <c r="K80" s="28">
        <v>2.1158720032980805E-2</v>
      </c>
      <c r="M80" s="77" t="s">
        <v>108</v>
      </c>
      <c r="N80" s="82">
        <v>1094</v>
      </c>
      <c r="O80" s="84">
        <v>1873.0064625228522</v>
      </c>
      <c r="P80" s="83">
        <v>84279.210876562036</v>
      </c>
      <c r="Q80" s="78">
        <v>2.2223825342481147E-2</v>
      </c>
    </row>
    <row r="81" spans="1:17" x14ac:dyDescent="0.25">
      <c r="A81" s="21" t="s">
        <v>109</v>
      </c>
      <c r="B81" s="26">
        <v>1637</v>
      </c>
      <c r="C81" s="10">
        <v>1716.1298045204644</v>
      </c>
      <c r="D81" s="27">
        <v>66919.643864904909</v>
      </c>
      <c r="E81" s="28">
        <v>2.5644634451207311E-2</v>
      </c>
      <c r="G81" s="21" t="s">
        <v>109</v>
      </c>
      <c r="H81" s="26">
        <v>1626</v>
      </c>
      <c r="I81" s="10">
        <v>1923.1897601476014</v>
      </c>
      <c r="J81" s="27">
        <v>75989.346435030748</v>
      </c>
      <c r="K81" s="28">
        <v>2.5308676154911888E-2</v>
      </c>
      <c r="M81" s="77" t="s">
        <v>109</v>
      </c>
      <c r="N81" s="82">
        <v>1616</v>
      </c>
      <c r="O81" s="84">
        <v>2022.5661943069306</v>
      </c>
      <c r="P81" s="83">
        <v>75160.868855695109</v>
      </c>
      <c r="Q81" s="78">
        <v>2.6909829876902443E-2</v>
      </c>
    </row>
    <row r="82" spans="1:17" x14ac:dyDescent="0.25">
      <c r="A82" s="21" t="s">
        <v>110</v>
      </c>
      <c r="B82" s="26">
        <v>4402</v>
      </c>
      <c r="C82" s="10">
        <v>1539.6867855520222</v>
      </c>
      <c r="D82" s="27">
        <v>61312.449882992179</v>
      </c>
      <c r="E82" s="28">
        <v>2.5112139353269017E-2</v>
      </c>
      <c r="G82" s="21" t="s">
        <v>110</v>
      </c>
      <c r="H82" s="26">
        <v>4317</v>
      </c>
      <c r="I82" s="10">
        <v>1807.716036599491</v>
      </c>
      <c r="J82" s="27">
        <v>76673.426320219194</v>
      </c>
      <c r="K82" s="28">
        <v>2.3576826070739798E-2</v>
      </c>
      <c r="M82" s="77" t="s">
        <v>110</v>
      </c>
      <c r="N82" s="82">
        <v>4411</v>
      </c>
      <c r="O82" s="84">
        <v>1858.1386102924507</v>
      </c>
      <c r="P82" s="83">
        <v>75735.658600652518</v>
      </c>
      <c r="Q82" s="78">
        <v>2.4534527653482921E-2</v>
      </c>
    </row>
    <row r="83" spans="1:17" x14ac:dyDescent="0.25">
      <c r="A83" s="21" t="s">
        <v>111</v>
      </c>
      <c r="B83" s="26">
        <v>3588</v>
      </c>
      <c r="C83" s="10">
        <v>1918.9591109253063</v>
      </c>
      <c r="D83" s="27">
        <v>96600.545912554779</v>
      </c>
      <c r="E83" s="28">
        <v>1.9864888886470641E-2</v>
      </c>
      <c r="G83" s="21" t="s">
        <v>111</v>
      </c>
      <c r="H83" s="26">
        <v>3707</v>
      </c>
      <c r="I83" s="10">
        <v>2126.9923711896408</v>
      </c>
      <c r="J83" s="27">
        <v>89060.330335511011</v>
      </c>
      <c r="K83" s="28">
        <v>2.3882601413859179E-2</v>
      </c>
      <c r="M83" s="77" t="s">
        <v>111</v>
      </c>
      <c r="N83" s="82">
        <v>3918</v>
      </c>
      <c r="O83" s="84">
        <v>2189.6279019908111</v>
      </c>
      <c r="P83" s="83">
        <v>85437.762056245643</v>
      </c>
      <c r="Q83" s="78">
        <v>2.5628338679439294E-2</v>
      </c>
    </row>
    <row r="84" spans="1:17" x14ac:dyDescent="0.25">
      <c r="A84" s="21" t="s">
        <v>112</v>
      </c>
      <c r="B84" s="26">
        <v>1276</v>
      </c>
      <c r="C84" s="10">
        <v>1002.3596786833854</v>
      </c>
      <c r="D84" s="27">
        <v>27566.250188946629</v>
      </c>
      <c r="E84" s="28">
        <v>3.636184362446606E-2</v>
      </c>
      <c r="G84" s="21" t="s">
        <v>112</v>
      </c>
      <c r="H84" s="26">
        <v>1282</v>
      </c>
      <c r="I84" s="10">
        <v>1048.5016146645867</v>
      </c>
      <c r="J84" s="27">
        <v>36427.750086050895</v>
      </c>
      <c r="K84" s="28">
        <v>2.8783046226785344E-2</v>
      </c>
      <c r="M84" s="77" t="s">
        <v>112</v>
      </c>
      <c r="N84" s="82">
        <v>1290</v>
      </c>
      <c r="O84" s="84">
        <v>1050.0872325581397</v>
      </c>
      <c r="P84" s="83">
        <v>36312.438961334599</v>
      </c>
      <c r="Q84" s="78">
        <v>2.891811353338921E-2</v>
      </c>
    </row>
    <row r="85" spans="1:17" x14ac:dyDescent="0.25">
      <c r="A85" s="21" t="s">
        <v>113</v>
      </c>
      <c r="B85" s="26">
        <v>1873</v>
      </c>
      <c r="C85" s="10">
        <v>1634.6739882541378</v>
      </c>
      <c r="D85" s="27">
        <v>52702.948168274474</v>
      </c>
      <c r="E85" s="28">
        <v>3.1016746597074818E-2</v>
      </c>
      <c r="G85" s="21" t="s">
        <v>113</v>
      </c>
      <c r="H85" s="26">
        <v>1926</v>
      </c>
      <c r="I85" s="10">
        <v>1726.5533852544133</v>
      </c>
      <c r="J85" s="27">
        <v>62240.810695682165</v>
      </c>
      <c r="K85" s="28">
        <v>2.7739892298256803E-2</v>
      </c>
      <c r="M85" s="77" t="s">
        <v>113</v>
      </c>
      <c r="N85" s="82">
        <v>1899</v>
      </c>
      <c r="O85" s="84">
        <v>1848.3993628225385</v>
      </c>
      <c r="P85" s="83">
        <v>63073.590745681642</v>
      </c>
      <c r="Q85" s="78">
        <v>2.9305440533351747E-2</v>
      </c>
    </row>
    <row r="86" spans="1:17" x14ac:dyDescent="0.25">
      <c r="A86" s="21" t="s">
        <v>114</v>
      </c>
      <c r="B86" s="26">
        <v>1942</v>
      </c>
      <c r="C86" s="10">
        <v>1315.8337075180227</v>
      </c>
      <c r="D86" s="27">
        <v>48744.701685876753</v>
      </c>
      <c r="E86" s="28">
        <v>2.6994394508711727E-2</v>
      </c>
      <c r="G86" s="21" t="s">
        <v>114</v>
      </c>
      <c r="H86" s="26">
        <v>1934</v>
      </c>
      <c r="I86" s="10">
        <v>1349.3595760082728</v>
      </c>
      <c r="J86" s="27">
        <v>49553.068448257683</v>
      </c>
      <c r="K86" s="28">
        <v>2.723059576860002E-2</v>
      </c>
      <c r="M86" s="77" t="s">
        <v>114</v>
      </c>
      <c r="N86" s="82">
        <v>1917</v>
      </c>
      <c r="O86" s="84">
        <v>1442.805993740219</v>
      </c>
      <c r="P86" s="83">
        <v>48588.97543353495</v>
      </c>
      <c r="Q86" s="78">
        <v>2.9694102023489651E-2</v>
      </c>
    </row>
    <row r="87" spans="1:17" x14ac:dyDescent="0.25">
      <c r="A87" s="21" t="s">
        <v>115</v>
      </c>
      <c r="B87" s="26">
        <v>3801</v>
      </c>
      <c r="C87" s="10">
        <v>873.69678242567761</v>
      </c>
      <c r="D87" s="27">
        <v>26192.161425435963</v>
      </c>
      <c r="E87" s="28">
        <v>3.3357185313358885E-2</v>
      </c>
      <c r="G87" s="21" t="s">
        <v>115</v>
      </c>
      <c r="H87" s="26">
        <v>3909</v>
      </c>
      <c r="I87" s="10">
        <v>796.3139703248911</v>
      </c>
      <c r="J87" s="27">
        <v>28928.193238998152</v>
      </c>
      <c r="K87" s="28">
        <v>2.7527262547851719E-2</v>
      </c>
      <c r="M87" s="77" t="s">
        <v>115</v>
      </c>
      <c r="N87" s="82">
        <v>3931</v>
      </c>
      <c r="O87" s="84">
        <v>839.99773340117031</v>
      </c>
      <c r="P87" s="83">
        <v>28717.42817307181</v>
      </c>
      <c r="Q87" s="78">
        <v>2.9250451270870836E-2</v>
      </c>
    </row>
    <row r="88" spans="1:17" x14ac:dyDescent="0.25">
      <c r="A88" s="21" t="s">
        <v>116</v>
      </c>
      <c r="B88" s="26">
        <v>2059</v>
      </c>
      <c r="C88" s="10">
        <v>1021.0821855269552</v>
      </c>
      <c r="D88" s="27">
        <v>33742.696019480092</v>
      </c>
      <c r="E88" s="28">
        <v>3.0260835854297809E-2</v>
      </c>
      <c r="G88" s="21" t="s">
        <v>116</v>
      </c>
      <c r="H88" s="26">
        <v>2292</v>
      </c>
      <c r="I88" s="10">
        <v>977.60785340314146</v>
      </c>
      <c r="J88" s="27">
        <v>35264.313669175674</v>
      </c>
      <c r="K88" s="28">
        <v>2.7722299165506309E-2</v>
      </c>
      <c r="M88" s="77" t="s">
        <v>116</v>
      </c>
      <c r="N88" s="82">
        <v>2947</v>
      </c>
      <c r="O88" s="84">
        <v>824.01943332202245</v>
      </c>
      <c r="P88" s="83">
        <v>31264.554696600295</v>
      </c>
      <c r="Q88" s="78">
        <v>2.635634639029822E-2</v>
      </c>
    </row>
    <row r="89" spans="1:17" x14ac:dyDescent="0.25">
      <c r="A89" s="21" t="s">
        <v>117</v>
      </c>
      <c r="B89" s="26">
        <v>4946</v>
      </c>
      <c r="C89" s="10">
        <v>1029.9258916295998</v>
      </c>
      <c r="D89" s="27">
        <v>33859.855413811616</v>
      </c>
      <c r="E89" s="28">
        <v>3.0417315107892858E-2</v>
      </c>
      <c r="G89" s="21" t="s">
        <v>117</v>
      </c>
      <c r="H89" s="26">
        <v>5064</v>
      </c>
      <c r="I89" s="10">
        <v>1015.3665857030015</v>
      </c>
      <c r="J89" s="27">
        <v>36094.615851952694</v>
      </c>
      <c r="K89" s="28">
        <v>2.8130693781800449E-2</v>
      </c>
      <c r="M89" s="77" t="s">
        <v>117</v>
      </c>
      <c r="N89" s="82">
        <v>5035</v>
      </c>
      <c r="O89" s="84">
        <v>1056.9458947368421</v>
      </c>
      <c r="P89" s="83">
        <v>35852.685638772236</v>
      </c>
      <c r="Q89" s="78">
        <v>2.9480243276219932E-2</v>
      </c>
    </row>
    <row r="90" spans="1:17" x14ac:dyDescent="0.25">
      <c r="A90" s="21" t="s">
        <v>118</v>
      </c>
      <c r="B90" s="26">
        <v>1841</v>
      </c>
      <c r="C90" s="10">
        <v>1483.0615643671917</v>
      </c>
      <c r="D90" s="27">
        <v>53545.35657214286</v>
      </c>
      <c r="E90" s="28">
        <v>2.7697295513739454E-2</v>
      </c>
      <c r="G90" s="21" t="s">
        <v>118</v>
      </c>
      <c r="H90" s="26">
        <v>1890</v>
      </c>
      <c r="I90" s="10">
        <v>1584.9813915343916</v>
      </c>
      <c r="J90" s="27">
        <v>54634.840541562669</v>
      </c>
      <c r="K90" s="28">
        <v>2.9010451496214028E-2</v>
      </c>
      <c r="M90" s="77" t="s">
        <v>118</v>
      </c>
      <c r="N90" s="82">
        <v>1975</v>
      </c>
      <c r="O90" s="84">
        <v>1556.6709518987341</v>
      </c>
      <c r="P90" s="83">
        <v>53947.575382026007</v>
      </c>
      <c r="Q90" s="78">
        <v>2.8855253287571811E-2</v>
      </c>
    </row>
    <row r="91" spans="1:17" x14ac:dyDescent="0.25">
      <c r="A91" s="21" t="s">
        <v>119</v>
      </c>
      <c r="B91" s="26">
        <v>4662</v>
      </c>
      <c r="C91" s="10">
        <v>1356.5323916773916</v>
      </c>
      <c r="D91" s="27">
        <v>65229.328247915248</v>
      </c>
      <c r="E91" s="28">
        <v>2.0796356916656534E-2</v>
      </c>
      <c r="G91" s="21" t="s">
        <v>119</v>
      </c>
      <c r="H91" s="26">
        <v>4618</v>
      </c>
      <c r="I91" s="10">
        <v>1500.0139129493286</v>
      </c>
      <c r="J91" s="27">
        <v>65136.926250750083</v>
      </c>
      <c r="K91" s="28">
        <v>2.3028625992803205E-2</v>
      </c>
      <c r="M91" s="77" t="s">
        <v>119</v>
      </c>
      <c r="N91" s="82">
        <v>4735</v>
      </c>
      <c r="O91" s="84">
        <v>1534.0278880675819</v>
      </c>
      <c r="P91" s="83">
        <v>62909.8185566143</v>
      </c>
      <c r="Q91" s="78">
        <v>2.4384554323377477E-2</v>
      </c>
    </row>
    <row r="92" spans="1:17" x14ac:dyDescent="0.25">
      <c r="A92" s="21" t="s">
        <v>120</v>
      </c>
      <c r="B92" s="26">
        <v>3024</v>
      </c>
      <c r="C92" s="10">
        <v>1381.8863525132276</v>
      </c>
      <c r="D92" s="27">
        <v>44671.16639305649</v>
      </c>
      <c r="E92" s="28">
        <v>3.093463780090646E-2</v>
      </c>
      <c r="G92" s="21" t="s">
        <v>120</v>
      </c>
      <c r="H92" s="26">
        <v>2973</v>
      </c>
      <c r="I92" s="10">
        <v>1498.8490918264379</v>
      </c>
      <c r="J92" s="27">
        <v>52527.67995552205</v>
      </c>
      <c r="K92" s="28">
        <v>2.8534462079718582E-2</v>
      </c>
      <c r="M92" s="77" t="s">
        <v>120</v>
      </c>
      <c r="N92" s="82">
        <v>3069</v>
      </c>
      <c r="O92" s="84">
        <v>1493.5937308569567</v>
      </c>
      <c r="P92" s="83">
        <v>50293.232667698023</v>
      </c>
      <c r="Q92" s="78">
        <v>2.9697707855161421E-2</v>
      </c>
    </row>
    <row r="93" spans="1:17" x14ac:dyDescent="0.25">
      <c r="A93" s="21" t="s">
        <v>121</v>
      </c>
      <c r="B93" s="26">
        <v>712</v>
      </c>
      <c r="C93" s="10">
        <v>1536.6689325842694</v>
      </c>
      <c r="D93" s="27">
        <v>49734.541992458064</v>
      </c>
      <c r="E93" s="28">
        <v>3.0897417992052603E-2</v>
      </c>
      <c r="G93" s="21" t="s">
        <v>121</v>
      </c>
      <c r="H93" s="26">
        <v>711</v>
      </c>
      <c r="I93" s="10">
        <v>1674.0949648382559</v>
      </c>
      <c r="J93" s="27">
        <v>53519.863629077336</v>
      </c>
      <c r="K93" s="28">
        <v>3.1279880988499389E-2</v>
      </c>
      <c r="M93" s="77" t="s">
        <v>121</v>
      </c>
      <c r="N93" s="82">
        <v>720</v>
      </c>
      <c r="O93" s="84">
        <v>1709.0613888888888</v>
      </c>
      <c r="P93" s="83">
        <v>52200.931567783926</v>
      </c>
      <c r="Q93" s="78">
        <v>3.2740055350729505E-2</v>
      </c>
    </row>
    <row r="94" spans="1:17" x14ac:dyDescent="0.25">
      <c r="A94" s="21" t="s">
        <v>122</v>
      </c>
      <c r="B94" s="26">
        <v>986</v>
      </c>
      <c r="C94" s="10">
        <v>1421.5933367139958</v>
      </c>
      <c r="D94" s="27">
        <v>48045.307436994648</v>
      </c>
      <c r="E94" s="28">
        <v>2.9588599023499557E-2</v>
      </c>
      <c r="G94" s="21" t="s">
        <v>122</v>
      </c>
      <c r="H94" s="26">
        <v>962</v>
      </c>
      <c r="I94" s="10">
        <v>1580.0138669438668</v>
      </c>
      <c r="J94" s="27">
        <v>52360.471036994808</v>
      </c>
      <c r="K94" s="28">
        <v>3.0175700020489169E-2</v>
      </c>
      <c r="M94" s="77" t="s">
        <v>122</v>
      </c>
      <c r="N94" s="82">
        <v>970</v>
      </c>
      <c r="O94" s="84">
        <v>1618.5413298969072</v>
      </c>
      <c r="P94" s="83">
        <v>51327.750747041377</v>
      </c>
      <c r="Q94" s="78">
        <v>3.1533455223346267E-2</v>
      </c>
    </row>
    <row r="95" spans="1:17" x14ac:dyDescent="0.25">
      <c r="A95" s="21" t="s">
        <v>123</v>
      </c>
      <c r="B95" s="26">
        <v>954</v>
      </c>
      <c r="C95" s="10">
        <v>1336.713962264151</v>
      </c>
      <c r="D95" s="27">
        <v>46706.211042187191</v>
      </c>
      <c r="E95" s="28">
        <v>2.8619618942259513E-2</v>
      </c>
      <c r="G95" s="21" t="s">
        <v>123</v>
      </c>
      <c r="H95" s="26">
        <v>1008</v>
      </c>
      <c r="I95" s="10">
        <v>1370.579880952381</v>
      </c>
      <c r="J95" s="27">
        <v>45821.691951859109</v>
      </c>
      <c r="K95" s="28">
        <v>2.9911158287047341E-2</v>
      </c>
      <c r="M95" s="77" t="s">
        <v>123</v>
      </c>
      <c r="N95" s="82">
        <v>1025</v>
      </c>
      <c r="O95" s="84">
        <v>1396.961687804878</v>
      </c>
      <c r="P95" s="83">
        <v>44657.164668162746</v>
      </c>
      <c r="Q95" s="78">
        <v>3.1281916310302797E-2</v>
      </c>
    </row>
    <row r="96" spans="1:17" x14ac:dyDescent="0.25">
      <c r="A96" s="21" t="s">
        <v>124</v>
      </c>
      <c r="B96" s="26">
        <v>5399</v>
      </c>
      <c r="C96" s="10">
        <v>792.16993332098514</v>
      </c>
      <c r="D96" s="27">
        <v>27519.041275527936</v>
      </c>
      <c r="E96" s="28">
        <v>2.8786247507301209E-2</v>
      </c>
      <c r="G96" s="21" t="s">
        <v>124</v>
      </c>
      <c r="H96" s="26">
        <v>5642</v>
      </c>
      <c r="I96" s="10">
        <v>809.4136086494151</v>
      </c>
      <c r="J96" s="27">
        <v>29934.454604884137</v>
      </c>
      <c r="K96" s="28">
        <v>2.7039530846082304E-2</v>
      </c>
      <c r="M96" s="77" t="s">
        <v>124</v>
      </c>
      <c r="N96" s="82">
        <v>6073</v>
      </c>
      <c r="O96" s="84">
        <v>748.55381360118565</v>
      </c>
      <c r="P96" s="83">
        <v>29399.851012496594</v>
      </c>
      <c r="Q96" s="78">
        <v>2.5461143095011199E-2</v>
      </c>
    </row>
    <row r="97" spans="1:17" x14ac:dyDescent="0.25">
      <c r="A97" s="21" t="s">
        <v>125</v>
      </c>
      <c r="B97" s="26">
        <v>761</v>
      </c>
      <c r="C97" s="10">
        <v>649.93445466491437</v>
      </c>
      <c r="D97" s="27">
        <v>30655.868388745886</v>
      </c>
      <c r="E97" s="28">
        <v>2.1200980067604694E-2</v>
      </c>
      <c r="G97" s="21" t="s">
        <v>125</v>
      </c>
      <c r="H97" s="26">
        <v>773</v>
      </c>
      <c r="I97" s="10">
        <v>771.43239327296249</v>
      </c>
      <c r="J97" s="27">
        <v>47270.986473267294</v>
      </c>
      <c r="K97" s="28">
        <v>1.6319363119473362E-2</v>
      </c>
      <c r="M97" s="77" t="s">
        <v>125</v>
      </c>
      <c r="N97" s="82">
        <v>798</v>
      </c>
      <c r="O97" s="84">
        <v>756.45814536340845</v>
      </c>
      <c r="P97" s="83">
        <v>47215.833058067066</v>
      </c>
      <c r="Q97" s="78">
        <v>1.6021281345033129E-2</v>
      </c>
    </row>
    <row r="98" spans="1:17" x14ac:dyDescent="0.25">
      <c r="A98" s="21" t="s">
        <v>126</v>
      </c>
      <c r="B98" s="26">
        <v>1047</v>
      </c>
      <c r="C98" s="10">
        <v>655.05548233046807</v>
      </c>
      <c r="D98" s="27">
        <v>36961.223998115951</v>
      </c>
      <c r="E98" s="28">
        <v>1.7722775694978571E-2</v>
      </c>
      <c r="G98" s="21" t="s">
        <v>126</v>
      </c>
      <c r="H98" s="26">
        <v>1033</v>
      </c>
      <c r="I98" s="10">
        <v>805.49210067763784</v>
      </c>
      <c r="J98" s="27">
        <v>47981.947988171174</v>
      </c>
      <c r="K98" s="28">
        <v>1.6787398895855857E-2</v>
      </c>
      <c r="M98" s="77" t="s">
        <v>126</v>
      </c>
      <c r="N98" s="82">
        <v>1040</v>
      </c>
      <c r="O98" s="84">
        <v>798.90582692307669</v>
      </c>
      <c r="P98" s="83">
        <v>49315.925453909374</v>
      </c>
      <c r="Q98" s="78">
        <v>1.61997533163954E-2</v>
      </c>
    </row>
    <row r="99" spans="1:17" x14ac:dyDescent="0.25">
      <c r="A99" s="21" t="s">
        <v>127</v>
      </c>
      <c r="B99" s="26">
        <v>1274</v>
      </c>
      <c r="C99" s="10">
        <v>670.22565934065926</v>
      </c>
      <c r="D99" s="27">
        <v>45107.666888884101</v>
      </c>
      <c r="E99" s="28">
        <v>1.4858353481053644E-2</v>
      </c>
      <c r="G99" s="21" t="s">
        <v>127</v>
      </c>
      <c r="H99" s="26">
        <v>1255</v>
      </c>
      <c r="I99" s="10">
        <v>814.80318725099573</v>
      </c>
      <c r="J99" s="27">
        <v>50690.38185574417</v>
      </c>
      <c r="K99" s="28">
        <v>1.6074118154599446E-2</v>
      </c>
      <c r="M99" s="77" t="s">
        <v>127</v>
      </c>
      <c r="N99" s="82">
        <v>1332</v>
      </c>
      <c r="O99" s="84">
        <v>770.01066066066062</v>
      </c>
      <c r="P99" s="83">
        <v>49323.210374096816</v>
      </c>
      <c r="Q99" s="78">
        <v>1.5611527611857336E-2</v>
      </c>
    </row>
    <row r="100" spans="1:17" x14ac:dyDescent="0.25">
      <c r="A100" s="21" t="s">
        <v>128</v>
      </c>
      <c r="B100" s="26">
        <v>1472</v>
      </c>
      <c r="C100" s="10">
        <v>1361.9077038043479</v>
      </c>
      <c r="D100" s="27">
        <v>48105.536261353489</v>
      </c>
      <c r="E100" s="28">
        <v>2.8310830928174532E-2</v>
      </c>
      <c r="G100" s="21" t="s">
        <v>128</v>
      </c>
      <c r="H100" s="26">
        <v>1502</v>
      </c>
      <c r="I100" s="10">
        <v>1392.3064314247672</v>
      </c>
      <c r="J100" s="27">
        <v>43172.720877638938</v>
      </c>
      <c r="K100" s="28">
        <v>3.2249679962744818E-2</v>
      </c>
      <c r="M100" s="77" t="s">
        <v>128</v>
      </c>
      <c r="N100" s="82">
        <v>1482</v>
      </c>
      <c r="O100" s="84">
        <v>1418.8178205128206</v>
      </c>
      <c r="P100" s="83">
        <v>41406.879481044838</v>
      </c>
      <c r="Q100" s="78">
        <v>3.4265267952933387E-2</v>
      </c>
    </row>
    <row r="101" spans="1:17" x14ac:dyDescent="0.25">
      <c r="A101" s="21" t="s">
        <v>129</v>
      </c>
      <c r="B101" s="26">
        <v>1172</v>
      </c>
      <c r="C101" s="10">
        <v>1465.0561348122867</v>
      </c>
      <c r="D101" s="27">
        <v>43219.468474449481</v>
      </c>
      <c r="E101" s="28">
        <v>3.3898059983740889E-2</v>
      </c>
      <c r="G101" s="21" t="s">
        <v>129</v>
      </c>
      <c r="H101" s="26">
        <v>1189</v>
      </c>
      <c r="I101" s="10">
        <v>1545.1395626576955</v>
      </c>
      <c r="J101" s="27">
        <v>46269.315118402716</v>
      </c>
      <c r="K101" s="28">
        <v>3.3394476635405103E-2</v>
      </c>
      <c r="M101" s="77" t="s">
        <v>129</v>
      </c>
      <c r="N101" s="82">
        <v>1207</v>
      </c>
      <c r="O101" s="84">
        <v>1510.2943164871583</v>
      </c>
      <c r="P101" s="83">
        <v>43914.04023015331</v>
      </c>
      <c r="Q101" s="78">
        <v>3.4392060228840518E-2</v>
      </c>
    </row>
    <row r="102" spans="1:17" x14ac:dyDescent="0.25">
      <c r="A102" s="21" t="s">
        <v>130</v>
      </c>
      <c r="B102" s="26">
        <v>3752</v>
      </c>
      <c r="C102" s="10">
        <v>1154.8968470149252</v>
      </c>
      <c r="D102" s="27">
        <v>42761.253811665745</v>
      </c>
      <c r="E102" s="28">
        <v>2.7008021142257914E-2</v>
      </c>
      <c r="G102" s="21" t="s">
        <v>130</v>
      </c>
      <c r="H102" s="26">
        <v>3906</v>
      </c>
      <c r="I102" s="10">
        <v>1187.6556758832567</v>
      </c>
      <c r="J102" s="27">
        <v>43367.847857966859</v>
      </c>
      <c r="K102" s="28">
        <v>2.7385626323282706E-2</v>
      </c>
      <c r="M102" s="77" t="s">
        <v>130</v>
      </c>
      <c r="N102" s="82">
        <v>4162</v>
      </c>
      <c r="O102" s="84">
        <v>1149.9682268140311</v>
      </c>
      <c r="P102" s="83">
        <v>41897.852308220768</v>
      </c>
      <c r="Q102" s="78">
        <v>2.7446949269721781E-2</v>
      </c>
    </row>
    <row r="103" spans="1:17" x14ac:dyDescent="0.25">
      <c r="A103" s="21" t="s">
        <v>131</v>
      </c>
      <c r="B103" s="26">
        <v>2089</v>
      </c>
      <c r="C103" s="10">
        <v>1811.4195069411205</v>
      </c>
      <c r="D103" s="27">
        <v>70085.529479268458</v>
      </c>
      <c r="E103" s="28">
        <v>2.5845841793589428E-2</v>
      </c>
      <c r="G103" s="21" t="s">
        <v>131</v>
      </c>
      <c r="H103" s="26">
        <v>2074</v>
      </c>
      <c r="I103" s="10">
        <v>2008.2091465766634</v>
      </c>
      <c r="J103" s="27">
        <v>76799.733281282985</v>
      </c>
      <c r="K103" s="28">
        <v>2.6148647407686871E-2</v>
      </c>
      <c r="M103" s="77" t="s">
        <v>131</v>
      </c>
      <c r="N103" s="82">
        <v>2067</v>
      </c>
      <c r="O103" s="84">
        <v>2098.7007305273341</v>
      </c>
      <c r="P103" s="83">
        <v>76508.328017333872</v>
      </c>
      <c r="Q103" s="78">
        <v>2.7431010256188694E-2</v>
      </c>
    </row>
    <row r="104" spans="1:17" x14ac:dyDescent="0.25">
      <c r="A104" s="21" t="s">
        <v>132</v>
      </c>
      <c r="B104" s="26">
        <v>2290</v>
      </c>
      <c r="C104" s="10">
        <v>1139.1039344978174</v>
      </c>
      <c r="D104" s="27">
        <v>100576.37717772326</v>
      </c>
      <c r="E104" s="28">
        <v>1.1325760247706738E-2</v>
      </c>
      <c r="G104" s="21" t="s">
        <v>132</v>
      </c>
      <c r="H104" s="26">
        <v>2292</v>
      </c>
      <c r="I104" s="10">
        <v>1324.4841797556721</v>
      </c>
      <c r="J104" s="27">
        <v>95046.544836692308</v>
      </c>
      <c r="K104" s="28">
        <v>1.3935111287121304E-2</v>
      </c>
      <c r="M104" s="77" t="s">
        <v>132</v>
      </c>
      <c r="N104" s="82">
        <v>2322</v>
      </c>
      <c r="O104" s="84">
        <v>1381.979483204135</v>
      </c>
      <c r="P104" s="83">
        <v>94012.942819403193</v>
      </c>
      <c r="Q104" s="78">
        <v>1.4699885374919997E-2</v>
      </c>
    </row>
    <row r="105" spans="1:17" x14ac:dyDescent="0.25">
      <c r="A105" s="21" t="s">
        <v>133</v>
      </c>
      <c r="B105" s="26">
        <v>1697</v>
      </c>
      <c r="C105" s="10">
        <v>1071.8696876841482</v>
      </c>
      <c r="D105" s="27">
        <v>37842.390745150551</v>
      </c>
      <c r="E105" s="28">
        <v>2.8324576396418791E-2</v>
      </c>
      <c r="G105" s="21" t="s">
        <v>133</v>
      </c>
      <c r="H105" s="26">
        <v>1702</v>
      </c>
      <c r="I105" s="10">
        <v>1126.9735781433608</v>
      </c>
      <c r="J105" s="27">
        <v>39572.058840790058</v>
      </c>
      <c r="K105" s="28">
        <v>2.8479023107630168E-2</v>
      </c>
      <c r="M105" s="77" t="s">
        <v>133</v>
      </c>
      <c r="N105" s="82">
        <v>1729</v>
      </c>
      <c r="O105" s="84">
        <v>1090.4635569693464</v>
      </c>
      <c r="P105" s="83">
        <v>38790.24882966384</v>
      </c>
      <c r="Q105" s="78">
        <v>2.8111795873179413E-2</v>
      </c>
    </row>
    <row r="106" spans="1:17" x14ac:dyDescent="0.25">
      <c r="A106" s="21" t="s">
        <v>134</v>
      </c>
      <c r="B106" s="26">
        <v>1509</v>
      </c>
      <c r="C106" s="10">
        <v>1052.0614579191515</v>
      </c>
      <c r="D106" s="27">
        <v>48814.893904154975</v>
      </c>
      <c r="E106" s="28">
        <v>2.1552058680795436E-2</v>
      </c>
      <c r="G106" s="21" t="s">
        <v>134</v>
      </c>
      <c r="H106" s="26">
        <v>1536</v>
      </c>
      <c r="I106" s="10">
        <v>1146.7864713541667</v>
      </c>
      <c r="J106" s="27">
        <v>50788.71680199058</v>
      </c>
      <c r="K106" s="28">
        <v>2.2579551986421132E-2</v>
      </c>
      <c r="M106" s="77" t="s">
        <v>134</v>
      </c>
      <c r="N106" s="82">
        <v>1491</v>
      </c>
      <c r="O106" s="84">
        <v>1204.8315291750505</v>
      </c>
      <c r="P106" s="83">
        <v>51321.444524411861</v>
      </c>
      <c r="Q106" s="78">
        <v>2.3476181162475917E-2</v>
      </c>
    </row>
    <row r="107" spans="1:17" x14ac:dyDescent="0.25">
      <c r="A107" s="21" t="s">
        <v>135</v>
      </c>
      <c r="B107" s="26">
        <v>994</v>
      </c>
      <c r="C107" s="10">
        <v>703.68687122736389</v>
      </c>
      <c r="D107" s="27">
        <v>40219.705443620609</v>
      </c>
      <c r="E107" s="28">
        <v>1.7496072222950063E-2</v>
      </c>
      <c r="G107" s="21" t="s">
        <v>135</v>
      </c>
      <c r="H107" s="26">
        <v>996</v>
      </c>
      <c r="I107" s="10">
        <v>823.07376506024093</v>
      </c>
      <c r="J107" s="27">
        <v>55895.667204401136</v>
      </c>
      <c r="K107" s="28">
        <v>1.4725180076130004E-2</v>
      </c>
      <c r="M107" s="77" t="s">
        <v>135</v>
      </c>
      <c r="N107" s="82">
        <v>994</v>
      </c>
      <c r="O107" s="84">
        <v>841.52988933601591</v>
      </c>
      <c r="P107" s="83">
        <v>57194.365388283688</v>
      </c>
      <c r="Q107" s="78">
        <v>1.4713510389056682E-2</v>
      </c>
    </row>
    <row r="108" spans="1:17" x14ac:dyDescent="0.25">
      <c r="A108" s="21" t="s">
        <v>136</v>
      </c>
      <c r="B108" s="26">
        <v>723</v>
      </c>
      <c r="C108" s="10">
        <v>776.11394190871374</v>
      </c>
      <c r="D108" s="27">
        <v>61304.063741260754</v>
      </c>
      <c r="E108" s="28">
        <v>1.2660073322127088E-2</v>
      </c>
      <c r="G108" s="21" t="s">
        <v>136</v>
      </c>
      <c r="H108" s="26">
        <v>713</v>
      </c>
      <c r="I108" s="10">
        <v>925.16267882187935</v>
      </c>
      <c r="J108" s="27">
        <v>65430.456264873501</v>
      </c>
      <c r="K108" s="28">
        <v>1.4139633614607013E-2</v>
      </c>
      <c r="M108" s="77" t="s">
        <v>136</v>
      </c>
      <c r="N108" s="82">
        <v>710</v>
      </c>
      <c r="O108" s="84">
        <v>931.37887323943676</v>
      </c>
      <c r="P108" s="83">
        <v>65991.227953904643</v>
      </c>
      <c r="Q108" s="78">
        <v>1.4113676955519175E-2</v>
      </c>
    </row>
    <row r="109" spans="1:17" x14ac:dyDescent="0.25">
      <c r="A109" s="21" t="s">
        <v>137</v>
      </c>
      <c r="B109" s="26">
        <v>1881</v>
      </c>
      <c r="C109" s="10">
        <v>1282.8293301435406</v>
      </c>
      <c r="D109" s="27">
        <v>49732.488877236683</v>
      </c>
      <c r="E109" s="28">
        <v>2.5794593415788429E-2</v>
      </c>
      <c r="G109" s="21" t="s">
        <v>137</v>
      </c>
      <c r="H109" s="26">
        <v>1851</v>
      </c>
      <c r="I109" s="10">
        <v>1439.1144408427883</v>
      </c>
      <c r="J109" s="27">
        <v>58871.502425143037</v>
      </c>
      <c r="K109" s="28">
        <v>2.4445009581208963E-2</v>
      </c>
      <c r="M109" s="77" t="s">
        <v>137</v>
      </c>
      <c r="N109" s="82">
        <v>1896</v>
      </c>
      <c r="O109" s="84">
        <v>1428.315664556962</v>
      </c>
      <c r="P109" s="83">
        <v>56649.026310112167</v>
      </c>
      <c r="Q109" s="78">
        <v>2.5213419498827286E-2</v>
      </c>
    </row>
    <row r="110" spans="1:17" x14ac:dyDescent="0.25">
      <c r="A110" s="21" t="s">
        <v>138</v>
      </c>
      <c r="B110" s="26">
        <v>1373</v>
      </c>
      <c r="C110" s="10">
        <v>1436.4399854333578</v>
      </c>
      <c r="D110" s="27">
        <v>59416.059262289382</v>
      </c>
      <c r="E110" s="28">
        <v>2.4175955175557193E-2</v>
      </c>
      <c r="G110" s="21" t="s">
        <v>138</v>
      </c>
      <c r="H110" s="26">
        <v>1360</v>
      </c>
      <c r="I110" s="10">
        <v>1585.9580294117648</v>
      </c>
      <c r="J110" s="27">
        <v>64675.73950646662</v>
      </c>
      <c r="K110" s="28">
        <v>2.4521683733561211E-2</v>
      </c>
      <c r="M110" s="77" t="s">
        <v>138</v>
      </c>
      <c r="N110" s="82">
        <v>1358</v>
      </c>
      <c r="O110" s="84">
        <v>1629.4542120765832</v>
      </c>
      <c r="P110" s="83">
        <v>63939.26163636124</v>
      </c>
      <c r="Q110" s="78">
        <v>2.5484407707797779E-2</v>
      </c>
    </row>
    <row r="111" spans="1:17" x14ac:dyDescent="0.25">
      <c r="A111" s="21" t="s">
        <v>139</v>
      </c>
      <c r="B111" s="26">
        <v>927</v>
      </c>
      <c r="C111" s="10">
        <v>975.06650485436899</v>
      </c>
      <c r="D111" s="27">
        <v>50796.584058163753</v>
      </c>
      <c r="E111" s="28">
        <v>1.919551329943537E-2</v>
      </c>
      <c r="G111" s="21" t="s">
        <v>139</v>
      </c>
      <c r="H111" s="26">
        <v>918</v>
      </c>
      <c r="I111" s="10">
        <v>1129.1185185185186</v>
      </c>
      <c r="J111" s="27">
        <v>59604.12042192676</v>
      </c>
      <c r="K111" s="28">
        <v>1.8943631925539599E-2</v>
      </c>
      <c r="M111" s="77" t="s">
        <v>139</v>
      </c>
      <c r="N111" s="82">
        <v>910</v>
      </c>
      <c r="O111" s="84">
        <v>1143.0629010989012</v>
      </c>
      <c r="P111" s="83">
        <v>60055.264171921131</v>
      </c>
      <c r="Q111" s="78">
        <v>1.9033517158906128E-2</v>
      </c>
    </row>
    <row r="112" spans="1:17" x14ac:dyDescent="0.25">
      <c r="A112" s="21" t="s">
        <v>141</v>
      </c>
      <c r="B112" s="26">
        <v>2195</v>
      </c>
      <c r="C112" s="10">
        <v>702.1056173120727</v>
      </c>
      <c r="D112" s="27">
        <v>60179.921974599827</v>
      </c>
      <c r="E112" s="28">
        <v>1.1666775134876559E-2</v>
      </c>
      <c r="G112" s="21" t="s">
        <v>141</v>
      </c>
      <c r="H112" s="26">
        <v>2133</v>
      </c>
      <c r="I112" s="10">
        <v>860.38087669948425</v>
      </c>
      <c r="J112" s="27">
        <v>68831.939363338024</v>
      </c>
      <c r="K112" s="28">
        <v>1.2499733185750527E-2</v>
      </c>
      <c r="M112" s="77" t="s">
        <v>141</v>
      </c>
      <c r="N112" s="82">
        <v>2163</v>
      </c>
      <c r="O112" s="84">
        <v>865.3413314840501</v>
      </c>
      <c r="P112" s="83">
        <v>67705.199581702298</v>
      </c>
      <c r="Q112" s="78">
        <v>1.2781017363959051E-2</v>
      </c>
    </row>
    <row r="113" spans="1:17" x14ac:dyDescent="0.25">
      <c r="A113" s="21" t="s">
        <v>140</v>
      </c>
      <c r="B113" s="26">
        <v>3205</v>
      </c>
      <c r="C113" s="10">
        <v>951.4010920436823</v>
      </c>
      <c r="D113" s="27">
        <v>72586.684904152353</v>
      </c>
      <c r="E113" s="28">
        <v>1.3107102126236612E-2</v>
      </c>
      <c r="G113" s="21" t="s">
        <v>140</v>
      </c>
      <c r="H113" s="26">
        <v>3295</v>
      </c>
      <c r="I113" s="10">
        <v>1096.1285493171472</v>
      </c>
      <c r="J113" s="27">
        <v>77824.324391304355</v>
      </c>
      <c r="K113" s="28">
        <v>1.4084652297214447E-2</v>
      </c>
      <c r="M113" s="77" t="s">
        <v>140</v>
      </c>
      <c r="N113" s="82">
        <v>3363</v>
      </c>
      <c r="O113" s="84">
        <v>1134.3681980374665</v>
      </c>
      <c r="P113" s="83">
        <v>77324.901572372211</v>
      </c>
      <c r="Q113" s="78">
        <v>1.4670153792252229E-2</v>
      </c>
    </row>
    <row r="114" spans="1:17" x14ac:dyDescent="0.25">
      <c r="A114" s="21" t="s">
        <v>142</v>
      </c>
      <c r="B114" s="26">
        <v>9582</v>
      </c>
      <c r="C114" s="10">
        <v>1132.5869307034029</v>
      </c>
      <c r="D114" s="27">
        <v>50581.613153372622</v>
      </c>
      <c r="E114" s="28">
        <v>2.2391277385108183E-2</v>
      </c>
      <c r="G114" s="21" t="s">
        <v>142</v>
      </c>
      <c r="H114" s="26">
        <v>10266</v>
      </c>
      <c r="I114" s="10">
        <v>1155.109595752971</v>
      </c>
      <c r="J114" s="27">
        <v>50058.552404970505</v>
      </c>
      <c r="K114" s="28">
        <v>2.3075169781343413E-2</v>
      </c>
      <c r="M114" s="77" t="s">
        <v>142</v>
      </c>
      <c r="N114" s="82">
        <v>10121</v>
      </c>
      <c r="O114" s="84">
        <v>1280.863823732833</v>
      </c>
      <c r="P114" s="83">
        <v>52210.400360917512</v>
      </c>
      <c r="Q114" s="78">
        <v>2.4532733227068552E-2</v>
      </c>
    </row>
    <row r="115" spans="1:17" x14ac:dyDescent="0.25">
      <c r="A115" s="21" t="s">
        <v>143</v>
      </c>
      <c r="B115" s="26">
        <v>3312</v>
      </c>
      <c r="C115" s="10">
        <v>1759.9960205314007</v>
      </c>
      <c r="D115" s="27">
        <v>63519.844971792088</v>
      </c>
      <c r="E115" s="28">
        <v>2.7707813539421897E-2</v>
      </c>
      <c r="G115" s="21" t="s">
        <v>143</v>
      </c>
      <c r="H115" s="26">
        <v>3308</v>
      </c>
      <c r="I115" s="10">
        <v>1826.353718258767</v>
      </c>
      <c r="J115" s="27">
        <v>62482.657273922901</v>
      </c>
      <c r="K115" s="28">
        <v>2.9229770274526955E-2</v>
      </c>
      <c r="M115" s="77" t="s">
        <v>143</v>
      </c>
      <c r="N115" s="82">
        <v>3345</v>
      </c>
      <c r="O115" s="84">
        <v>1895.735031390135</v>
      </c>
      <c r="P115" s="83">
        <v>60414.449850790559</v>
      </c>
      <c r="Q115" s="78">
        <v>3.1378834634299468E-2</v>
      </c>
    </row>
    <row r="116" spans="1:17" x14ac:dyDescent="0.25">
      <c r="A116" s="21" t="s">
        <v>144</v>
      </c>
      <c r="B116" s="26">
        <v>6600</v>
      </c>
      <c r="C116" s="10">
        <v>1473.7545333333326</v>
      </c>
      <c r="D116" s="27">
        <v>78566.376936073197</v>
      </c>
      <c r="E116" s="28">
        <v>1.8758081902293607E-2</v>
      </c>
      <c r="G116" s="21" t="s">
        <v>144</v>
      </c>
      <c r="H116" s="26">
        <v>6819</v>
      </c>
      <c r="I116" s="10">
        <v>1517.8392975509605</v>
      </c>
      <c r="J116" s="27">
        <v>79167.801852925899</v>
      </c>
      <c r="K116" s="28">
        <v>1.9172431999194935E-2</v>
      </c>
      <c r="M116" s="77" t="s">
        <v>144</v>
      </c>
      <c r="N116" s="82">
        <v>6861</v>
      </c>
      <c r="O116" s="84">
        <v>1698.5012374289461</v>
      </c>
      <c r="P116" s="83">
        <v>78338.157122907476</v>
      </c>
      <c r="Q116" s="78">
        <v>2.1681659357445798E-2</v>
      </c>
    </row>
    <row r="117" spans="1:17" x14ac:dyDescent="0.25">
      <c r="A117" s="21" t="s">
        <v>145</v>
      </c>
      <c r="B117" s="26">
        <v>594</v>
      </c>
      <c r="C117" s="10">
        <v>1473.1590067340069</v>
      </c>
      <c r="D117" s="27">
        <v>88094.008781882731</v>
      </c>
      <c r="E117" s="28">
        <v>1.6722578834861404E-2</v>
      </c>
      <c r="G117" s="21" t="s">
        <v>145</v>
      </c>
      <c r="H117" s="26">
        <v>603</v>
      </c>
      <c r="I117" s="10">
        <v>1627.280033167496</v>
      </c>
      <c r="J117" s="27">
        <v>97222.839805538519</v>
      </c>
      <c r="K117" s="28">
        <v>1.6737631161796142E-2</v>
      </c>
      <c r="M117" s="77" t="s">
        <v>145</v>
      </c>
      <c r="N117" s="82">
        <v>618</v>
      </c>
      <c r="O117" s="84">
        <v>1736.820550161812</v>
      </c>
      <c r="P117" s="83">
        <v>96772.694978764805</v>
      </c>
      <c r="Q117" s="78">
        <v>1.7947423604798122E-2</v>
      </c>
    </row>
    <row r="118" spans="1:17" x14ac:dyDescent="0.25">
      <c r="A118" s="21" t="s">
        <v>146</v>
      </c>
      <c r="B118" s="26">
        <v>2546</v>
      </c>
      <c r="C118" s="10">
        <v>1994.354379418696</v>
      </c>
      <c r="D118" s="27">
        <v>101819.11238687605</v>
      </c>
      <c r="E118" s="28">
        <v>1.9587230065813831E-2</v>
      </c>
      <c r="G118" s="21" t="s">
        <v>146</v>
      </c>
      <c r="H118" s="26">
        <v>2547</v>
      </c>
      <c r="I118" s="10">
        <v>2221.6560070671376</v>
      </c>
      <c r="J118" s="27">
        <v>98699.679561654601</v>
      </c>
      <c r="K118" s="28">
        <v>2.250925248120323E-2</v>
      </c>
      <c r="M118" s="77" t="s">
        <v>146</v>
      </c>
      <c r="N118" s="82">
        <v>2618</v>
      </c>
      <c r="O118" s="84">
        <v>2332.2840221543165</v>
      </c>
      <c r="P118" s="83">
        <v>96548.200669591446</v>
      </c>
      <c r="Q118" s="78">
        <v>2.4156680352188958E-2</v>
      </c>
    </row>
    <row r="119" spans="1:17" x14ac:dyDescent="0.25">
      <c r="A119" s="21" t="s">
        <v>147</v>
      </c>
      <c r="B119" s="26">
        <v>3043</v>
      </c>
      <c r="C119" s="10">
        <v>1632.8350213604997</v>
      </c>
      <c r="D119" s="27">
        <v>97628.838048249134</v>
      </c>
      <c r="E119" s="28">
        <v>1.6724925278261905E-2</v>
      </c>
      <c r="G119" s="21" t="s">
        <v>147</v>
      </c>
      <c r="H119" s="26">
        <v>3085</v>
      </c>
      <c r="I119" s="10">
        <v>1817.7724862236626</v>
      </c>
      <c r="J119" s="27">
        <v>95613.011517584513</v>
      </c>
      <c r="K119" s="28">
        <v>1.9011768977586798E-2</v>
      </c>
      <c r="M119" s="77" t="s">
        <v>147</v>
      </c>
      <c r="N119" s="82">
        <v>3165</v>
      </c>
      <c r="O119" s="84">
        <v>1877.3851974723541</v>
      </c>
      <c r="P119" s="83">
        <v>93992.705124766348</v>
      </c>
      <c r="Q119" s="78">
        <v>1.9973733014496224E-2</v>
      </c>
    </row>
    <row r="120" spans="1:17" x14ac:dyDescent="0.25">
      <c r="A120" s="21" t="s">
        <v>148</v>
      </c>
      <c r="B120" s="26">
        <v>2443</v>
      </c>
      <c r="C120" s="10">
        <v>1085.7422881702826</v>
      </c>
      <c r="D120" s="27">
        <v>50049.219696196509</v>
      </c>
      <c r="E120" s="28">
        <v>2.1693490822850801E-2</v>
      </c>
      <c r="G120" s="21" t="s">
        <v>148</v>
      </c>
      <c r="H120" s="26">
        <v>2608</v>
      </c>
      <c r="I120" s="10">
        <v>1137.7376572085889</v>
      </c>
      <c r="J120" s="27">
        <v>50923.217504760876</v>
      </c>
      <c r="K120" s="28">
        <v>2.2342218598073078E-2</v>
      </c>
      <c r="M120" s="77" t="s">
        <v>148</v>
      </c>
      <c r="N120" s="82">
        <v>2836</v>
      </c>
      <c r="O120" s="84">
        <v>1103.6546650211565</v>
      </c>
      <c r="P120" s="83">
        <v>50714.972490844564</v>
      </c>
      <c r="Q120" s="78">
        <v>2.1761909961015877E-2</v>
      </c>
    </row>
    <row r="121" spans="1:17" x14ac:dyDescent="0.25">
      <c r="A121" s="21" t="s">
        <v>149</v>
      </c>
      <c r="B121" s="26">
        <v>2077</v>
      </c>
      <c r="C121" s="10">
        <v>1018.0245498314877</v>
      </c>
      <c r="D121" s="27">
        <v>43106.867602772683</v>
      </c>
      <c r="E121" s="28">
        <v>2.361629611347606E-2</v>
      </c>
      <c r="G121" s="21" t="s">
        <v>149</v>
      </c>
      <c r="H121" s="26">
        <v>2125</v>
      </c>
      <c r="I121" s="10">
        <v>1065.7842447058822</v>
      </c>
      <c r="J121" s="27">
        <v>45370.824397128992</v>
      </c>
      <c r="K121" s="28">
        <v>2.3490519708813658E-2</v>
      </c>
      <c r="M121" s="77" t="s">
        <v>149</v>
      </c>
      <c r="N121" s="82">
        <v>2108</v>
      </c>
      <c r="O121" s="84">
        <v>1130.8082874762806</v>
      </c>
      <c r="P121" s="83">
        <v>45054.236488237359</v>
      </c>
      <c r="Q121" s="78">
        <v>2.5098822566253211E-2</v>
      </c>
    </row>
    <row r="122" spans="1:17" x14ac:dyDescent="0.25">
      <c r="A122" s="21" t="s">
        <v>150</v>
      </c>
      <c r="B122" s="26">
        <v>642</v>
      </c>
      <c r="C122" s="10">
        <v>1940.2863862928343</v>
      </c>
      <c r="D122" s="27">
        <v>67656</v>
      </c>
      <c r="E122" s="28">
        <v>2.8678703829561818E-2</v>
      </c>
      <c r="G122" s="21" t="s">
        <v>150</v>
      </c>
      <c r="H122" s="26">
        <v>642</v>
      </c>
      <c r="I122" s="10">
        <v>2272.1340965732084</v>
      </c>
      <c r="J122" s="27">
        <v>67656</v>
      </c>
      <c r="K122" s="28">
        <v>3.358363037385019E-2</v>
      </c>
      <c r="M122" s="77" t="s">
        <v>150</v>
      </c>
      <c r="N122" s="82">
        <v>642</v>
      </c>
      <c r="O122" s="84">
        <v>2411.8720093457946</v>
      </c>
      <c r="P122" s="83">
        <v>68695.53071309677</v>
      </c>
      <c r="Q122" s="78">
        <v>3.5109591327256058E-2</v>
      </c>
    </row>
    <row r="123" spans="1:17" x14ac:dyDescent="0.25">
      <c r="A123" s="21" t="s">
        <v>151</v>
      </c>
      <c r="B123" s="26">
        <v>2338</v>
      </c>
      <c r="C123" s="10">
        <v>1365.7449615055602</v>
      </c>
      <c r="D123" s="27">
        <v>46017.994457855311</v>
      </c>
      <c r="E123" s="28">
        <v>2.9678498109176644E-2</v>
      </c>
      <c r="G123" s="21" t="s">
        <v>151</v>
      </c>
      <c r="H123" s="26">
        <v>2520</v>
      </c>
      <c r="I123" s="10">
        <v>1348.9380039682537</v>
      </c>
      <c r="J123" s="27">
        <v>46145.140713949404</v>
      </c>
      <c r="K123" s="28">
        <v>2.9232503858428537E-2</v>
      </c>
      <c r="M123" s="77" t="s">
        <v>151</v>
      </c>
      <c r="N123" s="82">
        <v>2473</v>
      </c>
      <c r="O123" s="84">
        <v>1335.4641205014154</v>
      </c>
      <c r="P123" s="83">
        <v>46861.328068944087</v>
      </c>
      <c r="Q123" s="78">
        <v>2.849821325030806E-2</v>
      </c>
    </row>
    <row r="124" spans="1:17" x14ac:dyDescent="0.25">
      <c r="A124" s="21" t="s">
        <v>154</v>
      </c>
      <c r="B124" s="26">
        <v>547</v>
      </c>
      <c r="C124" s="10">
        <v>756.2421937842779</v>
      </c>
      <c r="D124" s="27">
        <v>29044.766782700153</v>
      </c>
      <c r="E124" s="28">
        <v>2.6037123983199486E-2</v>
      </c>
      <c r="G124" s="21" t="s">
        <v>154</v>
      </c>
      <c r="H124" s="26">
        <v>541</v>
      </c>
      <c r="I124" s="10">
        <v>873.47959334565633</v>
      </c>
      <c r="J124" s="27">
        <v>48624.117236719438</v>
      </c>
      <c r="K124" s="28">
        <v>1.7963916734842673E-2</v>
      </c>
      <c r="M124" s="77" t="s">
        <v>154</v>
      </c>
      <c r="N124" s="82">
        <v>571</v>
      </c>
      <c r="O124" s="84">
        <v>848.35080560420329</v>
      </c>
      <c r="P124" s="83">
        <v>48108.238524092805</v>
      </c>
      <c r="Q124" s="78">
        <v>1.7634210514262453E-2</v>
      </c>
    </row>
    <row r="125" spans="1:17" x14ac:dyDescent="0.25">
      <c r="A125" s="21" t="s">
        <v>156</v>
      </c>
      <c r="B125" s="26">
        <v>814</v>
      </c>
      <c r="C125" s="10">
        <v>720.43953316953332</v>
      </c>
      <c r="D125" s="27">
        <v>41020.613786139802</v>
      </c>
      <c r="E125" s="28">
        <v>1.7562865756361699E-2</v>
      </c>
      <c r="G125" s="21" t="s">
        <v>156</v>
      </c>
      <c r="H125" s="26">
        <v>817</v>
      </c>
      <c r="I125" s="10">
        <v>847.62389228886161</v>
      </c>
      <c r="J125" s="27">
        <v>56507.471006187036</v>
      </c>
      <c r="K125" s="28">
        <v>1.500020930322744E-2</v>
      </c>
      <c r="M125" s="77" t="s">
        <v>156</v>
      </c>
      <c r="N125" s="82">
        <v>814</v>
      </c>
      <c r="O125" s="84">
        <v>880.36821867321862</v>
      </c>
      <c r="P125" s="83">
        <v>58448.218549725032</v>
      </c>
      <c r="Q125" s="78">
        <v>1.5062361873771092E-2</v>
      </c>
    </row>
    <row r="126" spans="1:17" x14ac:dyDescent="0.25">
      <c r="A126" s="21" t="s">
        <v>152</v>
      </c>
      <c r="B126" s="26">
        <v>2248</v>
      </c>
      <c r="C126" s="10">
        <v>1138.7472953736653</v>
      </c>
      <c r="D126" s="27">
        <v>60786.234576853742</v>
      </c>
      <c r="E126" s="28">
        <v>1.8733637694467078E-2</v>
      </c>
      <c r="G126" s="21" t="s">
        <v>152</v>
      </c>
      <c r="H126" s="26">
        <v>2282</v>
      </c>
      <c r="I126" s="10">
        <v>1258.1401533742335</v>
      </c>
      <c r="J126" s="27">
        <v>63794.779694279227</v>
      </c>
      <c r="K126" s="28">
        <v>1.9721678786313871E-2</v>
      </c>
      <c r="M126" s="77" t="s">
        <v>152</v>
      </c>
      <c r="N126" s="82">
        <v>2266</v>
      </c>
      <c r="O126" s="84">
        <v>1301.7493954104148</v>
      </c>
      <c r="P126" s="83">
        <v>65081.228466359971</v>
      </c>
      <c r="Q126" s="78">
        <v>2.0001918004410132E-2</v>
      </c>
    </row>
    <row r="127" spans="1:17" x14ac:dyDescent="0.25">
      <c r="A127" s="21" t="s">
        <v>153</v>
      </c>
      <c r="B127" s="26">
        <v>1152</v>
      </c>
      <c r="C127" s="10">
        <v>1731.9862847222232</v>
      </c>
      <c r="D127" s="27">
        <v>45497.892958047931</v>
      </c>
      <c r="E127" s="28">
        <v>3.8067395479593508E-2</v>
      </c>
      <c r="G127" s="21" t="s">
        <v>153</v>
      </c>
      <c r="H127" s="26">
        <v>1142</v>
      </c>
      <c r="I127" s="10">
        <v>1823.015026269702</v>
      </c>
      <c r="J127" s="27">
        <v>52655.456220588712</v>
      </c>
      <c r="K127" s="28">
        <v>3.4621578790098646E-2</v>
      </c>
      <c r="M127" s="77" t="s">
        <v>153</v>
      </c>
      <c r="N127" s="82">
        <v>1143</v>
      </c>
      <c r="O127" s="84">
        <v>1891.4667454068244</v>
      </c>
      <c r="P127" s="83">
        <v>52532.93780335816</v>
      </c>
      <c r="Q127" s="78">
        <v>3.6005348729724246E-2</v>
      </c>
    </row>
    <row r="128" spans="1:17" x14ac:dyDescent="0.25">
      <c r="A128" s="21" t="s">
        <v>155</v>
      </c>
      <c r="B128" s="26">
        <v>2099</v>
      </c>
      <c r="C128" s="10">
        <v>1529.1046974749879</v>
      </c>
      <c r="D128" s="27">
        <v>44015.472853348292</v>
      </c>
      <c r="E128" s="28">
        <v>3.4740162909749767E-2</v>
      </c>
      <c r="G128" s="21" t="s">
        <v>155</v>
      </c>
      <c r="H128" s="26">
        <v>2100</v>
      </c>
      <c r="I128" s="10">
        <v>1641.9413285714286</v>
      </c>
      <c r="J128" s="27">
        <v>44672.159925196334</v>
      </c>
      <c r="K128" s="28">
        <v>3.6755360191243591E-2</v>
      </c>
      <c r="M128" s="77" t="s">
        <v>155</v>
      </c>
      <c r="N128" s="82">
        <v>2064</v>
      </c>
      <c r="O128" s="84">
        <v>1646.0872916666669</v>
      </c>
      <c r="P128" s="83">
        <v>44906.14206923599</v>
      </c>
      <c r="Q128" s="78">
        <v>3.6656172537127336E-2</v>
      </c>
    </row>
    <row r="129" spans="1:17" x14ac:dyDescent="0.25">
      <c r="A129" s="21" t="s">
        <v>157</v>
      </c>
      <c r="B129" s="26">
        <v>1533</v>
      </c>
      <c r="C129" s="10">
        <v>900.49415525114159</v>
      </c>
      <c r="D129" s="27">
        <v>20519.222279709429</v>
      </c>
      <c r="E129" s="28">
        <v>4.3885394045445926E-2</v>
      </c>
      <c r="G129" s="21" t="s">
        <v>157</v>
      </c>
      <c r="H129" s="26">
        <v>1509</v>
      </c>
      <c r="I129" s="10">
        <v>1013.0007687210074</v>
      </c>
      <c r="J129" s="27">
        <v>27140.506791804419</v>
      </c>
      <c r="K129" s="28">
        <v>3.7324312935339214E-2</v>
      </c>
      <c r="M129" s="77" t="s">
        <v>157</v>
      </c>
      <c r="N129" s="82">
        <v>1895</v>
      </c>
      <c r="O129" s="84">
        <v>788.09813192612137</v>
      </c>
      <c r="P129" s="83">
        <v>23422.614349696873</v>
      </c>
      <c r="Q129" s="78">
        <v>3.3646890144708404E-2</v>
      </c>
    </row>
    <row r="130" spans="1:17" x14ac:dyDescent="0.25">
      <c r="A130" s="21" t="s">
        <v>158</v>
      </c>
      <c r="B130" s="26">
        <v>897</v>
      </c>
      <c r="C130" s="10">
        <v>1401.4432775919731</v>
      </c>
      <c r="D130" s="27">
        <v>27720.643826453477</v>
      </c>
      <c r="E130" s="28">
        <v>5.0555942580763319E-2</v>
      </c>
      <c r="G130" s="21" t="s">
        <v>158</v>
      </c>
      <c r="H130" s="26">
        <v>899</v>
      </c>
      <c r="I130" s="10">
        <v>1439.9105895439379</v>
      </c>
      <c r="J130" s="27">
        <v>31550.898120103004</v>
      </c>
      <c r="K130" s="28">
        <v>4.5637705274274999E-2</v>
      </c>
      <c r="M130" s="77" t="s">
        <v>158</v>
      </c>
      <c r="N130" s="82">
        <v>893</v>
      </c>
      <c r="O130" s="84">
        <v>1351.5111086226202</v>
      </c>
      <c r="P130" s="83">
        <v>32213.604843835623</v>
      </c>
      <c r="Q130" s="78">
        <v>4.1954668382332395E-2</v>
      </c>
    </row>
    <row r="131" spans="1:17" x14ac:dyDescent="0.25">
      <c r="A131" s="21" t="s">
        <v>159</v>
      </c>
      <c r="B131" s="26">
        <v>4572</v>
      </c>
      <c r="C131" s="10">
        <v>1300.3330752405955</v>
      </c>
      <c r="D131" s="27">
        <v>40594.691884490479</v>
      </c>
      <c r="E131" s="28">
        <v>3.2032096189832097E-2</v>
      </c>
      <c r="G131" s="21" t="s">
        <v>159</v>
      </c>
      <c r="H131" s="26">
        <v>4563</v>
      </c>
      <c r="I131" s="10">
        <v>1360.574534297612</v>
      </c>
      <c r="J131" s="27">
        <v>49291.945338100086</v>
      </c>
      <c r="K131" s="28">
        <v>2.7602370427161033E-2</v>
      </c>
      <c r="M131" s="77" t="s">
        <v>159</v>
      </c>
      <c r="N131" s="82">
        <v>4596</v>
      </c>
      <c r="O131" s="84">
        <v>1388.3561684073111</v>
      </c>
      <c r="P131" s="83">
        <v>49130.76346193075</v>
      </c>
      <c r="Q131" s="78">
        <v>2.8258387832362643E-2</v>
      </c>
    </row>
    <row r="132" spans="1:17" x14ac:dyDescent="0.25">
      <c r="A132" s="21" t="s">
        <v>160</v>
      </c>
      <c r="B132" s="26">
        <v>2028</v>
      </c>
      <c r="C132" s="10">
        <v>1495.6255522682445</v>
      </c>
      <c r="D132" s="27">
        <v>54467.274746021474</v>
      </c>
      <c r="E132" s="28">
        <v>2.7459158903071271E-2</v>
      </c>
      <c r="G132" s="21" t="s">
        <v>160</v>
      </c>
      <c r="H132" s="26">
        <v>2060</v>
      </c>
      <c r="I132" s="10">
        <v>1553.4767669902906</v>
      </c>
      <c r="J132" s="27">
        <v>56328.414006639206</v>
      </c>
      <c r="K132" s="28">
        <v>2.7578918994722423E-2</v>
      </c>
      <c r="M132" s="77" t="s">
        <v>160</v>
      </c>
      <c r="N132" s="82">
        <v>2027</v>
      </c>
      <c r="O132" s="84">
        <v>1634.1824222989642</v>
      </c>
      <c r="P132" s="83">
        <v>56639.657680226032</v>
      </c>
      <c r="Q132" s="78">
        <v>2.8852265165957878E-2</v>
      </c>
    </row>
    <row r="133" spans="1:17" x14ac:dyDescent="0.25">
      <c r="A133" s="21" t="s">
        <v>161</v>
      </c>
      <c r="B133" s="26">
        <v>1513</v>
      </c>
      <c r="C133" s="10">
        <v>1310.8921480502315</v>
      </c>
      <c r="D133" s="27">
        <v>31105.671734465668</v>
      </c>
      <c r="E133" s="28">
        <v>4.2143187237385339E-2</v>
      </c>
      <c r="G133" s="21" t="s">
        <v>161</v>
      </c>
      <c r="H133" s="26">
        <v>1515</v>
      </c>
      <c r="I133" s="10">
        <v>1384.7432277227724</v>
      </c>
      <c r="J133" s="27">
        <v>38734.322195551329</v>
      </c>
      <c r="K133" s="28">
        <v>3.574977304964462E-2</v>
      </c>
      <c r="M133" s="77" t="s">
        <v>161</v>
      </c>
      <c r="N133" s="82">
        <v>1496</v>
      </c>
      <c r="O133" s="84">
        <v>1386.824278074866</v>
      </c>
      <c r="P133" s="83">
        <v>39325.471853063857</v>
      </c>
      <c r="Q133" s="78">
        <v>3.5265292766393549E-2</v>
      </c>
    </row>
    <row r="134" spans="1:17" x14ac:dyDescent="0.25">
      <c r="A134" s="21" t="s">
        <v>162</v>
      </c>
      <c r="B134" s="26">
        <v>1203</v>
      </c>
      <c r="C134" s="10">
        <v>1385.6961596009976</v>
      </c>
      <c r="D134" s="27">
        <v>43226.368973684468</v>
      </c>
      <c r="E134" s="28">
        <v>3.2056732788372476E-2</v>
      </c>
      <c r="G134" s="21" t="s">
        <v>162</v>
      </c>
      <c r="H134" s="26">
        <v>1197</v>
      </c>
      <c r="I134" s="10">
        <v>1505.5761821219719</v>
      </c>
      <c r="J134" s="27">
        <v>48533.120966773124</v>
      </c>
      <c r="K134" s="28">
        <v>3.1021623009835356E-2</v>
      </c>
      <c r="M134" s="77" t="s">
        <v>162</v>
      </c>
      <c r="N134" s="82">
        <v>1234</v>
      </c>
      <c r="O134" s="84">
        <v>1470.4212641815238</v>
      </c>
      <c r="P134" s="83">
        <v>45570.406637141263</v>
      </c>
      <c r="Q134" s="78">
        <v>3.2267020917541821E-2</v>
      </c>
    </row>
    <row r="135" spans="1:17" x14ac:dyDescent="0.25">
      <c r="A135" s="21" t="s">
        <v>163</v>
      </c>
      <c r="B135" s="26">
        <v>1465</v>
      </c>
      <c r="C135" s="10">
        <v>1373.438552901024</v>
      </c>
      <c r="D135" s="27">
        <v>55873.892191313251</v>
      </c>
      <c r="E135" s="28">
        <v>2.4581043113988635E-2</v>
      </c>
      <c r="G135" s="21" t="s">
        <v>163</v>
      </c>
      <c r="H135" s="26">
        <v>1476</v>
      </c>
      <c r="I135" s="10">
        <v>1465.2260636856372</v>
      </c>
      <c r="J135" s="27">
        <v>63643.927926532291</v>
      </c>
      <c r="K135" s="28">
        <v>2.3022244406049681E-2</v>
      </c>
      <c r="M135" s="77" t="s">
        <v>163</v>
      </c>
      <c r="N135" s="82">
        <v>1471</v>
      </c>
      <c r="O135" s="84">
        <v>1508.6960027192381</v>
      </c>
      <c r="P135" s="83">
        <v>63096.068026419838</v>
      </c>
      <c r="Q135" s="78">
        <v>2.391109382739208E-2</v>
      </c>
    </row>
    <row r="136" spans="1:17" x14ac:dyDescent="0.25">
      <c r="A136" s="21" t="s">
        <v>164</v>
      </c>
      <c r="B136" s="26">
        <v>918</v>
      </c>
      <c r="C136" s="10">
        <v>827.92582788671041</v>
      </c>
      <c r="D136" s="27">
        <v>34341.199095711345</v>
      </c>
      <c r="E136" s="28">
        <v>2.4108821173635279E-2</v>
      </c>
      <c r="G136" s="21" t="s">
        <v>164</v>
      </c>
      <c r="H136" s="26">
        <v>918</v>
      </c>
      <c r="I136" s="10">
        <v>955.49374727668874</v>
      </c>
      <c r="J136" s="27">
        <v>42583.052727662878</v>
      </c>
      <c r="K136" s="28">
        <v>2.2438357188421562E-2</v>
      </c>
      <c r="M136" s="77" t="s">
        <v>164</v>
      </c>
      <c r="N136" s="82">
        <v>926</v>
      </c>
      <c r="O136" s="84">
        <v>932.45124190064769</v>
      </c>
      <c r="P136" s="83">
        <v>42400.20871590043</v>
      </c>
      <c r="Q136" s="78">
        <v>2.1991666318165334E-2</v>
      </c>
    </row>
    <row r="137" spans="1:17" x14ac:dyDescent="0.25">
      <c r="A137" s="21" t="s">
        <v>165</v>
      </c>
      <c r="B137" s="26">
        <v>1896</v>
      </c>
      <c r="C137" s="10">
        <v>1525.7258069620252</v>
      </c>
      <c r="D137" s="27">
        <v>50271.123786197313</v>
      </c>
      <c r="E137" s="28">
        <v>3.0349944303034181E-2</v>
      </c>
      <c r="G137" s="21" t="s">
        <v>165</v>
      </c>
      <c r="H137" s="26">
        <v>1951</v>
      </c>
      <c r="I137" s="10">
        <v>1594.698098411071</v>
      </c>
      <c r="J137" s="27">
        <v>57242.152454718678</v>
      </c>
      <c r="K137" s="28">
        <v>2.7858807365298756E-2</v>
      </c>
      <c r="M137" s="77" t="s">
        <v>165</v>
      </c>
      <c r="N137" s="82">
        <v>1903</v>
      </c>
      <c r="O137" s="84">
        <v>1672.0259695218076</v>
      </c>
      <c r="P137" s="83">
        <v>58104.946526854968</v>
      </c>
      <c r="Q137" s="78">
        <v>2.8775966065970476E-2</v>
      </c>
    </row>
    <row r="138" spans="1:17" x14ac:dyDescent="0.25">
      <c r="A138" s="21" t="s">
        <v>166</v>
      </c>
      <c r="B138" s="26">
        <v>1121</v>
      </c>
      <c r="C138" s="10">
        <v>1220.0610526315786</v>
      </c>
      <c r="D138" s="27">
        <v>41542.219877066724</v>
      </c>
      <c r="E138" s="28">
        <v>2.9369182875687155E-2</v>
      </c>
      <c r="G138" s="21" t="s">
        <v>166</v>
      </c>
      <c r="H138" s="26">
        <v>1151</v>
      </c>
      <c r="I138" s="10">
        <v>1217.2929452649871</v>
      </c>
      <c r="J138" s="27">
        <v>52771.822229151527</v>
      </c>
      <c r="K138" s="28">
        <v>2.3067100847477387E-2</v>
      </c>
      <c r="M138" s="77" t="s">
        <v>166</v>
      </c>
      <c r="N138" s="82">
        <v>1148</v>
      </c>
      <c r="O138" s="84">
        <v>1277.8865592334496</v>
      </c>
      <c r="P138" s="83">
        <v>53979.910813612689</v>
      </c>
      <c r="Q138" s="78">
        <v>2.367337292656644E-2</v>
      </c>
    </row>
    <row r="139" spans="1:17" x14ac:dyDescent="0.25">
      <c r="A139" s="21" t="s">
        <v>167</v>
      </c>
      <c r="B139" s="26">
        <v>2244</v>
      </c>
      <c r="C139" s="10">
        <v>1410.392281639929</v>
      </c>
      <c r="D139" s="27">
        <v>37744.402707982343</v>
      </c>
      <c r="E139" s="28">
        <v>3.7366925436646353E-2</v>
      </c>
      <c r="G139" s="21" t="s">
        <v>167</v>
      </c>
      <c r="H139" s="26">
        <v>2283</v>
      </c>
      <c r="I139" s="10">
        <v>1462.2181559351727</v>
      </c>
      <c r="J139" s="27">
        <v>47806.722979535465</v>
      </c>
      <c r="K139" s="28">
        <v>3.0586036122181009E-2</v>
      </c>
      <c r="M139" s="77" t="s">
        <v>167</v>
      </c>
      <c r="N139" s="82">
        <v>2320</v>
      </c>
      <c r="O139" s="84">
        <v>1467.7825431034476</v>
      </c>
      <c r="P139" s="83">
        <v>47713.458209652345</v>
      </c>
      <c r="Q139" s="78">
        <v>3.0762443096327859E-2</v>
      </c>
    </row>
    <row r="140" spans="1:17" x14ac:dyDescent="0.25">
      <c r="A140" s="21" t="s">
        <v>168</v>
      </c>
      <c r="B140" s="26">
        <v>2260</v>
      </c>
      <c r="C140" s="10">
        <v>1132.7453185840709</v>
      </c>
      <c r="D140" s="27">
        <v>53374.621678991381</v>
      </c>
      <c r="E140" s="28">
        <v>2.122254515257627E-2</v>
      </c>
      <c r="G140" s="21" t="s">
        <v>168</v>
      </c>
      <c r="H140" s="26">
        <v>2257</v>
      </c>
      <c r="I140" s="10">
        <v>1212.9682853345146</v>
      </c>
      <c r="J140" s="27">
        <v>65030.647668232195</v>
      </c>
      <c r="K140" s="28">
        <v>1.8652255956648819E-2</v>
      </c>
      <c r="M140" s="77" t="s">
        <v>168</v>
      </c>
      <c r="N140" s="82">
        <v>2269</v>
      </c>
      <c r="O140" s="84">
        <v>1246.7543411194358</v>
      </c>
      <c r="P140" s="83">
        <v>65589.148172887421</v>
      </c>
      <c r="Q140" s="78">
        <v>1.9008546014854428E-2</v>
      </c>
    </row>
    <row r="141" spans="1:17" x14ac:dyDescent="0.25">
      <c r="A141" s="21" t="s">
        <v>169</v>
      </c>
      <c r="B141" s="26">
        <v>1838</v>
      </c>
      <c r="C141" s="10">
        <v>1045.7100054406962</v>
      </c>
      <c r="D141" s="27">
        <v>79934.271954327967</v>
      </c>
      <c r="E141" s="28">
        <v>1.3082123348020025E-2</v>
      </c>
      <c r="G141" s="21" t="s">
        <v>169</v>
      </c>
      <c r="H141" s="26">
        <v>1853</v>
      </c>
      <c r="I141" s="10">
        <v>1223.6401295196979</v>
      </c>
      <c r="J141" s="27">
        <v>77766.119809505471</v>
      </c>
      <c r="K141" s="28">
        <v>1.5734874422397637E-2</v>
      </c>
      <c r="M141" s="77" t="s">
        <v>169</v>
      </c>
      <c r="N141" s="82">
        <v>1854</v>
      </c>
      <c r="O141" s="84">
        <v>1249.4313700107878</v>
      </c>
      <c r="P141" s="83">
        <v>78001.421726181128</v>
      </c>
      <c r="Q141" s="78">
        <v>1.6018058932269652E-2</v>
      </c>
    </row>
    <row r="142" spans="1:17" x14ac:dyDescent="0.25">
      <c r="A142" s="21" t="s">
        <v>170</v>
      </c>
      <c r="B142" s="26">
        <v>2778</v>
      </c>
      <c r="C142" s="10">
        <v>590.2155003599712</v>
      </c>
      <c r="D142" s="27">
        <v>8414.342865666642</v>
      </c>
      <c r="E142" s="28">
        <v>7.0143980318207566E-2</v>
      </c>
      <c r="G142" s="21" t="s">
        <v>170</v>
      </c>
      <c r="H142" s="26">
        <v>2733</v>
      </c>
      <c r="I142" s="10">
        <v>616.3615843395537</v>
      </c>
      <c r="J142" s="27">
        <v>13815.756806966696</v>
      </c>
      <c r="K142" s="28">
        <v>4.4612943970521318E-2</v>
      </c>
      <c r="M142" s="77" t="s">
        <v>170</v>
      </c>
      <c r="N142" s="82">
        <v>2723</v>
      </c>
      <c r="O142" s="84">
        <v>622.97941975762012</v>
      </c>
      <c r="P142" s="83">
        <v>18519.431448614574</v>
      </c>
      <c r="Q142" s="78">
        <v>3.3639230312560421E-2</v>
      </c>
    </row>
    <row r="143" spans="1:17" x14ac:dyDescent="0.25">
      <c r="A143" s="21" t="s">
        <v>171</v>
      </c>
      <c r="B143" s="26">
        <v>4627</v>
      </c>
      <c r="C143" s="10">
        <v>1029.990808299114</v>
      </c>
      <c r="D143" s="27">
        <v>40907.0239700862</v>
      </c>
      <c r="E143" s="28">
        <v>2.5178825256325376E-2</v>
      </c>
      <c r="G143" s="21" t="s">
        <v>171</v>
      </c>
      <c r="H143" s="26">
        <v>4650</v>
      </c>
      <c r="I143" s="10">
        <v>1129.7915204301075</v>
      </c>
      <c r="J143" s="27">
        <v>49234.278180933645</v>
      </c>
      <c r="K143" s="28">
        <v>2.294725468053329E-2</v>
      </c>
      <c r="M143" s="77" t="s">
        <v>171</v>
      </c>
      <c r="N143" s="82">
        <v>4709</v>
      </c>
      <c r="O143" s="84">
        <v>1184.8658589934166</v>
      </c>
      <c r="P143" s="83">
        <v>49108.371443182958</v>
      </c>
      <c r="Q143" s="78">
        <v>2.4127573857020978E-2</v>
      </c>
    </row>
    <row r="144" spans="1:17" x14ac:dyDescent="0.25">
      <c r="A144" s="21" t="s">
        <v>172</v>
      </c>
      <c r="B144" s="26">
        <v>3190</v>
      </c>
      <c r="C144" s="10">
        <v>1311.1169090909088</v>
      </c>
      <c r="D144" s="27">
        <v>58545.223628634034</v>
      </c>
      <c r="E144" s="28">
        <v>2.2394942368102105E-2</v>
      </c>
      <c r="G144" s="21" t="s">
        <v>172</v>
      </c>
      <c r="H144" s="26">
        <v>3173</v>
      </c>
      <c r="I144" s="10">
        <v>1457.9033658997796</v>
      </c>
      <c r="J144" s="27">
        <v>66228.860994127652</v>
      </c>
      <c r="K144" s="28">
        <v>2.2013112471148316E-2</v>
      </c>
      <c r="M144" s="77" t="s">
        <v>172</v>
      </c>
      <c r="N144" s="82">
        <v>3175</v>
      </c>
      <c r="O144" s="84">
        <v>1508.1017795275591</v>
      </c>
      <c r="P144" s="83">
        <v>66590.74688133091</v>
      </c>
      <c r="Q144" s="78">
        <v>2.2647317385027916E-2</v>
      </c>
    </row>
    <row r="145" spans="1:17" x14ac:dyDescent="0.25">
      <c r="A145" s="21" t="s">
        <v>173</v>
      </c>
      <c r="B145" s="26">
        <v>2331</v>
      </c>
      <c r="C145" s="10">
        <v>1120.3493865293865</v>
      </c>
      <c r="D145" s="27">
        <v>42090.895686488846</v>
      </c>
      <c r="E145" s="28">
        <v>2.6617380510840925E-2</v>
      </c>
      <c r="G145" s="21" t="s">
        <v>173</v>
      </c>
      <c r="H145" s="26">
        <v>2348</v>
      </c>
      <c r="I145" s="10">
        <v>1202.4714480408859</v>
      </c>
      <c r="J145" s="27">
        <v>52870.70105997994</v>
      </c>
      <c r="K145" s="28">
        <v>2.2743625939000214E-2</v>
      </c>
      <c r="M145" s="77" t="s">
        <v>173</v>
      </c>
      <c r="N145" s="82">
        <v>2240</v>
      </c>
      <c r="O145" s="84">
        <v>1309.6766651785713</v>
      </c>
      <c r="P145" s="83">
        <v>55663.699365485852</v>
      </c>
      <c r="Q145" s="78">
        <v>2.3528379897629178E-2</v>
      </c>
    </row>
    <row r="146" spans="1:17" x14ac:dyDescent="0.25">
      <c r="A146" s="21" t="s">
        <v>174</v>
      </c>
      <c r="B146" s="26">
        <v>670</v>
      </c>
      <c r="C146" s="10">
        <v>416.14265671641783</v>
      </c>
      <c r="D146" s="27">
        <v>12818.531678593332</v>
      </c>
      <c r="E146" s="28">
        <v>3.2464143877833293E-2</v>
      </c>
      <c r="G146" s="21" t="s">
        <v>174</v>
      </c>
      <c r="H146" s="26">
        <v>664</v>
      </c>
      <c r="I146" s="10">
        <v>442.14762048192773</v>
      </c>
      <c r="J146" s="27">
        <v>16479.106405760027</v>
      </c>
      <c r="K146" s="28">
        <v>2.6830800748236058E-2</v>
      </c>
      <c r="M146" s="77" t="s">
        <v>174</v>
      </c>
      <c r="N146" s="82">
        <v>624</v>
      </c>
      <c r="O146" s="84">
        <v>460.25737179487186</v>
      </c>
      <c r="P146" s="83">
        <v>18210.952091719337</v>
      </c>
      <c r="Q146" s="78">
        <v>2.5273657822874319E-2</v>
      </c>
    </row>
    <row r="147" spans="1:17" x14ac:dyDescent="0.25">
      <c r="A147" s="21" t="s">
        <v>175</v>
      </c>
      <c r="B147" s="26">
        <v>8734</v>
      </c>
      <c r="C147" s="10">
        <v>538.63658575681234</v>
      </c>
      <c r="D147" s="27">
        <v>11434.081878566216</v>
      </c>
      <c r="E147" s="28">
        <v>4.7107987460411206E-2</v>
      </c>
      <c r="G147" s="21" t="s">
        <v>175</v>
      </c>
      <c r="H147" s="26">
        <v>9139</v>
      </c>
      <c r="I147" s="10">
        <v>508.56532005689871</v>
      </c>
      <c r="J147" s="27">
        <v>15942.372387013467</v>
      </c>
      <c r="K147" s="28">
        <v>3.1900228379508441E-2</v>
      </c>
      <c r="M147" s="77" t="s">
        <v>175</v>
      </c>
      <c r="N147" s="82">
        <v>8810</v>
      </c>
      <c r="O147" s="84">
        <v>570.13812372304187</v>
      </c>
      <c r="P147" s="83">
        <v>19716.59156227966</v>
      </c>
      <c r="Q147" s="78">
        <v>2.8916667565087081E-2</v>
      </c>
    </row>
    <row r="148" spans="1:17" x14ac:dyDescent="0.25">
      <c r="A148" s="21" t="s">
        <v>176</v>
      </c>
      <c r="B148" s="26">
        <v>1726</v>
      </c>
      <c r="C148" s="10">
        <v>1596.4610660486678</v>
      </c>
      <c r="D148" s="27">
        <v>55947.660358100897</v>
      </c>
      <c r="E148" s="28">
        <v>2.8534903083172618E-2</v>
      </c>
      <c r="G148" s="21" t="s">
        <v>176</v>
      </c>
      <c r="H148" s="26">
        <v>1711</v>
      </c>
      <c r="I148" s="10">
        <v>1681.9375920514324</v>
      </c>
      <c r="J148" s="27">
        <v>54228.733893783188</v>
      </c>
      <c r="K148" s="28">
        <v>3.101561610023594E-2</v>
      </c>
      <c r="M148" s="77" t="s">
        <v>176</v>
      </c>
      <c r="N148" s="82">
        <v>1701</v>
      </c>
      <c r="O148" s="84">
        <v>1756.2439976484425</v>
      </c>
      <c r="P148" s="83">
        <v>53985.031921494061</v>
      </c>
      <c r="Q148" s="78">
        <v>3.2532054444320828E-2</v>
      </c>
    </row>
    <row r="149" spans="1:17" x14ac:dyDescent="0.25">
      <c r="A149" s="21" t="s">
        <v>177</v>
      </c>
      <c r="B149" s="26">
        <v>1775</v>
      </c>
      <c r="C149" s="10">
        <v>1377.3968394366195</v>
      </c>
      <c r="D149" s="27">
        <v>45570.520977040353</v>
      </c>
      <c r="E149" s="28">
        <v>3.0225610985017901E-2</v>
      </c>
      <c r="G149" s="21" t="s">
        <v>177</v>
      </c>
      <c r="H149" s="26">
        <v>1782</v>
      </c>
      <c r="I149" s="10">
        <v>1492.7194219977553</v>
      </c>
      <c r="J149" s="27">
        <v>52719.12934579284</v>
      </c>
      <c r="K149" s="28">
        <v>2.8314568933921119E-2</v>
      </c>
      <c r="M149" s="77" t="s">
        <v>177</v>
      </c>
      <c r="N149" s="82">
        <v>1797</v>
      </c>
      <c r="O149" s="84">
        <v>1503.3627991096273</v>
      </c>
      <c r="P149" s="83">
        <v>51949.365339512879</v>
      </c>
      <c r="Q149" s="78">
        <v>2.8939002224270947E-2</v>
      </c>
    </row>
    <row r="150" spans="1:17" x14ac:dyDescent="0.25">
      <c r="A150" s="21" t="s">
        <v>178</v>
      </c>
      <c r="B150" s="26">
        <v>1606</v>
      </c>
      <c r="C150" s="10">
        <v>1506.673144458282</v>
      </c>
      <c r="D150" s="27">
        <v>48783.250276360901</v>
      </c>
      <c r="E150" s="28">
        <v>3.0885050420438605E-2</v>
      </c>
      <c r="G150" s="21" t="s">
        <v>178</v>
      </c>
      <c r="H150" s="26">
        <v>1597</v>
      </c>
      <c r="I150" s="10">
        <v>1588.7238447088296</v>
      </c>
      <c r="J150" s="27">
        <v>46560.941471780156</v>
      </c>
      <c r="K150" s="28">
        <v>3.4121385747144517E-2</v>
      </c>
      <c r="M150" s="77" t="s">
        <v>178</v>
      </c>
      <c r="N150" s="82">
        <v>1587</v>
      </c>
      <c r="O150" s="84">
        <v>1631.4554820415879</v>
      </c>
      <c r="P150" s="83">
        <v>45648.311774201036</v>
      </c>
      <c r="Q150" s="78">
        <v>3.5739667440749349E-2</v>
      </c>
    </row>
    <row r="151" spans="1:17" x14ac:dyDescent="0.25">
      <c r="A151" s="21" t="s">
        <v>179</v>
      </c>
      <c r="B151" s="26">
        <v>724</v>
      </c>
      <c r="C151" s="10">
        <v>1614.0968232044199</v>
      </c>
      <c r="D151" s="27">
        <v>56484.03065541511</v>
      </c>
      <c r="E151" s="28">
        <v>2.8576162226299565E-2</v>
      </c>
      <c r="G151" s="21" t="s">
        <v>179</v>
      </c>
      <c r="H151" s="26">
        <v>726</v>
      </c>
      <c r="I151" s="10">
        <v>1735.9432506887056</v>
      </c>
      <c r="J151" s="27">
        <v>59084.543595984745</v>
      </c>
      <c r="K151" s="28">
        <v>2.9380666161338959E-2</v>
      </c>
      <c r="M151" s="77" t="s">
        <v>179</v>
      </c>
      <c r="N151" s="82">
        <v>726</v>
      </c>
      <c r="O151" s="84">
        <v>1775.8251239669416</v>
      </c>
      <c r="P151" s="83">
        <v>58322.288637563688</v>
      </c>
      <c r="Q151" s="78">
        <v>3.0448481454535794E-2</v>
      </c>
    </row>
  </sheetData>
  <sortState xmlns:xlrd2="http://schemas.microsoft.com/office/spreadsheetml/2017/richdata2" ref="M3:Q151">
    <sortCondition ref="M3:M151"/>
  </sortState>
  <mergeCells count="3">
    <mergeCell ref="A1:E1"/>
    <mergeCell ref="G1:K1"/>
    <mergeCell ref="M1:Q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1674-3DD1-4F02-875A-4BD5A1114FFA}">
  <sheetPr>
    <tabColor theme="4" tint="0.59999389629810485"/>
  </sheetPr>
  <dimension ref="A1:Q140"/>
  <sheetViews>
    <sheetView workbookViewId="0">
      <selection activeCell="M2" sqref="M2"/>
    </sheetView>
  </sheetViews>
  <sheetFormatPr defaultColWidth="9.140625" defaultRowHeight="15" x14ac:dyDescent="0.25"/>
  <cols>
    <col min="1" max="1" width="14.42578125" style="11" bestFit="1" customWidth="1"/>
    <col min="2" max="2" width="15.28515625" style="11" bestFit="1" customWidth="1"/>
    <col min="3" max="3" width="14.42578125" style="11" bestFit="1" customWidth="1"/>
    <col min="4" max="4" width="18.28515625" style="11" bestFit="1" customWidth="1"/>
    <col min="5" max="5" width="19.140625" style="11" bestFit="1" customWidth="1"/>
    <col min="6" max="6" width="9.140625" style="11"/>
    <col min="7" max="7" width="14.42578125" style="11" bestFit="1" customWidth="1"/>
    <col min="8" max="8" width="15.28515625" style="11" bestFit="1" customWidth="1"/>
    <col min="9" max="9" width="14.42578125" style="11" bestFit="1" customWidth="1"/>
    <col min="10" max="10" width="18.28515625" style="11" bestFit="1" customWidth="1"/>
    <col min="11" max="11" width="19.140625" style="11" bestFit="1" customWidth="1"/>
    <col min="12" max="12" width="9.140625" style="11"/>
    <col min="13" max="13" width="14.42578125" style="11" bestFit="1" customWidth="1"/>
    <col min="14" max="14" width="15.28515625" style="11" bestFit="1" customWidth="1"/>
    <col min="15" max="15" width="14.42578125" style="11" bestFit="1" customWidth="1"/>
    <col min="16" max="16" width="18.28515625" style="11" bestFit="1" customWidth="1"/>
    <col min="17" max="17" width="19.140625" style="11" bestFit="1" customWidth="1"/>
    <col min="18" max="16384" width="9.140625" style="11"/>
  </cols>
  <sheetData>
    <row r="1" spans="1:17" x14ac:dyDescent="0.25">
      <c r="A1" s="102" t="s">
        <v>187</v>
      </c>
      <c r="B1" s="102"/>
      <c r="C1" s="102"/>
      <c r="D1" s="102"/>
      <c r="E1" s="102"/>
      <c r="G1" s="102" t="s">
        <v>188</v>
      </c>
      <c r="H1" s="102"/>
      <c r="I1" s="102"/>
      <c r="J1" s="102"/>
      <c r="K1" s="102"/>
      <c r="M1" s="102" t="s">
        <v>189</v>
      </c>
      <c r="N1" s="102"/>
      <c r="O1" s="102"/>
      <c r="P1" s="102"/>
      <c r="Q1" s="102"/>
    </row>
    <row r="2" spans="1:17" x14ac:dyDescent="0.25">
      <c r="A2" s="13" t="s">
        <v>23</v>
      </c>
      <c r="B2" s="14" t="s">
        <v>183</v>
      </c>
      <c r="C2" s="14" t="s">
        <v>184</v>
      </c>
      <c r="D2" s="14" t="s">
        <v>185</v>
      </c>
      <c r="E2" s="14" t="s">
        <v>186</v>
      </c>
      <c r="G2" s="13" t="s">
        <v>23</v>
      </c>
      <c r="H2" s="14" t="s">
        <v>183</v>
      </c>
      <c r="I2" s="14" t="s">
        <v>184</v>
      </c>
      <c r="J2" s="14" t="s">
        <v>185</v>
      </c>
      <c r="K2" s="14" t="s">
        <v>186</v>
      </c>
      <c r="M2" s="13" t="s">
        <v>23</v>
      </c>
      <c r="N2" s="14" t="s">
        <v>183</v>
      </c>
      <c r="O2" s="14" t="s">
        <v>184</v>
      </c>
      <c r="P2" s="14" t="s">
        <v>185</v>
      </c>
      <c r="Q2" s="14" t="s">
        <v>186</v>
      </c>
    </row>
    <row r="3" spans="1:17" x14ac:dyDescent="0.25">
      <c r="A3" s="21" t="s">
        <v>27</v>
      </c>
      <c r="B3" s="26">
        <v>1027</v>
      </c>
      <c r="C3" s="10">
        <v>1064.0151898734177</v>
      </c>
      <c r="D3" s="27">
        <v>36832.434621386943</v>
      </c>
      <c r="E3" s="28">
        <v>2.8887995073113952E-2</v>
      </c>
      <c r="G3" s="21" t="s">
        <v>27</v>
      </c>
      <c r="H3" s="26">
        <v>1017</v>
      </c>
      <c r="I3" s="10">
        <v>1140.8053392330387</v>
      </c>
      <c r="J3" s="27">
        <v>44984.497721410022</v>
      </c>
      <c r="K3" s="28">
        <v>2.535996614429422E-2</v>
      </c>
      <c r="M3" s="77" t="s">
        <v>27</v>
      </c>
      <c r="N3" s="82">
        <v>1007</v>
      </c>
      <c r="O3" s="84">
        <v>1159.0372194637534</v>
      </c>
      <c r="P3" s="83">
        <v>45099.996170434337</v>
      </c>
      <c r="Q3" s="78">
        <v>2.5699275341038046E-2</v>
      </c>
    </row>
    <row r="4" spans="1:17" x14ac:dyDescent="0.25">
      <c r="A4" s="21" t="s">
        <v>31</v>
      </c>
      <c r="B4" s="26">
        <v>474</v>
      </c>
      <c r="C4" s="10">
        <v>1347.6424683544305</v>
      </c>
      <c r="D4" s="27">
        <v>46744.966092518698</v>
      </c>
      <c r="E4" s="28">
        <v>2.8829681161542529E-2</v>
      </c>
      <c r="G4" s="21" t="s">
        <v>31</v>
      </c>
      <c r="H4" s="26">
        <v>457</v>
      </c>
      <c r="I4" s="10">
        <v>1406.0133041575491</v>
      </c>
      <c r="J4" s="27">
        <v>43332.839758808193</v>
      </c>
      <c r="K4" s="28">
        <v>3.2446830440457139E-2</v>
      </c>
      <c r="M4" s="77" t="s">
        <v>31</v>
      </c>
      <c r="N4" s="82">
        <v>436</v>
      </c>
      <c r="O4" s="84">
        <v>1478.8900229357798</v>
      </c>
      <c r="P4" s="83">
        <v>42660.868081307039</v>
      </c>
      <c r="Q4" s="78">
        <v>3.4666196199223467E-2</v>
      </c>
    </row>
    <row r="5" spans="1:17" x14ac:dyDescent="0.25">
      <c r="A5" s="21" t="s">
        <v>33</v>
      </c>
      <c r="B5" s="26">
        <v>1399</v>
      </c>
      <c r="C5" s="10">
        <v>1834.9257326661902</v>
      </c>
      <c r="D5" s="27">
        <v>43333.463338784044</v>
      </c>
      <c r="E5" s="28">
        <v>4.2344312946339245E-2</v>
      </c>
      <c r="G5" s="21" t="s">
        <v>33</v>
      </c>
      <c r="H5" s="26">
        <v>1353</v>
      </c>
      <c r="I5" s="10">
        <v>1921.9024316334071</v>
      </c>
      <c r="J5" s="27">
        <v>43705.417585428637</v>
      </c>
      <c r="K5" s="28">
        <v>4.3974009123165736E-2</v>
      </c>
      <c r="M5" s="77" t="s">
        <v>33</v>
      </c>
      <c r="N5" s="82">
        <v>1361</v>
      </c>
      <c r="O5" s="84">
        <v>1827.4923806024981</v>
      </c>
      <c r="P5" s="83">
        <v>42607.241290567566</v>
      </c>
      <c r="Q5" s="78">
        <v>4.2891591317531987E-2</v>
      </c>
    </row>
    <row r="6" spans="1:17" x14ac:dyDescent="0.25">
      <c r="A6" s="21" t="s">
        <v>35</v>
      </c>
      <c r="B6" s="26">
        <v>1173</v>
      </c>
      <c r="C6" s="10">
        <v>976.63563512361452</v>
      </c>
      <c r="D6" s="27">
        <v>34666.768412570513</v>
      </c>
      <c r="E6" s="28">
        <v>2.8172099097921018E-2</v>
      </c>
      <c r="G6" s="21" t="s">
        <v>35</v>
      </c>
      <c r="H6" s="26">
        <v>1196</v>
      </c>
      <c r="I6" s="10">
        <v>1060.2489548494987</v>
      </c>
      <c r="J6" s="27">
        <v>35894.273086159366</v>
      </c>
      <c r="K6" s="28">
        <v>2.9538109110177936E-2</v>
      </c>
      <c r="M6" s="77" t="s">
        <v>35</v>
      </c>
      <c r="N6" s="82">
        <v>1232</v>
      </c>
      <c r="O6" s="84">
        <v>1016.4266558441561</v>
      </c>
      <c r="P6" s="83">
        <v>36316.242775896666</v>
      </c>
      <c r="Q6" s="78">
        <v>2.7988210733043268E-2</v>
      </c>
    </row>
    <row r="7" spans="1:17" x14ac:dyDescent="0.25">
      <c r="A7" s="21" t="s">
        <v>37</v>
      </c>
      <c r="B7" s="26">
        <v>1758</v>
      </c>
      <c r="C7" s="10">
        <v>1102.7650341296926</v>
      </c>
      <c r="D7" s="27">
        <v>48109.616742250677</v>
      </c>
      <c r="E7" s="28">
        <v>2.2921925153505239E-2</v>
      </c>
      <c r="G7" s="21" t="s">
        <v>37</v>
      </c>
      <c r="H7" s="26">
        <v>1728</v>
      </c>
      <c r="I7" s="10">
        <v>1183.4102488425929</v>
      </c>
      <c r="J7" s="27">
        <v>41920.558612999776</v>
      </c>
      <c r="K7" s="28">
        <v>2.8229830135794311E-2</v>
      </c>
      <c r="M7" s="77" t="s">
        <v>37</v>
      </c>
      <c r="N7" s="82">
        <v>1712</v>
      </c>
      <c r="O7" s="84">
        <v>1142.2058644859815</v>
      </c>
      <c r="P7" s="83">
        <v>40788.924288048926</v>
      </c>
      <c r="Q7" s="78">
        <v>2.8002843527321106E-2</v>
      </c>
    </row>
    <row r="8" spans="1:17" x14ac:dyDescent="0.25">
      <c r="A8" s="21" t="s">
        <v>34</v>
      </c>
      <c r="B8" s="26">
        <v>1610</v>
      </c>
      <c r="C8" s="10">
        <v>1137.9223229813661</v>
      </c>
      <c r="D8" s="27">
        <v>67354.500631328192</v>
      </c>
      <c r="E8" s="28">
        <v>1.6894525418722963E-2</v>
      </c>
      <c r="G8" s="21" t="s">
        <v>34</v>
      </c>
      <c r="H8" s="26">
        <v>1630</v>
      </c>
      <c r="I8" s="10">
        <v>1210.2849018404906</v>
      </c>
      <c r="J8" s="27">
        <v>70694.093336959399</v>
      </c>
      <c r="K8" s="28">
        <v>1.71200286291492E-2</v>
      </c>
      <c r="M8" s="77" t="s">
        <v>34</v>
      </c>
      <c r="N8" s="82">
        <v>1655</v>
      </c>
      <c r="O8" s="84">
        <v>1244.5431540785501</v>
      </c>
      <c r="P8" s="83">
        <v>69340.697069647329</v>
      </c>
      <c r="Q8" s="78">
        <v>1.7948235403928856E-2</v>
      </c>
    </row>
    <row r="9" spans="1:17" x14ac:dyDescent="0.25">
      <c r="A9" s="21" t="s">
        <v>36</v>
      </c>
      <c r="B9" s="26">
        <v>2619</v>
      </c>
      <c r="C9" s="10">
        <v>1011.581626575029</v>
      </c>
      <c r="D9" s="27">
        <v>53238.229465392549</v>
      </c>
      <c r="E9" s="28">
        <v>1.9001038102377285E-2</v>
      </c>
      <c r="G9" s="21" t="s">
        <v>36</v>
      </c>
      <c r="H9" s="26">
        <v>2618</v>
      </c>
      <c r="I9" s="10">
        <v>1097.1293544690602</v>
      </c>
      <c r="J9" s="27">
        <v>63254.321750604977</v>
      </c>
      <c r="K9" s="28">
        <v>1.734473351551773E-2</v>
      </c>
      <c r="M9" s="77" t="s">
        <v>36</v>
      </c>
      <c r="N9" s="82">
        <v>2659</v>
      </c>
      <c r="O9" s="84">
        <v>1119.4541406543815</v>
      </c>
      <c r="P9" s="83">
        <v>61867.306032678462</v>
      </c>
      <c r="Q9" s="78">
        <v>1.8094438119918833E-2</v>
      </c>
    </row>
    <row r="10" spans="1:17" x14ac:dyDescent="0.25">
      <c r="A10" s="21" t="s">
        <v>38</v>
      </c>
      <c r="B10" s="26">
        <v>2100</v>
      </c>
      <c r="C10" s="10">
        <v>794.91953809523807</v>
      </c>
      <c r="D10" s="27">
        <v>30817.369780821933</v>
      </c>
      <c r="E10" s="28">
        <v>2.5794528986374667E-2</v>
      </c>
      <c r="G10" s="21" t="s">
        <v>38</v>
      </c>
      <c r="H10" s="26">
        <v>2146</v>
      </c>
      <c r="I10" s="10">
        <v>848.19193849021394</v>
      </c>
      <c r="J10" s="27">
        <v>34101.957224653423</v>
      </c>
      <c r="K10" s="28">
        <v>2.4872236303112485E-2</v>
      </c>
      <c r="M10" s="77" t="s">
        <v>38</v>
      </c>
      <c r="N10" s="82">
        <v>2225</v>
      </c>
      <c r="O10" s="84">
        <v>783.36981123595501</v>
      </c>
      <c r="P10" s="83">
        <v>33104.11929313885</v>
      </c>
      <c r="Q10" s="78">
        <v>2.3663816708101217E-2</v>
      </c>
    </row>
    <row r="11" spans="1:17" x14ac:dyDescent="0.25">
      <c r="A11" s="21" t="s">
        <v>39</v>
      </c>
      <c r="B11" s="26">
        <v>1173</v>
      </c>
      <c r="C11" s="10">
        <v>922.25944586530272</v>
      </c>
      <c r="D11" s="27">
        <v>36435.078835441273</v>
      </c>
      <c r="E11" s="28">
        <v>2.5312404291223844E-2</v>
      </c>
      <c r="G11" s="21" t="s">
        <v>39</v>
      </c>
      <c r="H11" s="26">
        <v>1228</v>
      </c>
      <c r="I11" s="10">
        <v>942.0513029315963</v>
      </c>
      <c r="J11" s="27">
        <v>38311.879045589245</v>
      </c>
      <c r="K11" s="28">
        <v>2.4589013287774315E-2</v>
      </c>
      <c r="M11" s="77" t="s">
        <v>39</v>
      </c>
      <c r="N11" s="82">
        <v>1177</v>
      </c>
      <c r="O11" s="84">
        <v>950.44932880203896</v>
      </c>
      <c r="P11" s="83">
        <v>38878.300874518682</v>
      </c>
      <c r="Q11" s="78">
        <v>2.4446781557395044E-2</v>
      </c>
    </row>
    <row r="12" spans="1:17" x14ac:dyDescent="0.25">
      <c r="A12" s="21" t="s">
        <v>40</v>
      </c>
      <c r="B12" s="26">
        <v>1645</v>
      </c>
      <c r="C12" s="10">
        <v>862.05617629179278</v>
      </c>
      <c r="D12" s="27">
        <v>36020.160801931961</v>
      </c>
      <c r="E12" s="28">
        <v>2.3932602106694536E-2</v>
      </c>
      <c r="G12" s="21" t="s">
        <v>40</v>
      </c>
      <c r="H12" s="26">
        <v>1636</v>
      </c>
      <c r="I12" s="10">
        <v>941.93286063569724</v>
      </c>
      <c r="J12" s="27">
        <v>41706.324011589932</v>
      </c>
      <c r="K12" s="28">
        <v>2.2584892889959324E-2</v>
      </c>
      <c r="M12" s="77" t="s">
        <v>40</v>
      </c>
      <c r="N12" s="82">
        <v>1656</v>
      </c>
      <c r="O12" s="84">
        <v>921.51668478260865</v>
      </c>
      <c r="P12" s="83">
        <v>40237.899696451605</v>
      </c>
      <c r="Q12" s="78">
        <v>2.2901709376840884E-2</v>
      </c>
    </row>
    <row r="13" spans="1:17" x14ac:dyDescent="0.25">
      <c r="A13" s="21" t="s">
        <v>41</v>
      </c>
      <c r="B13" s="26">
        <v>1805</v>
      </c>
      <c r="C13" s="10">
        <v>970.6856011080331</v>
      </c>
      <c r="D13" s="27">
        <v>52691.598740181413</v>
      </c>
      <c r="E13" s="28">
        <v>1.8422018392237744E-2</v>
      </c>
      <c r="G13" s="21" t="s">
        <v>41</v>
      </c>
      <c r="H13" s="26">
        <v>1812</v>
      </c>
      <c r="I13" s="10">
        <v>1046.8276158940396</v>
      </c>
      <c r="J13" s="27">
        <v>52018.167974911819</v>
      </c>
      <c r="K13" s="28">
        <v>2.012426920530767E-2</v>
      </c>
      <c r="M13" s="77" t="s">
        <v>41</v>
      </c>
      <c r="N13" s="82">
        <v>1824</v>
      </c>
      <c r="O13" s="84">
        <v>1022.8764199561406</v>
      </c>
      <c r="P13" s="83">
        <v>50226.853725225286</v>
      </c>
      <c r="Q13" s="78">
        <v>2.0365130285722524E-2</v>
      </c>
    </row>
    <row r="14" spans="1:17" x14ac:dyDescent="0.25">
      <c r="A14" s="21" t="s">
        <v>45</v>
      </c>
      <c r="B14" s="26">
        <v>902</v>
      </c>
      <c r="C14" s="10">
        <v>983.88215077605321</v>
      </c>
      <c r="D14" s="27">
        <v>34021.096731768077</v>
      </c>
      <c r="E14" s="28">
        <v>2.8919765830398049E-2</v>
      </c>
      <c r="G14" s="21" t="s">
        <v>45</v>
      </c>
      <c r="H14" s="26">
        <v>886</v>
      </c>
      <c r="I14" s="10">
        <v>1019.1444243792326</v>
      </c>
      <c r="J14" s="27">
        <v>43050.354273589153</v>
      </c>
      <c r="K14" s="28">
        <v>2.3673310976780156E-2</v>
      </c>
      <c r="M14" s="77" t="s">
        <v>45</v>
      </c>
      <c r="N14" s="82">
        <v>892</v>
      </c>
      <c r="O14" s="84">
        <v>995.71556053811662</v>
      </c>
      <c r="P14" s="83">
        <v>42935.218816740606</v>
      </c>
      <c r="Q14" s="78">
        <v>2.319111414776075E-2</v>
      </c>
    </row>
    <row r="15" spans="1:17" x14ac:dyDescent="0.25">
      <c r="A15" s="21" t="s">
        <v>47</v>
      </c>
      <c r="B15" s="26">
        <v>819</v>
      </c>
      <c r="C15" s="10">
        <v>1271.7190842490843</v>
      </c>
      <c r="D15" s="27">
        <v>41898.508304480907</v>
      </c>
      <c r="E15" s="28">
        <v>3.0352371378173339E-2</v>
      </c>
      <c r="G15" s="21" t="s">
        <v>47</v>
      </c>
      <c r="H15" s="26">
        <v>828</v>
      </c>
      <c r="I15" s="10">
        <v>1310.356956521739</v>
      </c>
      <c r="J15" s="27">
        <v>49178.067333875973</v>
      </c>
      <c r="K15" s="28">
        <v>2.6645149505887731E-2</v>
      </c>
      <c r="M15" s="77" t="s">
        <v>47</v>
      </c>
      <c r="N15" s="82">
        <v>836</v>
      </c>
      <c r="O15" s="84">
        <v>1292.6589832535888</v>
      </c>
      <c r="P15" s="83">
        <v>47744.686806861122</v>
      </c>
      <c r="Q15" s="78">
        <v>2.7074404917194428E-2</v>
      </c>
    </row>
    <row r="16" spans="1:17" x14ac:dyDescent="0.25">
      <c r="A16" s="21" t="s">
        <v>49</v>
      </c>
      <c r="B16" s="26">
        <v>13</v>
      </c>
      <c r="C16" s="10">
        <v>2745.4076923076918</v>
      </c>
      <c r="D16" s="27">
        <v>53750</v>
      </c>
      <c r="E16" s="28">
        <v>5.1077352415026825E-2</v>
      </c>
      <c r="G16" s="21" t="s">
        <v>49</v>
      </c>
      <c r="H16" s="26">
        <v>14</v>
      </c>
      <c r="I16" s="10">
        <v>2674.6800000000003</v>
      </c>
      <c r="J16" s="27">
        <v>50222.358121330726</v>
      </c>
      <c r="K16" s="28">
        <v>5.3256758544437899E-2</v>
      </c>
      <c r="M16" s="77" t="s">
        <v>49</v>
      </c>
      <c r="N16" s="82">
        <v>14</v>
      </c>
      <c r="O16" s="84">
        <v>3247.6671428571426</v>
      </c>
      <c r="P16" s="83">
        <v>52375.244618395322</v>
      </c>
      <c r="Q16" s="78">
        <v>6.2007674933445396E-2</v>
      </c>
    </row>
    <row r="17" spans="1:17" x14ac:dyDescent="0.25">
      <c r="A17" s="21" t="s">
        <v>51</v>
      </c>
      <c r="B17" s="26">
        <v>1</v>
      </c>
      <c r="C17" s="10">
        <v>220.22</v>
      </c>
      <c r="D17" s="27">
        <v>62931</v>
      </c>
      <c r="E17" s="28">
        <v>3.4993882188428596E-3</v>
      </c>
      <c r="G17" s="21" t="s">
        <v>51</v>
      </c>
      <c r="H17" s="26">
        <v>1</v>
      </c>
      <c r="I17" s="10">
        <v>237.58</v>
      </c>
      <c r="J17" s="27">
        <v>62931</v>
      </c>
      <c r="K17" s="28">
        <v>3.7752459042443313E-3</v>
      </c>
      <c r="M17" s="77" t="s">
        <v>51</v>
      </c>
      <c r="N17" s="82">
        <v>1</v>
      </c>
      <c r="O17" s="84">
        <v>255.38</v>
      </c>
      <c r="P17" s="83">
        <v>63103.413698630146</v>
      </c>
      <c r="Q17" s="78">
        <v>4.0470076820193299E-3</v>
      </c>
    </row>
    <row r="18" spans="1:17" x14ac:dyDescent="0.25">
      <c r="A18" s="21" t="s">
        <v>46</v>
      </c>
      <c r="B18" s="26">
        <v>926</v>
      </c>
      <c r="C18" s="10">
        <v>1021.7438552915767</v>
      </c>
      <c r="D18" s="27">
        <v>48415.316135092777</v>
      </c>
      <c r="E18" s="28">
        <v>2.1103731976893737E-2</v>
      </c>
      <c r="G18" s="21" t="s">
        <v>46</v>
      </c>
      <c r="H18" s="26">
        <v>896</v>
      </c>
      <c r="I18" s="10">
        <v>1103.4136718750001</v>
      </c>
      <c r="J18" s="27">
        <v>50475.46544482631</v>
      </c>
      <c r="K18" s="28">
        <v>2.1860396177646322E-2</v>
      </c>
      <c r="M18" s="77" t="s">
        <v>46</v>
      </c>
      <c r="N18" s="82">
        <v>930</v>
      </c>
      <c r="O18" s="84">
        <v>1087.9784193548387</v>
      </c>
      <c r="P18" s="83">
        <v>47091.14245325794</v>
      </c>
      <c r="Q18" s="78">
        <v>2.3103674336097325E-2</v>
      </c>
    </row>
    <row r="19" spans="1:17" x14ac:dyDescent="0.25">
      <c r="A19" s="21" t="s">
        <v>48</v>
      </c>
      <c r="B19" s="26">
        <v>706</v>
      </c>
      <c r="C19" s="10">
        <v>1583.909249291785</v>
      </c>
      <c r="D19" s="27">
        <v>55337.535280763725</v>
      </c>
      <c r="E19" s="28">
        <v>2.8622692377887293E-2</v>
      </c>
      <c r="G19" s="21" t="s">
        <v>48</v>
      </c>
      <c r="H19" s="26">
        <v>711</v>
      </c>
      <c r="I19" s="10">
        <v>1693.1042756680733</v>
      </c>
      <c r="J19" s="27">
        <v>58378.956081922035</v>
      </c>
      <c r="K19" s="28">
        <v>2.9001962167534711E-2</v>
      </c>
      <c r="M19" s="77" t="s">
        <v>48</v>
      </c>
      <c r="N19" s="82">
        <v>721</v>
      </c>
      <c r="O19" s="84">
        <v>1696.9680721220527</v>
      </c>
      <c r="P19" s="83">
        <v>57089.695579275322</v>
      </c>
      <c r="Q19" s="78">
        <v>2.9724594866084475E-2</v>
      </c>
    </row>
    <row r="20" spans="1:17" x14ac:dyDescent="0.25">
      <c r="A20" s="21" t="s">
        <v>55</v>
      </c>
      <c r="B20" s="26">
        <v>1040</v>
      </c>
      <c r="C20" s="10">
        <v>1630.1029519230769</v>
      </c>
      <c r="D20" s="27">
        <v>48454.835727081132</v>
      </c>
      <c r="E20" s="28">
        <v>3.3641698036178086E-2</v>
      </c>
      <c r="G20" s="21" t="s">
        <v>55</v>
      </c>
      <c r="H20" s="26">
        <v>1052</v>
      </c>
      <c r="I20" s="10">
        <v>1640.3627756653996</v>
      </c>
      <c r="J20" s="27">
        <v>54837.934163643971</v>
      </c>
      <c r="K20" s="28">
        <v>2.9912920694100738E-2</v>
      </c>
      <c r="M20" s="77" t="s">
        <v>55</v>
      </c>
      <c r="N20" s="82">
        <v>1069</v>
      </c>
      <c r="O20" s="84">
        <v>1647.5473807296539</v>
      </c>
      <c r="P20" s="83">
        <v>53621.039869063068</v>
      </c>
      <c r="Q20" s="78">
        <v>3.0725763333810593E-2</v>
      </c>
    </row>
    <row r="21" spans="1:17" x14ac:dyDescent="0.25">
      <c r="A21" s="21" t="s">
        <v>50</v>
      </c>
      <c r="B21" s="26">
        <v>1275</v>
      </c>
      <c r="C21" s="10">
        <v>1177.175505882353</v>
      </c>
      <c r="D21" s="27">
        <v>38319.732070910577</v>
      </c>
      <c r="E21" s="28">
        <v>3.0719826112144844E-2</v>
      </c>
      <c r="G21" s="21" t="s">
        <v>50</v>
      </c>
      <c r="H21" s="26">
        <v>1271</v>
      </c>
      <c r="I21" s="10">
        <v>1252.9860188827697</v>
      </c>
      <c r="J21" s="27">
        <v>45046.191812215613</v>
      </c>
      <c r="K21" s="28">
        <v>2.7815581483693487E-2</v>
      </c>
      <c r="M21" s="77" t="s">
        <v>50</v>
      </c>
      <c r="N21" s="82">
        <v>1259</v>
      </c>
      <c r="O21" s="84">
        <v>1250.8877601270847</v>
      </c>
      <c r="P21" s="83">
        <v>44640.921550036415</v>
      </c>
      <c r="Q21" s="78">
        <v>2.8021100745534773E-2</v>
      </c>
    </row>
    <row r="22" spans="1:17" x14ac:dyDescent="0.25">
      <c r="A22" s="21" t="s">
        <v>53</v>
      </c>
      <c r="B22" s="26">
        <v>2506</v>
      </c>
      <c r="C22" s="10">
        <v>857.88845570630474</v>
      </c>
      <c r="D22" s="27">
        <v>30101.455923864938</v>
      </c>
      <c r="E22" s="28">
        <v>2.8499899070534872E-2</v>
      </c>
      <c r="G22" s="21" t="s">
        <v>53</v>
      </c>
      <c r="H22" s="26">
        <v>2481</v>
      </c>
      <c r="I22" s="10">
        <v>887.37529625151183</v>
      </c>
      <c r="J22" s="27">
        <v>32578.296284979206</v>
      </c>
      <c r="K22" s="28">
        <v>2.7238235188518797E-2</v>
      </c>
      <c r="M22" s="77" t="s">
        <v>53</v>
      </c>
      <c r="N22" s="82">
        <v>2489</v>
      </c>
      <c r="O22" s="84">
        <v>853.66678184009629</v>
      </c>
      <c r="P22" s="83">
        <v>31831.131639985229</v>
      </c>
      <c r="Q22" s="78">
        <v>2.6818612404208336E-2</v>
      </c>
    </row>
    <row r="23" spans="1:17" x14ac:dyDescent="0.25">
      <c r="A23" s="21" t="s">
        <v>54</v>
      </c>
      <c r="B23" s="26">
        <v>2558</v>
      </c>
      <c r="C23" s="10">
        <v>937.00150508209583</v>
      </c>
      <c r="D23" s="27">
        <v>33211.395264386767</v>
      </c>
      <c r="E23" s="28">
        <v>2.8213253241030224E-2</v>
      </c>
      <c r="G23" s="21" t="s">
        <v>54</v>
      </c>
      <c r="H23" s="26">
        <v>2562</v>
      </c>
      <c r="I23" s="10">
        <v>972.49326697892275</v>
      </c>
      <c r="J23" s="27">
        <v>37793.389057629844</v>
      </c>
      <c r="K23" s="28">
        <v>2.5731835414283727E-2</v>
      </c>
      <c r="M23" s="77" t="s">
        <v>54</v>
      </c>
      <c r="N23" s="82">
        <v>2545</v>
      </c>
      <c r="O23" s="84">
        <v>966.63336738703322</v>
      </c>
      <c r="P23" s="83">
        <v>38253.479809573881</v>
      </c>
      <c r="Q23" s="78">
        <v>2.5269161712841333E-2</v>
      </c>
    </row>
    <row r="24" spans="1:17" x14ac:dyDescent="0.25">
      <c r="A24" s="21" t="s">
        <v>56</v>
      </c>
      <c r="B24" s="26">
        <v>2287</v>
      </c>
      <c r="C24" s="10">
        <v>842.13313511149988</v>
      </c>
      <c r="D24" s="27">
        <v>32536.867362279929</v>
      </c>
      <c r="E24" s="28">
        <v>2.5882428253919336E-2</v>
      </c>
      <c r="G24" s="21" t="s">
        <v>56</v>
      </c>
      <c r="H24" s="26">
        <v>2295</v>
      </c>
      <c r="I24" s="10">
        <v>870.51171241830093</v>
      </c>
      <c r="J24" s="27">
        <v>34188.280100331998</v>
      </c>
      <c r="K24" s="28">
        <v>2.5462284439685737E-2</v>
      </c>
      <c r="M24" s="77" t="s">
        <v>56</v>
      </c>
      <c r="N24" s="82">
        <v>2378</v>
      </c>
      <c r="O24" s="84">
        <v>833.15647182506314</v>
      </c>
      <c r="P24" s="83">
        <v>33016.111018558688</v>
      </c>
      <c r="Q24" s="78">
        <v>2.5234845841072485E-2</v>
      </c>
    </row>
    <row r="25" spans="1:17" x14ac:dyDescent="0.25">
      <c r="A25" s="21" t="s">
        <v>57</v>
      </c>
      <c r="B25" s="26">
        <v>1775</v>
      </c>
      <c r="C25" s="10">
        <v>890.86016338028139</v>
      </c>
      <c r="D25" s="27">
        <v>45777.664693034916</v>
      </c>
      <c r="E25" s="28">
        <v>1.9460585623010736E-2</v>
      </c>
      <c r="G25" s="21" t="s">
        <v>57</v>
      </c>
      <c r="H25" s="26">
        <v>1767</v>
      </c>
      <c r="I25" s="10">
        <v>930.67036785512141</v>
      </c>
      <c r="J25" s="27">
        <v>47918.216910209223</v>
      </c>
      <c r="K25" s="28">
        <v>1.9422057577790156E-2</v>
      </c>
      <c r="M25" s="77" t="s">
        <v>57</v>
      </c>
      <c r="N25" s="82">
        <v>1764</v>
      </c>
      <c r="O25" s="84">
        <v>952.27361678004513</v>
      </c>
      <c r="P25" s="83">
        <v>47086.143761307118</v>
      </c>
      <c r="Q25" s="78">
        <v>2.022407317123669E-2</v>
      </c>
    </row>
    <row r="26" spans="1:17" x14ac:dyDescent="0.25">
      <c r="A26" s="21" t="s">
        <v>58</v>
      </c>
      <c r="B26" s="26">
        <v>1486</v>
      </c>
      <c r="C26" s="10">
        <v>910.12844549125145</v>
      </c>
      <c r="D26" s="27">
        <v>50889.17508987998</v>
      </c>
      <c r="E26" s="28">
        <v>1.7884519524708178E-2</v>
      </c>
      <c r="G26" s="21" t="s">
        <v>58</v>
      </c>
      <c r="H26" s="26">
        <v>1474</v>
      </c>
      <c r="I26" s="10">
        <v>955.86799185888719</v>
      </c>
      <c r="J26" s="27">
        <v>47758.91556371811</v>
      </c>
      <c r="K26" s="28">
        <v>2.0014440876146043E-2</v>
      </c>
      <c r="M26" s="77" t="s">
        <v>58</v>
      </c>
      <c r="N26" s="82">
        <v>1486</v>
      </c>
      <c r="O26" s="84">
        <v>964.65424629878839</v>
      </c>
      <c r="P26" s="83">
        <v>47155.832839254435</v>
      </c>
      <c r="Q26" s="78">
        <v>2.0456732247463794E-2</v>
      </c>
    </row>
    <row r="27" spans="1:17" x14ac:dyDescent="0.25">
      <c r="A27" s="21" t="s">
        <v>59</v>
      </c>
      <c r="B27" s="26">
        <v>2528</v>
      </c>
      <c r="C27" s="10">
        <v>863.89193829113913</v>
      </c>
      <c r="D27" s="27">
        <v>41189.797232096411</v>
      </c>
      <c r="E27" s="28">
        <v>2.0973444793216094E-2</v>
      </c>
      <c r="G27" s="21" t="s">
        <v>59</v>
      </c>
      <c r="H27" s="26">
        <v>2539</v>
      </c>
      <c r="I27" s="10">
        <v>897.22548641197352</v>
      </c>
      <c r="J27" s="27">
        <v>46892.492150968748</v>
      </c>
      <c r="K27" s="28">
        <v>1.9133670343717012E-2</v>
      </c>
      <c r="M27" s="77" t="s">
        <v>59</v>
      </c>
      <c r="N27" s="82">
        <v>2546</v>
      </c>
      <c r="O27" s="84">
        <v>906.98914375490995</v>
      </c>
      <c r="P27" s="83">
        <v>46676.868722664411</v>
      </c>
      <c r="Q27" s="78">
        <v>1.9431233683302164E-2</v>
      </c>
    </row>
    <row r="28" spans="1:17" x14ac:dyDescent="0.25">
      <c r="A28" s="21" t="s">
        <v>60</v>
      </c>
      <c r="B28" s="26">
        <v>2243</v>
      </c>
      <c r="C28" s="10">
        <v>976.53332590280854</v>
      </c>
      <c r="D28" s="27">
        <v>67034.165592192468</v>
      </c>
      <c r="E28" s="28">
        <v>1.4567695700780772E-2</v>
      </c>
      <c r="G28" s="21" t="s">
        <v>60</v>
      </c>
      <c r="H28" s="26">
        <v>2228</v>
      </c>
      <c r="I28" s="10">
        <v>1025.4214946140032</v>
      </c>
      <c r="J28" s="27">
        <v>70613.654938154999</v>
      </c>
      <c r="K28" s="28">
        <v>1.4521575119034555E-2</v>
      </c>
      <c r="M28" s="77" t="s">
        <v>60</v>
      </c>
      <c r="N28" s="82">
        <v>2225</v>
      </c>
      <c r="O28" s="84">
        <v>1081.5380808988762</v>
      </c>
      <c r="P28" s="83">
        <v>69455.794007727833</v>
      </c>
      <c r="Q28" s="78">
        <v>1.5571603440003023E-2</v>
      </c>
    </row>
    <row r="29" spans="1:17" x14ac:dyDescent="0.25">
      <c r="A29" s="21" t="s">
        <v>61</v>
      </c>
      <c r="B29" s="26">
        <v>2901</v>
      </c>
      <c r="C29" s="10">
        <v>940.00700792830094</v>
      </c>
      <c r="D29" s="27">
        <v>53930.85130682381</v>
      </c>
      <c r="E29" s="28">
        <v>1.7429856661828048E-2</v>
      </c>
      <c r="G29" s="21" t="s">
        <v>61</v>
      </c>
      <c r="H29" s="26">
        <v>2890</v>
      </c>
      <c r="I29" s="10">
        <v>978.98434256055396</v>
      </c>
      <c r="J29" s="27">
        <v>54432.448082233488</v>
      </c>
      <c r="K29" s="28">
        <v>1.7985307974419218E-2</v>
      </c>
      <c r="M29" s="77" t="s">
        <v>61</v>
      </c>
      <c r="N29" s="82">
        <v>2863</v>
      </c>
      <c r="O29" s="84">
        <v>1007.3373105134472</v>
      </c>
      <c r="P29" s="83">
        <v>53271.880740309643</v>
      </c>
      <c r="Q29" s="78">
        <v>1.8909362622731987E-2</v>
      </c>
    </row>
    <row r="30" spans="1:17" x14ac:dyDescent="0.25">
      <c r="A30" s="21" t="s">
        <v>62</v>
      </c>
      <c r="B30" s="26">
        <v>2792</v>
      </c>
      <c r="C30" s="10">
        <v>890.14287965616029</v>
      </c>
      <c r="D30" s="27">
        <v>57704.789806001485</v>
      </c>
      <c r="E30" s="28">
        <v>1.5425805771908082E-2</v>
      </c>
      <c r="G30" s="21" t="s">
        <v>62</v>
      </c>
      <c r="H30" s="26">
        <v>2742</v>
      </c>
      <c r="I30" s="10">
        <v>940.98479576951149</v>
      </c>
      <c r="J30" s="27">
        <v>58840.794541902229</v>
      </c>
      <c r="K30" s="28">
        <v>1.599204774672798E-2</v>
      </c>
      <c r="M30" s="77" t="s">
        <v>62</v>
      </c>
      <c r="N30" s="82">
        <v>2767</v>
      </c>
      <c r="O30" s="84">
        <v>953.02583664618726</v>
      </c>
      <c r="P30" s="83">
        <v>57128.609778249578</v>
      </c>
      <c r="Q30" s="78">
        <v>1.6682111473488546E-2</v>
      </c>
    </row>
    <row r="31" spans="1:17" x14ac:dyDescent="0.25">
      <c r="A31" s="21" t="s">
        <v>63</v>
      </c>
      <c r="B31" s="26">
        <v>1626</v>
      </c>
      <c r="C31" s="10">
        <v>935.22686346863418</v>
      </c>
      <c r="D31" s="27">
        <v>54842.282329946604</v>
      </c>
      <c r="E31" s="28">
        <v>1.7053025945237766E-2</v>
      </c>
      <c r="G31" s="21" t="s">
        <v>63</v>
      </c>
      <c r="H31" s="26">
        <v>1643</v>
      </c>
      <c r="I31" s="10">
        <v>976.95950091296402</v>
      </c>
      <c r="J31" s="27">
        <v>58690.510228755586</v>
      </c>
      <c r="K31" s="28">
        <v>1.6645953444689936E-2</v>
      </c>
      <c r="M31" s="77" t="s">
        <v>63</v>
      </c>
      <c r="N31" s="82">
        <v>1634</v>
      </c>
      <c r="O31" s="84">
        <v>1008.940605875153</v>
      </c>
      <c r="P31" s="83">
        <v>58640.523869053868</v>
      </c>
      <c r="Q31" s="78">
        <v>1.7205518288481682E-2</v>
      </c>
    </row>
    <row r="32" spans="1:17" x14ac:dyDescent="0.25">
      <c r="A32" s="21" t="s">
        <v>64</v>
      </c>
      <c r="B32" s="26">
        <v>1167</v>
      </c>
      <c r="C32" s="10">
        <v>922.29041988003416</v>
      </c>
      <c r="D32" s="27">
        <v>37671.157657499018</v>
      </c>
      <c r="E32" s="28">
        <v>2.4482667303866043E-2</v>
      </c>
      <c r="G32" s="21" t="s">
        <v>64</v>
      </c>
      <c r="H32" s="26">
        <v>1146</v>
      </c>
      <c r="I32" s="10">
        <v>976.16439790575953</v>
      </c>
      <c r="J32" s="27">
        <v>46530.518809101326</v>
      </c>
      <c r="K32" s="28">
        <v>2.0979013836287221E-2</v>
      </c>
      <c r="M32" s="77" t="s">
        <v>64</v>
      </c>
      <c r="N32" s="82">
        <v>1166</v>
      </c>
      <c r="O32" s="84">
        <v>963.7690308747857</v>
      </c>
      <c r="P32" s="83">
        <v>46812.880114677508</v>
      </c>
      <c r="Q32" s="78">
        <v>2.058768929648936E-2</v>
      </c>
    </row>
    <row r="33" spans="1:17" x14ac:dyDescent="0.25">
      <c r="A33" s="21" t="s">
        <v>65</v>
      </c>
      <c r="B33" s="26">
        <v>1940</v>
      </c>
      <c r="C33" s="10">
        <v>843.87491752577341</v>
      </c>
      <c r="D33" s="27">
        <v>36795.961222284983</v>
      </c>
      <c r="E33" s="28">
        <v>2.293390061012163E-2</v>
      </c>
      <c r="G33" s="21" t="s">
        <v>65</v>
      </c>
      <c r="H33" s="26">
        <v>1943</v>
      </c>
      <c r="I33" s="10">
        <v>861.71489963973215</v>
      </c>
      <c r="J33" s="27">
        <v>41042.504029475662</v>
      </c>
      <c r="K33" s="28">
        <v>2.0995670708124213E-2</v>
      </c>
      <c r="M33" s="77" t="s">
        <v>65</v>
      </c>
      <c r="N33" s="82">
        <v>1993</v>
      </c>
      <c r="O33" s="84">
        <v>837.46301053687898</v>
      </c>
      <c r="P33" s="83">
        <v>39654.744124200704</v>
      </c>
      <c r="Q33" s="78">
        <v>2.1118860530631636E-2</v>
      </c>
    </row>
    <row r="34" spans="1:17" x14ac:dyDescent="0.25">
      <c r="A34" s="21" t="s">
        <v>66</v>
      </c>
      <c r="B34" s="26">
        <v>3333</v>
      </c>
      <c r="C34" s="10">
        <v>899.36277827782772</v>
      </c>
      <c r="D34" s="27">
        <v>34573.924958386255</v>
      </c>
      <c r="E34" s="28">
        <v>2.6012747449423678E-2</v>
      </c>
      <c r="G34" s="21" t="s">
        <v>66</v>
      </c>
      <c r="H34" s="26">
        <v>3577</v>
      </c>
      <c r="I34" s="10">
        <v>880.03735812133039</v>
      </c>
      <c r="J34" s="27">
        <v>35832.796307525343</v>
      </c>
      <c r="K34" s="28">
        <v>2.4559550155356179E-2</v>
      </c>
      <c r="M34" s="77" t="s">
        <v>66</v>
      </c>
      <c r="N34" s="82">
        <v>3539</v>
      </c>
      <c r="O34" s="84">
        <v>876.14482622209664</v>
      </c>
      <c r="P34" s="83">
        <v>36650.948446995084</v>
      </c>
      <c r="Q34" s="78">
        <v>2.3905106507385063E-2</v>
      </c>
    </row>
    <row r="35" spans="1:17" x14ac:dyDescent="0.25">
      <c r="A35" s="21" t="s">
        <v>67</v>
      </c>
      <c r="B35" s="26">
        <v>2747</v>
      </c>
      <c r="C35" s="10">
        <v>949.95854750637056</v>
      </c>
      <c r="D35" s="27">
        <v>43890.140432651315</v>
      </c>
      <c r="E35" s="28">
        <v>2.16440079284792E-2</v>
      </c>
      <c r="G35" s="21" t="s">
        <v>67</v>
      </c>
      <c r="H35" s="26">
        <v>2668</v>
      </c>
      <c r="I35" s="10">
        <v>1008.6678823088458</v>
      </c>
      <c r="J35" s="27">
        <v>39713.005537470985</v>
      </c>
      <c r="K35" s="28">
        <v>2.5398930870571428E-2</v>
      </c>
      <c r="M35" s="77" t="s">
        <v>67</v>
      </c>
      <c r="N35" s="82">
        <v>2633</v>
      </c>
      <c r="O35" s="84">
        <v>1007.942924420813</v>
      </c>
      <c r="P35" s="83">
        <v>39751.725366779305</v>
      </c>
      <c r="Q35" s="78">
        <v>2.5355954115721363E-2</v>
      </c>
    </row>
    <row r="36" spans="1:17" x14ac:dyDescent="0.25">
      <c r="A36" s="21" t="s">
        <v>68</v>
      </c>
      <c r="B36" s="26">
        <v>1975</v>
      </c>
      <c r="C36" s="10">
        <v>835.40496708860758</v>
      </c>
      <c r="D36" s="27">
        <v>25519.59976833711</v>
      </c>
      <c r="E36" s="28">
        <v>3.2735817750759483E-2</v>
      </c>
      <c r="G36" s="21" t="s">
        <v>68</v>
      </c>
      <c r="H36" s="26">
        <v>2013</v>
      </c>
      <c r="I36" s="10">
        <v>858.6396522603078</v>
      </c>
      <c r="J36" s="27">
        <v>28561.889436627931</v>
      </c>
      <c r="K36" s="28">
        <v>3.0062424762389264E-2</v>
      </c>
      <c r="M36" s="77" t="s">
        <v>68</v>
      </c>
      <c r="N36" s="82">
        <v>1949</v>
      </c>
      <c r="O36" s="84">
        <v>824.49726013340182</v>
      </c>
      <c r="P36" s="83">
        <v>29077.138664346869</v>
      </c>
      <c r="Q36" s="78">
        <v>2.8355515638970513E-2</v>
      </c>
    </row>
    <row r="37" spans="1:17" x14ac:dyDescent="0.25">
      <c r="A37" s="21" t="s">
        <v>69</v>
      </c>
      <c r="B37" s="26">
        <v>1649</v>
      </c>
      <c r="C37" s="10">
        <v>795.65469375378996</v>
      </c>
      <c r="D37" s="27">
        <v>30988.155852862263</v>
      </c>
      <c r="E37" s="28">
        <v>2.5676090488627713E-2</v>
      </c>
      <c r="G37" s="21" t="s">
        <v>69</v>
      </c>
      <c r="H37" s="26">
        <v>1696</v>
      </c>
      <c r="I37" s="10">
        <v>808.61102594339627</v>
      </c>
      <c r="J37" s="27">
        <v>33151.107041800213</v>
      </c>
      <c r="K37" s="28">
        <v>2.4391674912207881E-2</v>
      </c>
      <c r="M37" s="77" t="s">
        <v>69</v>
      </c>
      <c r="N37" s="82">
        <v>1742</v>
      </c>
      <c r="O37" s="84">
        <v>756.47071756601576</v>
      </c>
      <c r="P37" s="83">
        <v>32818.147695143693</v>
      </c>
      <c r="Q37" s="78">
        <v>2.305037824172982E-2</v>
      </c>
    </row>
    <row r="38" spans="1:17" x14ac:dyDescent="0.25">
      <c r="A38" s="21" t="s">
        <v>70</v>
      </c>
      <c r="B38" s="26">
        <v>2040</v>
      </c>
      <c r="C38" s="10">
        <v>850.03919117647035</v>
      </c>
      <c r="D38" s="27">
        <v>37520.269769003498</v>
      </c>
      <c r="E38" s="28">
        <v>2.2655465869776622E-2</v>
      </c>
      <c r="G38" s="21" t="s">
        <v>70</v>
      </c>
      <c r="H38" s="26">
        <v>2067</v>
      </c>
      <c r="I38" s="10">
        <v>873.003420416062</v>
      </c>
      <c r="J38" s="27">
        <v>42309.59566842053</v>
      </c>
      <c r="K38" s="28">
        <v>2.0633698021077125E-2</v>
      </c>
      <c r="M38" s="77" t="s">
        <v>70</v>
      </c>
      <c r="N38" s="82">
        <v>2114</v>
      </c>
      <c r="O38" s="84">
        <v>862.90502365184489</v>
      </c>
      <c r="P38" s="83">
        <v>42019.566907038585</v>
      </c>
      <c r="Q38" s="78">
        <v>2.0535790517805217E-2</v>
      </c>
    </row>
    <row r="39" spans="1:17" x14ac:dyDescent="0.25">
      <c r="A39" s="21" t="s">
        <v>71</v>
      </c>
      <c r="B39" s="26">
        <v>2570</v>
      </c>
      <c r="C39" s="10">
        <v>794.75810894941651</v>
      </c>
      <c r="D39" s="27">
        <v>26976.740752625105</v>
      </c>
      <c r="E39" s="28">
        <v>2.9460864684777707E-2</v>
      </c>
      <c r="G39" s="21" t="s">
        <v>71</v>
      </c>
      <c r="H39" s="26">
        <v>2523</v>
      </c>
      <c r="I39" s="10">
        <v>847.66260404280615</v>
      </c>
      <c r="J39" s="27">
        <v>33072.040213447137</v>
      </c>
      <c r="K39" s="28">
        <v>2.5630792614304617E-2</v>
      </c>
      <c r="M39" s="77" t="s">
        <v>71</v>
      </c>
      <c r="N39" s="82">
        <v>2543</v>
      </c>
      <c r="O39" s="84">
        <v>808.15116004718834</v>
      </c>
      <c r="P39" s="83">
        <v>32668.261491295278</v>
      </c>
      <c r="Q39" s="78">
        <v>2.4738113482485953E-2</v>
      </c>
    </row>
    <row r="40" spans="1:17" x14ac:dyDescent="0.25">
      <c r="A40" s="21" t="s">
        <v>72</v>
      </c>
      <c r="B40" s="26">
        <v>1349</v>
      </c>
      <c r="C40" s="10">
        <v>831.37083024462549</v>
      </c>
      <c r="D40" s="27">
        <v>42401.987230520826</v>
      </c>
      <c r="E40" s="28">
        <v>1.9606883652052213E-2</v>
      </c>
      <c r="G40" s="21" t="s">
        <v>72</v>
      </c>
      <c r="H40" s="26">
        <v>1291</v>
      </c>
      <c r="I40" s="10">
        <v>905.59962044926385</v>
      </c>
      <c r="J40" s="27">
        <v>42649.884554095261</v>
      </c>
      <c r="K40" s="28">
        <v>2.12333428312248E-2</v>
      </c>
      <c r="M40" s="77" t="s">
        <v>72</v>
      </c>
      <c r="N40" s="82">
        <v>1327</v>
      </c>
      <c r="O40" s="84">
        <v>866.06536548605891</v>
      </c>
      <c r="P40" s="83">
        <v>40146.679663630981</v>
      </c>
      <c r="Q40" s="78">
        <v>2.1572527858901132E-2</v>
      </c>
    </row>
    <row r="41" spans="1:17" x14ac:dyDescent="0.25">
      <c r="A41" s="21" t="s">
        <v>73</v>
      </c>
      <c r="B41" s="26">
        <v>3242</v>
      </c>
      <c r="C41" s="10">
        <v>805.90820789635984</v>
      </c>
      <c r="D41" s="27">
        <v>40575.496398722236</v>
      </c>
      <c r="E41" s="28">
        <v>1.9861943276724491E-2</v>
      </c>
      <c r="G41" s="21" t="s">
        <v>73</v>
      </c>
      <c r="H41" s="26">
        <v>3219</v>
      </c>
      <c r="I41" s="10">
        <v>839.26467847157517</v>
      </c>
      <c r="J41" s="27">
        <v>44072.11289492614</v>
      </c>
      <c r="K41" s="28">
        <v>1.9042987125951854E-2</v>
      </c>
      <c r="M41" s="77" t="s">
        <v>73</v>
      </c>
      <c r="N41" s="82">
        <v>3269</v>
      </c>
      <c r="O41" s="84">
        <v>816.80264606913443</v>
      </c>
      <c r="P41" s="83">
        <v>43464.274761809138</v>
      </c>
      <c r="Q41" s="78">
        <v>1.8792506041923802E-2</v>
      </c>
    </row>
    <row r="42" spans="1:17" x14ac:dyDescent="0.25">
      <c r="A42" s="21" t="s">
        <v>74</v>
      </c>
      <c r="B42" s="26">
        <v>2204</v>
      </c>
      <c r="C42" s="10">
        <v>530.33253176043559</v>
      </c>
      <c r="D42" s="27">
        <v>16973.744414886994</v>
      </c>
      <c r="E42" s="28">
        <v>3.1244286398898646E-2</v>
      </c>
      <c r="G42" s="21" t="s">
        <v>74</v>
      </c>
      <c r="H42" s="26">
        <v>2200</v>
      </c>
      <c r="I42" s="10">
        <v>547.37185909090908</v>
      </c>
      <c r="J42" s="27">
        <v>24727.601255895897</v>
      </c>
      <c r="K42" s="28">
        <v>2.2136067846872009E-2</v>
      </c>
      <c r="M42" s="77" t="s">
        <v>74</v>
      </c>
      <c r="N42" s="82">
        <v>2175</v>
      </c>
      <c r="O42" s="84">
        <v>541.73159080459743</v>
      </c>
      <c r="P42" s="83">
        <v>27959.104361406007</v>
      </c>
      <c r="Q42" s="78">
        <v>1.9375856386601178E-2</v>
      </c>
    </row>
    <row r="43" spans="1:17" x14ac:dyDescent="0.25">
      <c r="A43" s="21" t="s">
        <v>75</v>
      </c>
      <c r="B43" s="26">
        <v>3445</v>
      </c>
      <c r="C43" s="10">
        <v>649.38265602322201</v>
      </c>
      <c r="D43" s="27">
        <v>24458.816949718672</v>
      </c>
      <c r="E43" s="28">
        <v>2.6550043583800208E-2</v>
      </c>
      <c r="G43" s="21" t="s">
        <v>75</v>
      </c>
      <c r="H43" s="26">
        <v>3526</v>
      </c>
      <c r="I43" s="10">
        <v>655.08398184912073</v>
      </c>
      <c r="J43" s="27">
        <v>28133.34317832988</v>
      </c>
      <c r="K43" s="28">
        <v>2.3284967509787771E-2</v>
      </c>
      <c r="M43" s="77" t="s">
        <v>75</v>
      </c>
      <c r="N43" s="82">
        <v>3438</v>
      </c>
      <c r="O43" s="84">
        <v>659.15871436881912</v>
      </c>
      <c r="P43" s="83">
        <v>29572.419383864137</v>
      </c>
      <c r="Q43" s="78">
        <v>2.228964447624741E-2</v>
      </c>
    </row>
    <row r="44" spans="1:17" x14ac:dyDescent="0.25">
      <c r="A44" s="21" t="s">
        <v>76</v>
      </c>
      <c r="B44" s="26">
        <v>3063</v>
      </c>
      <c r="C44" s="10">
        <v>809.02364348677793</v>
      </c>
      <c r="D44" s="27">
        <v>28898.125828380271</v>
      </c>
      <c r="E44" s="28">
        <v>2.799571322691979E-2</v>
      </c>
      <c r="G44" s="21" t="s">
        <v>76</v>
      </c>
      <c r="H44" s="26">
        <v>3082</v>
      </c>
      <c r="I44" s="10">
        <v>830.90479883192711</v>
      </c>
      <c r="J44" s="27">
        <v>30765.319700756329</v>
      </c>
      <c r="K44" s="28">
        <v>2.7007838921027053E-2</v>
      </c>
      <c r="M44" s="77" t="s">
        <v>76</v>
      </c>
      <c r="N44" s="82">
        <v>3153</v>
      </c>
      <c r="O44" s="84">
        <v>780.70333967649844</v>
      </c>
      <c r="P44" s="83">
        <v>30389.221007950837</v>
      </c>
      <c r="Q44" s="78">
        <v>2.5690139917447712E-2</v>
      </c>
    </row>
    <row r="45" spans="1:17" x14ac:dyDescent="0.25">
      <c r="A45" s="21" t="s">
        <v>77</v>
      </c>
      <c r="B45" s="26">
        <v>1432</v>
      </c>
      <c r="C45" s="10">
        <v>993.78995810055847</v>
      </c>
      <c r="D45" s="27">
        <v>54074.14782084641</v>
      </c>
      <c r="E45" s="28">
        <v>1.8378282379836918E-2</v>
      </c>
      <c r="G45" s="21" t="s">
        <v>77</v>
      </c>
      <c r="H45" s="26">
        <v>1447</v>
      </c>
      <c r="I45" s="10">
        <v>1016.0827574291637</v>
      </c>
      <c r="J45" s="27">
        <v>52820.802528160879</v>
      </c>
      <c r="K45" s="28">
        <v>1.9236412716134889E-2</v>
      </c>
      <c r="M45" s="77" t="s">
        <v>77</v>
      </c>
      <c r="N45" s="82">
        <v>1407</v>
      </c>
      <c r="O45" s="84">
        <v>1055.1564463397301</v>
      </c>
      <c r="P45" s="83">
        <v>53180.8862588642</v>
      </c>
      <c r="Q45" s="78">
        <v>1.9840896242376112E-2</v>
      </c>
    </row>
    <row r="46" spans="1:17" x14ac:dyDescent="0.25">
      <c r="A46" s="21" t="s">
        <v>78</v>
      </c>
      <c r="B46" s="26">
        <v>1180</v>
      </c>
      <c r="C46" s="10">
        <v>983.22987288135607</v>
      </c>
      <c r="D46" s="27">
        <v>33592.448790341303</v>
      </c>
      <c r="E46" s="28">
        <v>2.9269371787032688E-2</v>
      </c>
      <c r="G46" s="21" t="s">
        <v>78</v>
      </c>
      <c r="H46" s="26">
        <v>1204</v>
      </c>
      <c r="I46" s="10">
        <v>981.59933554817223</v>
      </c>
      <c r="J46" s="27">
        <v>34630.440879903523</v>
      </c>
      <c r="K46" s="28">
        <v>2.8344985238631673E-2</v>
      </c>
      <c r="M46" s="77" t="s">
        <v>78</v>
      </c>
      <c r="N46" s="82">
        <v>1187</v>
      </c>
      <c r="O46" s="84">
        <v>946.93130581297407</v>
      </c>
      <c r="P46" s="83">
        <v>35106.914053842687</v>
      </c>
      <c r="Q46" s="78">
        <v>2.6972786738267189E-2</v>
      </c>
    </row>
    <row r="47" spans="1:17" x14ac:dyDescent="0.25">
      <c r="A47" s="21" t="s">
        <v>79</v>
      </c>
      <c r="B47" s="26">
        <v>2945</v>
      </c>
      <c r="C47" s="10">
        <v>811.2827130730052</v>
      </c>
      <c r="D47" s="27">
        <v>34095.450866339517</v>
      </c>
      <c r="E47" s="28">
        <v>2.3794456223892851E-2</v>
      </c>
      <c r="G47" s="21" t="s">
        <v>79</v>
      </c>
      <c r="H47" s="26">
        <v>3008</v>
      </c>
      <c r="I47" s="10">
        <v>838.82513962765972</v>
      </c>
      <c r="J47" s="27">
        <v>45358.373881488646</v>
      </c>
      <c r="K47" s="28">
        <v>1.8493280685487612E-2</v>
      </c>
      <c r="M47" s="77" t="s">
        <v>79</v>
      </c>
      <c r="N47" s="82">
        <v>2976</v>
      </c>
      <c r="O47" s="84">
        <v>859.75321908602155</v>
      </c>
      <c r="P47" s="83">
        <v>46341.332525831123</v>
      </c>
      <c r="Q47" s="78">
        <v>1.8552621865303216E-2</v>
      </c>
    </row>
    <row r="48" spans="1:17" x14ac:dyDescent="0.25">
      <c r="A48" s="21" t="s">
        <v>80</v>
      </c>
      <c r="B48" s="26">
        <v>2112</v>
      </c>
      <c r="C48" s="10">
        <v>553.61603219696951</v>
      </c>
      <c r="D48" s="27">
        <v>26141.333591479866</v>
      </c>
      <c r="E48" s="28">
        <v>2.1177803735973409E-2</v>
      </c>
      <c r="G48" s="21" t="s">
        <v>80</v>
      </c>
      <c r="H48" s="26">
        <v>2155</v>
      </c>
      <c r="I48" s="10">
        <v>519.77139211136887</v>
      </c>
      <c r="J48" s="27">
        <v>33753.452311360255</v>
      </c>
      <c r="K48" s="28">
        <v>1.5399058659739871E-2</v>
      </c>
      <c r="M48" s="77" t="s">
        <v>80</v>
      </c>
      <c r="N48" s="82">
        <v>2109</v>
      </c>
      <c r="O48" s="84">
        <v>570.98001422475124</v>
      </c>
      <c r="P48" s="83">
        <v>35421.729685555838</v>
      </c>
      <c r="Q48" s="78">
        <v>1.6119484262723163E-2</v>
      </c>
    </row>
    <row r="49" spans="1:17" x14ac:dyDescent="0.25">
      <c r="A49" s="21" t="s">
        <v>81</v>
      </c>
      <c r="B49" s="26">
        <v>1972</v>
      </c>
      <c r="C49" s="10">
        <v>416.51297667342806</v>
      </c>
      <c r="D49" s="27">
        <v>10725.347633999274</v>
      </c>
      <c r="E49" s="28">
        <v>3.8834450023147497E-2</v>
      </c>
      <c r="G49" s="21" t="s">
        <v>81</v>
      </c>
      <c r="H49" s="26">
        <v>1972</v>
      </c>
      <c r="I49" s="10">
        <v>447.36244929006079</v>
      </c>
      <c r="J49" s="27">
        <v>20564.158734446642</v>
      </c>
      <c r="K49" s="28">
        <v>2.1754473648401294E-2</v>
      </c>
      <c r="M49" s="77" t="s">
        <v>81</v>
      </c>
      <c r="N49" s="82">
        <v>1972</v>
      </c>
      <c r="O49" s="84">
        <v>458.89059837728189</v>
      </c>
      <c r="P49" s="83">
        <v>24806.86440225735</v>
      </c>
      <c r="Q49" s="78">
        <v>1.8498532943789711E-2</v>
      </c>
    </row>
    <row r="50" spans="1:17" x14ac:dyDescent="0.25">
      <c r="A50" s="21" t="s">
        <v>82</v>
      </c>
      <c r="B50" s="26">
        <v>4601</v>
      </c>
      <c r="C50" s="10">
        <v>577.07466202999353</v>
      </c>
      <c r="D50" s="27">
        <v>23576.031447005244</v>
      </c>
      <c r="E50" s="28">
        <v>2.4477175614867817E-2</v>
      </c>
      <c r="G50" s="21" t="s">
        <v>82</v>
      </c>
      <c r="H50" s="26">
        <v>4802</v>
      </c>
      <c r="I50" s="10">
        <v>584.229150354019</v>
      </c>
      <c r="J50" s="27">
        <v>31874.484691516434</v>
      </c>
      <c r="K50" s="28">
        <v>1.8329053975561675E-2</v>
      </c>
      <c r="M50" s="77" t="s">
        <v>82</v>
      </c>
      <c r="N50" s="82">
        <v>4771</v>
      </c>
      <c r="O50" s="84">
        <v>594.56784531544747</v>
      </c>
      <c r="P50" s="83">
        <v>33567.965730204196</v>
      </c>
      <c r="Q50" s="78">
        <v>1.771235856513223E-2</v>
      </c>
    </row>
    <row r="51" spans="1:17" x14ac:dyDescent="0.25">
      <c r="A51" s="21" t="s">
        <v>83</v>
      </c>
      <c r="B51" s="26">
        <v>1468</v>
      </c>
      <c r="C51" s="10">
        <v>841.88606267029968</v>
      </c>
      <c r="D51" s="27">
        <v>37307.701119779056</v>
      </c>
      <c r="E51" s="28">
        <v>2.256601284456965E-2</v>
      </c>
      <c r="G51" s="21" t="s">
        <v>83</v>
      </c>
      <c r="H51" s="26">
        <v>1561</v>
      </c>
      <c r="I51" s="10">
        <v>830.68507367072402</v>
      </c>
      <c r="J51" s="27">
        <v>43039.772300867902</v>
      </c>
      <c r="K51" s="28">
        <v>1.9300405863298984E-2</v>
      </c>
      <c r="M51" s="77" t="s">
        <v>83</v>
      </c>
      <c r="N51" s="82">
        <v>1520</v>
      </c>
      <c r="O51" s="84">
        <v>876.46544078947363</v>
      </c>
      <c r="P51" s="83">
        <v>44519.971377519105</v>
      </c>
      <c r="Q51" s="78">
        <v>1.9687017167132666E-2</v>
      </c>
    </row>
    <row r="52" spans="1:17" x14ac:dyDescent="0.25">
      <c r="A52" s="21" t="s">
        <v>84</v>
      </c>
      <c r="B52" s="26">
        <v>1382</v>
      </c>
      <c r="C52" s="10">
        <v>970.36712735166429</v>
      </c>
      <c r="D52" s="27">
        <v>44300.894933885771</v>
      </c>
      <c r="E52" s="28">
        <v>2.1904007329870669E-2</v>
      </c>
      <c r="G52" s="21" t="s">
        <v>84</v>
      </c>
      <c r="H52" s="26">
        <v>1374</v>
      </c>
      <c r="I52" s="10">
        <v>1028.8297379912663</v>
      </c>
      <c r="J52" s="27">
        <v>62232.142408358726</v>
      </c>
      <c r="K52" s="28">
        <v>1.6532127903298388E-2</v>
      </c>
      <c r="M52" s="77" t="s">
        <v>84</v>
      </c>
      <c r="N52" s="82">
        <v>1399</v>
      </c>
      <c r="O52" s="84">
        <v>1050.4061901358114</v>
      </c>
      <c r="P52" s="83">
        <v>61177.350727884281</v>
      </c>
      <c r="Q52" s="78">
        <v>1.7169854163969909E-2</v>
      </c>
    </row>
    <row r="53" spans="1:17" x14ac:dyDescent="0.25">
      <c r="A53" s="21" t="s">
        <v>85</v>
      </c>
      <c r="B53" s="26">
        <v>4168</v>
      </c>
      <c r="C53" s="10">
        <v>615.91890115163153</v>
      </c>
      <c r="D53" s="27">
        <v>27708.816534654117</v>
      </c>
      <c r="E53" s="28">
        <v>2.2228264436387264E-2</v>
      </c>
      <c r="G53" s="21" t="s">
        <v>85</v>
      </c>
      <c r="H53" s="26">
        <v>4102</v>
      </c>
      <c r="I53" s="10">
        <v>645.23407849829357</v>
      </c>
      <c r="J53" s="27">
        <v>35475.319860310454</v>
      </c>
      <c r="K53" s="28">
        <v>1.8188252594733532E-2</v>
      </c>
      <c r="M53" s="77" t="s">
        <v>85</v>
      </c>
      <c r="N53" s="82">
        <v>4160</v>
      </c>
      <c r="O53" s="84">
        <v>630.17053124999995</v>
      </c>
      <c r="P53" s="83">
        <v>35802.081961967473</v>
      </c>
      <c r="Q53" s="78">
        <v>1.7601505183956333E-2</v>
      </c>
    </row>
    <row r="54" spans="1:17" x14ac:dyDescent="0.25">
      <c r="A54" s="21" t="s">
        <v>86</v>
      </c>
      <c r="B54" s="26">
        <v>1221</v>
      </c>
      <c r="C54" s="10">
        <v>900.96832923832926</v>
      </c>
      <c r="D54" s="27">
        <v>53075.177792736729</v>
      </c>
      <c r="E54" s="28">
        <v>1.6975323808743333E-2</v>
      </c>
      <c r="G54" s="21" t="s">
        <v>86</v>
      </c>
      <c r="H54" s="26">
        <v>1227</v>
      </c>
      <c r="I54" s="10">
        <v>941.02606356968215</v>
      </c>
      <c r="J54" s="27">
        <v>68739.40426915852</v>
      </c>
      <c r="K54" s="28">
        <v>1.3689761695998502E-2</v>
      </c>
      <c r="M54" s="77" t="s">
        <v>86</v>
      </c>
      <c r="N54" s="82">
        <v>1227</v>
      </c>
      <c r="O54" s="84">
        <v>965.4275713121433</v>
      </c>
      <c r="P54" s="83">
        <v>68606.269157659539</v>
      </c>
      <c r="Q54" s="78">
        <v>1.4072002211540726E-2</v>
      </c>
    </row>
    <row r="55" spans="1:17" x14ac:dyDescent="0.25">
      <c r="A55" s="21" t="s">
        <v>87</v>
      </c>
      <c r="B55" s="26">
        <v>2308</v>
      </c>
      <c r="C55" s="10">
        <v>908.43837954939329</v>
      </c>
      <c r="D55" s="27">
        <v>87918.550763277279</v>
      </c>
      <c r="E55" s="28">
        <v>1.0332726957651799E-2</v>
      </c>
      <c r="G55" s="21" t="s">
        <v>87</v>
      </c>
      <c r="H55" s="26">
        <v>2265</v>
      </c>
      <c r="I55" s="10">
        <v>983.25154966887385</v>
      </c>
      <c r="J55" s="27">
        <v>91571.009528900147</v>
      </c>
      <c r="K55" s="28">
        <v>1.0737585560401145E-2</v>
      </c>
      <c r="M55" s="77" t="s">
        <v>87</v>
      </c>
      <c r="N55" s="82">
        <v>2251</v>
      </c>
      <c r="O55" s="84">
        <v>1056.1420924033764</v>
      </c>
      <c r="P55" s="83">
        <v>90811.325215460849</v>
      </c>
      <c r="Q55" s="78">
        <v>1.1630070257179395E-2</v>
      </c>
    </row>
    <row r="56" spans="1:17" x14ac:dyDescent="0.25">
      <c r="A56" s="21" t="s">
        <v>88</v>
      </c>
      <c r="B56" s="26">
        <v>1672</v>
      </c>
      <c r="C56" s="10">
        <v>998.28376794258384</v>
      </c>
      <c r="D56" s="27">
        <v>82832.941402307202</v>
      </c>
      <c r="E56" s="28">
        <v>1.2051772532066306E-2</v>
      </c>
      <c r="G56" s="21" t="s">
        <v>88</v>
      </c>
      <c r="H56" s="26">
        <v>1675</v>
      </c>
      <c r="I56" s="10">
        <v>1043.5304776119406</v>
      </c>
      <c r="J56" s="27">
        <v>85675.648771703141</v>
      </c>
      <c r="K56" s="28">
        <v>1.2180012554005856E-2</v>
      </c>
      <c r="M56" s="77" t="s">
        <v>88</v>
      </c>
      <c r="N56" s="82">
        <v>1619</v>
      </c>
      <c r="O56" s="84">
        <v>1139.3626991970352</v>
      </c>
      <c r="P56" s="83">
        <v>87637.582774238152</v>
      </c>
      <c r="Q56" s="78">
        <v>1.300084579160667E-2</v>
      </c>
    </row>
    <row r="57" spans="1:17" x14ac:dyDescent="0.25">
      <c r="A57" s="21" t="s">
        <v>89</v>
      </c>
      <c r="B57" s="26">
        <v>2406</v>
      </c>
      <c r="C57" s="10">
        <v>832.74503325020783</v>
      </c>
      <c r="D57" s="27">
        <v>46969.968929274975</v>
      </c>
      <c r="E57" s="28">
        <v>1.7729307730735645E-2</v>
      </c>
      <c r="G57" s="21" t="s">
        <v>89</v>
      </c>
      <c r="H57" s="26">
        <v>2473</v>
      </c>
      <c r="I57" s="10">
        <v>836.92366356651837</v>
      </c>
      <c r="J57" s="27">
        <v>58325.372841048244</v>
      </c>
      <c r="K57" s="28">
        <v>1.4349220978790007E-2</v>
      </c>
      <c r="M57" s="77" t="s">
        <v>89</v>
      </c>
      <c r="N57" s="82">
        <v>2465</v>
      </c>
      <c r="O57" s="84">
        <v>868.54394726166311</v>
      </c>
      <c r="P57" s="83">
        <v>58055.363985890588</v>
      </c>
      <c r="Q57" s="78">
        <v>1.4960614965272607E-2</v>
      </c>
    </row>
    <row r="58" spans="1:17" x14ac:dyDescent="0.25">
      <c r="A58" s="21" t="s">
        <v>90</v>
      </c>
      <c r="B58" s="26">
        <v>1877</v>
      </c>
      <c r="C58" s="10">
        <v>1087.0810602024512</v>
      </c>
      <c r="D58" s="27">
        <v>77935.309910889569</v>
      </c>
      <c r="E58" s="28">
        <v>1.3948505003000674E-2</v>
      </c>
      <c r="G58" s="21" t="s">
        <v>90</v>
      </c>
      <c r="H58" s="26">
        <v>1895</v>
      </c>
      <c r="I58" s="10">
        <v>1130.9955356200528</v>
      </c>
      <c r="J58" s="27">
        <v>89264.406487353233</v>
      </c>
      <c r="K58" s="28">
        <v>1.267017370221679E-2</v>
      </c>
      <c r="M58" s="77" t="s">
        <v>90</v>
      </c>
      <c r="N58" s="82">
        <v>1849</v>
      </c>
      <c r="O58" s="84">
        <v>1232.0088750676041</v>
      </c>
      <c r="P58" s="83">
        <v>90892.002255372645</v>
      </c>
      <c r="Q58" s="78">
        <v>1.3554645562830913E-2</v>
      </c>
    </row>
    <row r="59" spans="1:17" x14ac:dyDescent="0.25">
      <c r="A59" s="21" t="s">
        <v>91</v>
      </c>
      <c r="B59" s="26">
        <v>2108</v>
      </c>
      <c r="C59" s="10">
        <v>844.84266129032255</v>
      </c>
      <c r="D59" s="27">
        <v>47242.282789633762</v>
      </c>
      <c r="E59" s="28">
        <v>1.7883188775028966E-2</v>
      </c>
      <c r="G59" s="21" t="s">
        <v>91</v>
      </c>
      <c r="H59" s="26">
        <v>2109</v>
      </c>
      <c r="I59" s="10">
        <v>883.5655049786626</v>
      </c>
      <c r="J59" s="27">
        <v>54982.507870118541</v>
      </c>
      <c r="K59" s="28">
        <v>1.6069938225914498E-2</v>
      </c>
      <c r="M59" s="77" t="s">
        <v>91</v>
      </c>
      <c r="N59" s="82">
        <v>2089</v>
      </c>
      <c r="O59" s="84">
        <v>921.64318334131178</v>
      </c>
      <c r="P59" s="83">
        <v>54726.5467063326</v>
      </c>
      <c r="Q59" s="78">
        <v>1.6840879587870384E-2</v>
      </c>
    </row>
    <row r="60" spans="1:17" x14ac:dyDescent="0.25">
      <c r="A60" s="21" t="s">
        <v>92</v>
      </c>
      <c r="B60" s="26">
        <v>1493</v>
      </c>
      <c r="C60" s="10">
        <v>955.14810448760886</v>
      </c>
      <c r="D60" s="27">
        <v>66991.996346420274</v>
      </c>
      <c r="E60" s="28">
        <v>1.425764504088625E-2</v>
      </c>
      <c r="G60" s="21" t="s">
        <v>92</v>
      </c>
      <c r="H60" s="26">
        <v>1510</v>
      </c>
      <c r="I60" s="10">
        <v>997.9108543046359</v>
      </c>
      <c r="J60" s="27">
        <v>63167.109400915135</v>
      </c>
      <c r="K60" s="28">
        <v>1.5797950290411398E-2</v>
      </c>
      <c r="M60" s="77" t="s">
        <v>92</v>
      </c>
      <c r="N60" s="82">
        <v>1517</v>
      </c>
      <c r="O60" s="84">
        <v>1037.4506262359921</v>
      </c>
      <c r="P60" s="83">
        <v>63005.263475539527</v>
      </c>
      <c r="Q60" s="78">
        <v>1.6466094561111717E-2</v>
      </c>
    </row>
    <row r="61" spans="1:17" x14ac:dyDescent="0.25">
      <c r="A61" s="21" t="s">
        <v>93</v>
      </c>
      <c r="B61" s="26">
        <v>3589</v>
      </c>
      <c r="C61" s="10">
        <v>858.9060434661468</v>
      </c>
      <c r="D61" s="27">
        <v>49012.08445249372</v>
      </c>
      <c r="E61" s="28">
        <v>1.7524372877849432E-2</v>
      </c>
      <c r="G61" s="21" t="s">
        <v>93</v>
      </c>
      <c r="H61" s="26">
        <v>3649</v>
      </c>
      <c r="I61" s="10">
        <v>874.78191011235924</v>
      </c>
      <c r="J61" s="27">
        <v>54318.915739457407</v>
      </c>
      <c r="K61" s="28">
        <v>1.6104553969896629E-2</v>
      </c>
      <c r="M61" s="77" t="s">
        <v>93</v>
      </c>
      <c r="N61" s="82">
        <v>3707</v>
      </c>
      <c r="O61" s="84">
        <v>883.44362017804167</v>
      </c>
      <c r="P61" s="83">
        <v>52261.195672516813</v>
      </c>
      <c r="Q61" s="78">
        <v>1.6904389744810761E-2</v>
      </c>
    </row>
    <row r="62" spans="1:17" x14ac:dyDescent="0.25">
      <c r="A62" s="21" t="s">
        <v>94</v>
      </c>
      <c r="B62" s="26">
        <v>2476</v>
      </c>
      <c r="C62" s="10">
        <v>788.13577544426505</v>
      </c>
      <c r="D62" s="27">
        <v>50318.448362360839</v>
      </c>
      <c r="E62" s="28">
        <v>1.5662958638323309E-2</v>
      </c>
      <c r="G62" s="21" t="s">
        <v>94</v>
      </c>
      <c r="H62" s="26">
        <v>2525</v>
      </c>
      <c r="I62" s="10">
        <v>789.22357623762389</v>
      </c>
      <c r="J62" s="27">
        <v>58102.51235152888</v>
      </c>
      <c r="K62" s="28">
        <v>1.3583295184598962E-2</v>
      </c>
      <c r="M62" s="77" t="s">
        <v>94</v>
      </c>
      <c r="N62" s="82">
        <v>2698</v>
      </c>
      <c r="O62" s="84">
        <v>771.12908821349163</v>
      </c>
      <c r="P62" s="83">
        <v>53556.88310084954</v>
      </c>
      <c r="Q62" s="78">
        <v>1.439831901272947E-2</v>
      </c>
    </row>
    <row r="63" spans="1:17" x14ac:dyDescent="0.25">
      <c r="A63" s="21" t="s">
        <v>95</v>
      </c>
      <c r="B63" s="26">
        <v>3078</v>
      </c>
      <c r="C63" s="10">
        <v>903.24743664717334</v>
      </c>
      <c r="D63" s="27">
        <v>68007.258706952591</v>
      </c>
      <c r="E63" s="28">
        <v>1.3281632781867028E-2</v>
      </c>
      <c r="G63" s="21" t="s">
        <v>95</v>
      </c>
      <c r="H63" s="26">
        <v>3097</v>
      </c>
      <c r="I63" s="10">
        <v>927.61784307394225</v>
      </c>
      <c r="J63" s="27">
        <v>77816.56105016869</v>
      </c>
      <c r="K63" s="28">
        <v>1.192057102698104E-2</v>
      </c>
      <c r="M63" s="77" t="s">
        <v>95</v>
      </c>
      <c r="N63" s="82">
        <v>3121</v>
      </c>
      <c r="O63" s="84">
        <v>969.22950656840771</v>
      </c>
      <c r="P63" s="83">
        <v>75552.220947912952</v>
      </c>
      <c r="Q63" s="78">
        <v>1.282860377111365E-2</v>
      </c>
    </row>
    <row r="64" spans="1:17" x14ac:dyDescent="0.25">
      <c r="A64" s="21" t="s">
        <v>96</v>
      </c>
      <c r="B64" s="26">
        <v>2617</v>
      </c>
      <c r="C64" s="10">
        <v>848.44201375620923</v>
      </c>
      <c r="D64" s="27">
        <v>48576.791693929612</v>
      </c>
      <c r="E64" s="28">
        <v>1.7465995265846974E-2</v>
      </c>
      <c r="G64" s="21" t="s">
        <v>96</v>
      </c>
      <c r="H64" s="26">
        <v>2616</v>
      </c>
      <c r="I64" s="10">
        <v>854.98309250764521</v>
      </c>
      <c r="J64" s="27">
        <v>53736.24313089942</v>
      </c>
      <c r="K64" s="28">
        <v>1.5910734407408037E-2</v>
      </c>
      <c r="M64" s="77" t="s">
        <v>96</v>
      </c>
      <c r="N64" s="82">
        <v>2628</v>
      </c>
      <c r="O64" s="84">
        <v>871.17835616438367</v>
      </c>
      <c r="P64" s="83">
        <v>53744.020202333595</v>
      </c>
      <c r="Q64" s="78">
        <v>1.6209772787458065E-2</v>
      </c>
    </row>
    <row r="65" spans="1:17" x14ac:dyDescent="0.25">
      <c r="A65" s="21" t="s">
        <v>97</v>
      </c>
      <c r="B65" s="26">
        <v>316</v>
      </c>
      <c r="C65" s="10">
        <v>1367.196740506329</v>
      </c>
      <c r="D65" s="27">
        <v>75913.473959597701</v>
      </c>
      <c r="E65" s="28">
        <v>1.8009935116840677E-2</v>
      </c>
      <c r="G65" s="21" t="s">
        <v>97</v>
      </c>
      <c r="H65" s="26">
        <v>309</v>
      </c>
      <c r="I65" s="10">
        <v>1438.6796763754044</v>
      </c>
      <c r="J65" s="27">
        <v>74322.047474149935</v>
      </c>
      <c r="K65" s="28">
        <v>1.9357374093815077E-2</v>
      </c>
      <c r="M65" s="77" t="s">
        <v>97</v>
      </c>
      <c r="N65" s="82">
        <v>309</v>
      </c>
      <c r="O65" s="84">
        <v>1488.770517799353</v>
      </c>
      <c r="P65" s="83">
        <v>72950.89399171884</v>
      </c>
      <c r="Q65" s="78">
        <v>2.0407844734135178E-2</v>
      </c>
    </row>
    <row r="66" spans="1:17" x14ac:dyDescent="0.25">
      <c r="A66" s="21" t="s">
        <v>98</v>
      </c>
      <c r="B66" s="26">
        <v>260</v>
      </c>
      <c r="C66" s="10">
        <v>1710.500807692307</v>
      </c>
      <c r="D66" s="27">
        <v>67866.844794520555</v>
      </c>
      <c r="E66" s="28">
        <v>2.5203776790731398E-2</v>
      </c>
      <c r="G66" s="21" t="s">
        <v>98</v>
      </c>
      <c r="H66" s="26">
        <v>265</v>
      </c>
      <c r="I66" s="10">
        <v>1752.9229811320754</v>
      </c>
      <c r="J66" s="27">
        <v>68689.934227965889</v>
      </c>
      <c r="K66" s="28">
        <v>2.5519357396886308E-2</v>
      </c>
      <c r="M66" s="77" t="s">
        <v>98</v>
      </c>
      <c r="N66" s="82">
        <v>262</v>
      </c>
      <c r="O66" s="84">
        <v>1886.5957633587786</v>
      </c>
      <c r="P66" s="83">
        <v>67977.106408867548</v>
      </c>
      <c r="Q66" s="78">
        <v>2.7753399093090464E-2</v>
      </c>
    </row>
    <row r="67" spans="1:17" x14ac:dyDescent="0.25">
      <c r="A67" s="21" t="s">
        <v>99</v>
      </c>
      <c r="B67" s="26">
        <v>1617</v>
      </c>
      <c r="C67" s="10">
        <v>1439.6214347557204</v>
      </c>
      <c r="D67" s="27">
        <v>85610.206463855764</v>
      </c>
      <c r="E67" s="28">
        <v>1.6816002369571693E-2</v>
      </c>
      <c r="G67" s="21" t="s">
        <v>99</v>
      </c>
      <c r="H67" s="26">
        <v>1626</v>
      </c>
      <c r="I67" s="10">
        <v>1498.8575830258301</v>
      </c>
      <c r="J67" s="27">
        <v>87674.649806062429</v>
      </c>
      <c r="K67" s="28">
        <v>1.7095678013443159E-2</v>
      </c>
      <c r="M67" s="77" t="s">
        <v>99</v>
      </c>
      <c r="N67" s="82">
        <v>1634</v>
      </c>
      <c r="O67" s="84">
        <v>1603.7656976744179</v>
      </c>
      <c r="P67" s="83">
        <v>86444.969853197661</v>
      </c>
      <c r="Q67" s="78">
        <v>1.8552446723018822E-2</v>
      </c>
    </row>
    <row r="68" spans="1:17" x14ac:dyDescent="0.25">
      <c r="A68" s="21" t="s">
        <v>100</v>
      </c>
      <c r="B68" s="26">
        <v>2490</v>
      </c>
      <c r="C68" s="10">
        <v>958.0817831325304</v>
      </c>
      <c r="D68" s="27">
        <v>42228.611321450138</v>
      </c>
      <c r="E68" s="28">
        <v>2.2687977490888273E-2</v>
      </c>
      <c r="G68" s="21" t="s">
        <v>100</v>
      </c>
      <c r="H68" s="26">
        <v>2562</v>
      </c>
      <c r="I68" s="10">
        <v>967.32803669008592</v>
      </c>
      <c r="J68" s="27">
        <v>46267.898931386218</v>
      </c>
      <c r="K68" s="28">
        <v>2.0907109659865943E-2</v>
      </c>
      <c r="M68" s="77" t="s">
        <v>100</v>
      </c>
      <c r="N68" s="82">
        <v>2670</v>
      </c>
      <c r="O68" s="84">
        <v>1005.1504606741573</v>
      </c>
      <c r="P68" s="83">
        <v>46358.269231835417</v>
      </c>
      <c r="Q68" s="78">
        <v>2.1682225789048541E-2</v>
      </c>
    </row>
    <row r="69" spans="1:17" x14ac:dyDescent="0.25">
      <c r="A69" s="21" t="s">
        <v>101</v>
      </c>
      <c r="B69" s="26">
        <v>348</v>
      </c>
      <c r="C69" s="10">
        <v>1590.0076724137932</v>
      </c>
      <c r="D69" s="27">
        <v>65808.622106754847</v>
      </c>
      <c r="E69" s="28">
        <v>2.4161084391563167E-2</v>
      </c>
      <c r="G69" s="21" t="s">
        <v>101</v>
      </c>
      <c r="H69" s="26">
        <v>354</v>
      </c>
      <c r="I69" s="10">
        <v>1661.0579378531077</v>
      </c>
      <c r="J69" s="27">
        <v>71319.192884142089</v>
      </c>
      <c r="K69" s="28">
        <v>2.3290475826773495E-2</v>
      </c>
      <c r="M69" s="77" t="s">
        <v>101</v>
      </c>
      <c r="N69" s="82">
        <v>358</v>
      </c>
      <c r="O69" s="84">
        <v>1724.5501675977653</v>
      </c>
      <c r="P69" s="83">
        <v>72135.863648886545</v>
      </c>
      <c r="Q69" s="78">
        <v>2.3906973319011267E-2</v>
      </c>
    </row>
    <row r="70" spans="1:17" x14ac:dyDescent="0.25">
      <c r="A70" s="21" t="s">
        <v>102</v>
      </c>
      <c r="B70" s="26">
        <v>1302</v>
      </c>
      <c r="C70" s="10">
        <v>1629.9518586789557</v>
      </c>
      <c r="D70" s="27">
        <v>59632.719367464189</v>
      </c>
      <c r="E70" s="28">
        <v>2.7333180105958119E-2</v>
      </c>
      <c r="G70" s="21" t="s">
        <v>102</v>
      </c>
      <c r="H70" s="26">
        <v>1292</v>
      </c>
      <c r="I70" s="10">
        <v>1723.8717801857583</v>
      </c>
      <c r="J70" s="27">
        <v>59824.338683936927</v>
      </c>
      <c r="K70" s="28">
        <v>2.8815559320986273E-2</v>
      </c>
      <c r="M70" s="77" t="s">
        <v>102</v>
      </c>
      <c r="N70" s="82">
        <v>1300</v>
      </c>
      <c r="O70" s="84">
        <v>1747.6935384615385</v>
      </c>
      <c r="P70" s="83">
        <v>58922.73189157006</v>
      </c>
      <c r="Q70" s="78">
        <v>2.9660768982633968E-2</v>
      </c>
    </row>
    <row r="71" spans="1:17" x14ac:dyDescent="0.25">
      <c r="A71" s="21" t="s">
        <v>103</v>
      </c>
      <c r="B71" s="26">
        <v>2257</v>
      </c>
      <c r="C71" s="10">
        <v>1211.0799291094372</v>
      </c>
      <c r="D71" s="27">
        <v>80340.736858844</v>
      </c>
      <c r="E71" s="28">
        <v>1.5074294516831037E-2</v>
      </c>
      <c r="G71" s="21" t="s">
        <v>103</v>
      </c>
      <c r="H71" s="26">
        <v>2257</v>
      </c>
      <c r="I71" s="10">
        <v>1300.1619184758529</v>
      </c>
      <c r="J71" s="27">
        <v>78571.250279750951</v>
      </c>
      <c r="K71" s="28">
        <v>1.6547552875214016E-2</v>
      </c>
      <c r="M71" s="77" t="s">
        <v>103</v>
      </c>
      <c r="N71" s="82">
        <v>2277</v>
      </c>
      <c r="O71" s="84">
        <v>1336.9542995169077</v>
      </c>
      <c r="P71" s="83">
        <v>77378.500395113078</v>
      </c>
      <c r="Q71" s="78">
        <v>1.7278110750274304E-2</v>
      </c>
    </row>
    <row r="72" spans="1:17" x14ac:dyDescent="0.25">
      <c r="A72" s="21" t="s">
        <v>104</v>
      </c>
      <c r="B72" s="26">
        <v>1881</v>
      </c>
      <c r="C72" s="10">
        <v>688.13567783094084</v>
      </c>
      <c r="D72" s="27">
        <v>36292.625039144121</v>
      </c>
      <c r="E72" s="28">
        <v>1.8960757925025776E-2</v>
      </c>
      <c r="G72" s="21" t="s">
        <v>104</v>
      </c>
      <c r="H72" s="26">
        <v>1852</v>
      </c>
      <c r="I72" s="10">
        <v>716.54341792656612</v>
      </c>
      <c r="J72" s="27">
        <v>34667.321696156716</v>
      </c>
      <c r="K72" s="28">
        <v>2.0669131126042642E-2</v>
      </c>
      <c r="M72" s="77" t="s">
        <v>104</v>
      </c>
      <c r="N72" s="82">
        <v>1836</v>
      </c>
      <c r="O72" s="84">
        <v>698.28618191721125</v>
      </c>
      <c r="P72" s="83">
        <v>33536.207995410536</v>
      </c>
      <c r="Q72" s="78">
        <v>2.0821858631505756E-2</v>
      </c>
    </row>
    <row r="73" spans="1:17" x14ac:dyDescent="0.25">
      <c r="A73" s="21" t="s">
        <v>105</v>
      </c>
      <c r="B73" s="26">
        <v>838</v>
      </c>
      <c r="C73" s="10">
        <v>1899.0294272076369</v>
      </c>
      <c r="D73" s="27">
        <v>76885.896066956571</v>
      </c>
      <c r="E73" s="28">
        <v>2.4699320998403336E-2</v>
      </c>
      <c r="G73" s="21" t="s">
        <v>105</v>
      </c>
      <c r="H73" s="26">
        <v>848</v>
      </c>
      <c r="I73" s="10">
        <v>2001.9229481132072</v>
      </c>
      <c r="J73" s="27">
        <v>76657.525140217083</v>
      </c>
      <c r="K73" s="28">
        <v>2.6115152353945899E-2</v>
      </c>
      <c r="M73" s="77" t="s">
        <v>105</v>
      </c>
      <c r="N73" s="82">
        <v>853</v>
      </c>
      <c r="O73" s="84">
        <v>2039.6179366940207</v>
      </c>
      <c r="P73" s="83">
        <v>75164.61760835725</v>
      </c>
      <c r="Q73" s="78">
        <v>2.7135346411544092E-2</v>
      </c>
    </row>
    <row r="74" spans="1:17" x14ac:dyDescent="0.25">
      <c r="A74" s="21" t="s">
        <v>106</v>
      </c>
      <c r="B74" s="26">
        <v>4256</v>
      </c>
      <c r="C74" s="10">
        <v>882.08965930451131</v>
      </c>
      <c r="D74" s="27">
        <v>56764.233557459571</v>
      </c>
      <c r="E74" s="28">
        <v>1.5539532625092462E-2</v>
      </c>
      <c r="G74" s="21" t="s">
        <v>106</v>
      </c>
      <c r="H74" s="26">
        <v>4404</v>
      </c>
      <c r="I74" s="10">
        <v>907.11128065395076</v>
      </c>
      <c r="J74" s="27">
        <v>63706.665501223542</v>
      </c>
      <c r="K74" s="28">
        <v>1.4238875532365273E-2</v>
      </c>
      <c r="M74" s="77" t="s">
        <v>106</v>
      </c>
      <c r="N74" s="82">
        <v>5022</v>
      </c>
      <c r="O74" s="84">
        <v>869.16616288331352</v>
      </c>
      <c r="P74" s="83">
        <v>59401.235737336567</v>
      </c>
      <c r="Q74" s="78">
        <v>1.4632122582880887E-2</v>
      </c>
    </row>
    <row r="75" spans="1:17" x14ac:dyDescent="0.25">
      <c r="A75" s="21" t="s">
        <v>107</v>
      </c>
      <c r="B75" s="26">
        <v>4436</v>
      </c>
      <c r="C75" s="10">
        <v>956.87844679891896</v>
      </c>
      <c r="D75" s="27">
        <v>76767.416844744715</v>
      </c>
      <c r="E75" s="28">
        <v>1.2464643023408235E-2</v>
      </c>
      <c r="G75" s="21" t="s">
        <v>107</v>
      </c>
      <c r="H75" s="26">
        <v>4444</v>
      </c>
      <c r="I75" s="10">
        <v>1023.4670589558955</v>
      </c>
      <c r="J75" s="27">
        <v>75653.456617524396</v>
      </c>
      <c r="K75" s="28">
        <v>1.3528358183686999E-2</v>
      </c>
      <c r="M75" s="77" t="s">
        <v>107</v>
      </c>
      <c r="N75" s="82">
        <v>4509</v>
      </c>
      <c r="O75" s="84">
        <v>1070.127367487248</v>
      </c>
      <c r="P75" s="83">
        <v>73765.114904828981</v>
      </c>
      <c r="Q75" s="78">
        <v>1.4507228367608668E-2</v>
      </c>
    </row>
    <row r="76" spans="1:17" x14ac:dyDescent="0.25">
      <c r="A76" s="21" t="s">
        <v>108</v>
      </c>
      <c r="B76" s="26">
        <v>545</v>
      </c>
      <c r="C76" s="10">
        <v>1276.9547889908254</v>
      </c>
      <c r="D76" s="27">
        <v>73944.506816639434</v>
      </c>
      <c r="E76" s="28">
        <v>1.7269096028421645E-2</v>
      </c>
      <c r="G76" s="21" t="s">
        <v>108</v>
      </c>
      <c r="H76" s="26">
        <v>542</v>
      </c>
      <c r="I76" s="10">
        <v>1330.5049815498157</v>
      </c>
      <c r="J76" s="27">
        <v>83266.776619319629</v>
      </c>
      <c r="K76" s="28">
        <v>1.5978821753034101E-2</v>
      </c>
      <c r="M76" s="77" t="s">
        <v>108</v>
      </c>
      <c r="N76" s="82">
        <v>543</v>
      </c>
      <c r="O76" s="84">
        <v>1393.6236095764273</v>
      </c>
      <c r="P76" s="83">
        <v>82576.812383803743</v>
      </c>
      <c r="Q76" s="78">
        <v>1.687669418745651E-2</v>
      </c>
    </row>
    <row r="77" spans="1:17" x14ac:dyDescent="0.25">
      <c r="A77" s="21" t="s">
        <v>109</v>
      </c>
      <c r="B77" s="26">
        <v>1621</v>
      </c>
      <c r="C77" s="10">
        <v>952.78097470697094</v>
      </c>
      <c r="D77" s="27">
        <v>67083.933305164246</v>
      </c>
      <c r="E77" s="28">
        <v>1.4202819181349703E-2</v>
      </c>
      <c r="G77" s="21" t="s">
        <v>109</v>
      </c>
      <c r="H77" s="26">
        <v>1613</v>
      </c>
      <c r="I77" s="10">
        <v>1001.0016738995658</v>
      </c>
      <c r="J77" s="27">
        <v>76149.53341952803</v>
      </c>
      <c r="K77" s="28">
        <v>1.3145210862747923E-2</v>
      </c>
      <c r="M77" s="77" t="s">
        <v>109</v>
      </c>
      <c r="N77" s="82">
        <v>1602</v>
      </c>
      <c r="O77" s="84">
        <v>1070.4077091136076</v>
      </c>
      <c r="P77" s="83">
        <v>75309.054258554912</v>
      </c>
      <c r="Q77" s="78">
        <v>1.4213532750506052E-2</v>
      </c>
    </row>
    <row r="78" spans="1:17" x14ac:dyDescent="0.25">
      <c r="A78" s="21" t="s">
        <v>110</v>
      </c>
      <c r="B78" s="26">
        <v>4393</v>
      </c>
      <c r="C78" s="10">
        <v>863.38053038925568</v>
      </c>
      <c r="D78" s="27">
        <v>61285.110775548943</v>
      </c>
      <c r="E78" s="28">
        <v>1.4087932932866958E-2</v>
      </c>
      <c r="G78" s="21" t="s">
        <v>110</v>
      </c>
      <c r="H78" s="26">
        <v>4308</v>
      </c>
      <c r="I78" s="10">
        <v>970.3373839368619</v>
      </c>
      <c r="J78" s="27">
        <v>76649.159068124907</v>
      </c>
      <c r="K78" s="28">
        <v>1.2659465488387641E-2</v>
      </c>
      <c r="M78" s="77" t="s">
        <v>110</v>
      </c>
      <c r="N78" s="82">
        <v>4400</v>
      </c>
      <c r="O78" s="84">
        <v>1012.6640590909094</v>
      </c>
      <c r="P78" s="83">
        <v>75706.279907801931</v>
      </c>
      <c r="Q78" s="78">
        <v>1.3376222690167465E-2</v>
      </c>
    </row>
    <row r="79" spans="1:17" x14ac:dyDescent="0.25">
      <c r="A79" s="21" t="s">
        <v>111</v>
      </c>
      <c r="B79" s="26">
        <v>3562</v>
      </c>
      <c r="C79" s="10">
        <v>1036.0524003368891</v>
      </c>
      <c r="D79" s="27">
        <v>96661.242896479584</v>
      </c>
      <c r="E79" s="28">
        <v>1.0718384838548587E-2</v>
      </c>
      <c r="G79" s="21" t="s">
        <v>111</v>
      </c>
      <c r="H79" s="26">
        <v>3684</v>
      </c>
      <c r="I79" s="10">
        <v>1095.1394055374592</v>
      </c>
      <c r="J79" s="27">
        <v>88957.960525050847</v>
      </c>
      <c r="K79" s="28">
        <v>1.2310752169605602E-2</v>
      </c>
      <c r="M79" s="77" t="s">
        <v>111</v>
      </c>
      <c r="N79" s="82">
        <v>3881</v>
      </c>
      <c r="O79" s="84">
        <v>1155.88609379026</v>
      </c>
      <c r="P79" s="83">
        <v>85438.385647517454</v>
      </c>
      <c r="Q79" s="78">
        <v>1.3528884997417388E-2</v>
      </c>
    </row>
    <row r="80" spans="1:17" x14ac:dyDescent="0.25">
      <c r="A80" s="21" t="s">
        <v>112</v>
      </c>
      <c r="B80" s="26">
        <v>1268</v>
      </c>
      <c r="C80" s="10">
        <v>733.06444794952665</v>
      </c>
      <c r="D80" s="27">
        <v>27548.199837949956</v>
      </c>
      <c r="E80" s="28">
        <v>2.6610248664584932E-2</v>
      </c>
      <c r="G80" s="21" t="s">
        <v>112</v>
      </c>
      <c r="H80" s="26">
        <v>1274</v>
      </c>
      <c r="I80" s="10">
        <v>743.5249764521194</v>
      </c>
      <c r="J80" s="27">
        <v>36296.044663051995</v>
      </c>
      <c r="K80" s="28">
        <v>2.0485013817745264E-2</v>
      </c>
      <c r="M80" s="77" t="s">
        <v>112</v>
      </c>
      <c r="N80" s="82">
        <v>1283</v>
      </c>
      <c r="O80" s="84">
        <v>743.10031956352316</v>
      </c>
      <c r="P80" s="83">
        <v>36151.732196466772</v>
      </c>
      <c r="Q80" s="78">
        <v>2.0555040503319195E-2</v>
      </c>
    </row>
    <row r="81" spans="1:17" x14ac:dyDescent="0.25">
      <c r="A81" s="21" t="s">
        <v>113</v>
      </c>
      <c r="B81" s="26">
        <v>1859</v>
      </c>
      <c r="C81" s="10">
        <v>915.50209790209794</v>
      </c>
      <c r="D81" s="27">
        <v>52645.644341854131</v>
      </c>
      <c r="E81" s="28">
        <v>1.7389892541865216E-2</v>
      </c>
      <c r="G81" s="21" t="s">
        <v>113</v>
      </c>
      <c r="H81" s="26">
        <v>1915</v>
      </c>
      <c r="I81" s="10">
        <v>921.34945169712807</v>
      </c>
      <c r="J81" s="27">
        <v>62019.05503910379</v>
      </c>
      <c r="K81" s="28">
        <v>1.4855909222031933E-2</v>
      </c>
      <c r="M81" s="77" t="s">
        <v>113</v>
      </c>
      <c r="N81" s="82">
        <v>1885</v>
      </c>
      <c r="O81" s="84">
        <v>994.26406366047763</v>
      </c>
      <c r="P81" s="83">
        <v>62924.844952593332</v>
      </c>
      <c r="Q81" s="78">
        <v>1.5800818649764521E-2</v>
      </c>
    </row>
    <row r="82" spans="1:17" x14ac:dyDescent="0.25">
      <c r="A82" s="21" t="s">
        <v>114</v>
      </c>
      <c r="B82" s="26">
        <v>1935</v>
      </c>
      <c r="C82" s="10">
        <v>813.98565891472833</v>
      </c>
      <c r="D82" s="27">
        <v>48710.363655799745</v>
      </c>
      <c r="E82" s="28">
        <v>1.6710728432794413E-2</v>
      </c>
      <c r="G82" s="21" t="s">
        <v>114</v>
      </c>
      <c r="H82" s="26">
        <v>1922</v>
      </c>
      <c r="I82" s="10">
        <v>820.36881373569202</v>
      </c>
      <c r="J82" s="27">
        <v>49567.850949082131</v>
      </c>
      <c r="K82" s="28">
        <v>1.6550421251435819E-2</v>
      </c>
      <c r="M82" s="77" t="s">
        <v>114</v>
      </c>
      <c r="N82" s="82">
        <v>1907</v>
      </c>
      <c r="O82" s="84">
        <v>871.72484530676468</v>
      </c>
      <c r="P82" s="83">
        <v>48567.250026623762</v>
      </c>
      <c r="Q82" s="78">
        <v>1.7948820343521604E-2</v>
      </c>
    </row>
    <row r="83" spans="1:17" x14ac:dyDescent="0.25">
      <c r="A83" s="21" t="s">
        <v>115</v>
      </c>
      <c r="B83" s="26">
        <v>3781</v>
      </c>
      <c r="C83" s="10">
        <v>734.9347394869086</v>
      </c>
      <c r="D83" s="27">
        <v>26159.53717832132</v>
      </c>
      <c r="E83" s="28">
        <v>2.8094332651112677E-2</v>
      </c>
      <c r="G83" s="21" t="s">
        <v>115</v>
      </c>
      <c r="H83" s="26">
        <v>3890</v>
      </c>
      <c r="I83" s="10">
        <v>658.97816452442146</v>
      </c>
      <c r="J83" s="27">
        <v>28902.480815229774</v>
      </c>
      <c r="K83" s="28">
        <v>2.2800055425594531E-2</v>
      </c>
      <c r="M83" s="77" t="s">
        <v>115</v>
      </c>
      <c r="N83" s="82">
        <v>3912</v>
      </c>
      <c r="O83" s="84">
        <v>687.12430981595116</v>
      </c>
      <c r="P83" s="83">
        <v>28690.381714251907</v>
      </c>
      <c r="Q83" s="78">
        <v>2.394963987093358E-2</v>
      </c>
    </row>
    <row r="84" spans="1:17" x14ac:dyDescent="0.25">
      <c r="A84" s="21" t="s">
        <v>116</v>
      </c>
      <c r="B84" s="26">
        <v>2053</v>
      </c>
      <c r="C84" s="10">
        <v>817.28671699951292</v>
      </c>
      <c r="D84" s="27">
        <v>33774.391052185572</v>
      </c>
      <c r="E84" s="28">
        <v>2.4198414583898931E-2</v>
      </c>
      <c r="G84" s="21" t="s">
        <v>116</v>
      </c>
      <c r="H84" s="26">
        <v>2288</v>
      </c>
      <c r="I84" s="10">
        <v>766.02790646853168</v>
      </c>
      <c r="J84" s="27">
        <v>35271.557954975309</v>
      </c>
      <c r="K84" s="28">
        <v>2.1718005976554201E-2</v>
      </c>
      <c r="M84" s="77" t="s">
        <v>116</v>
      </c>
      <c r="N84" s="82">
        <v>2944</v>
      </c>
      <c r="O84" s="84">
        <v>658.04877717391298</v>
      </c>
      <c r="P84" s="83">
        <v>31268.851558006616</v>
      </c>
      <c r="Q84" s="78">
        <v>2.1044865557443691E-2</v>
      </c>
    </row>
    <row r="85" spans="1:17" x14ac:dyDescent="0.25">
      <c r="A85" s="21" t="s">
        <v>117</v>
      </c>
      <c r="B85" s="26">
        <v>4898</v>
      </c>
      <c r="C85" s="10">
        <v>771.95548591261775</v>
      </c>
      <c r="D85" s="27">
        <v>33811.186469736043</v>
      </c>
      <c r="E85" s="28">
        <v>2.2831363418837288E-2</v>
      </c>
      <c r="G85" s="21" t="s">
        <v>117</v>
      </c>
      <c r="H85" s="26">
        <v>5012</v>
      </c>
      <c r="I85" s="10">
        <v>741.73238427773344</v>
      </c>
      <c r="J85" s="27">
        <v>36037.611526448978</v>
      </c>
      <c r="K85" s="28">
        <v>2.0582173813970882E-2</v>
      </c>
      <c r="M85" s="77" t="s">
        <v>117</v>
      </c>
      <c r="N85" s="82">
        <v>4987</v>
      </c>
      <c r="O85" s="84">
        <v>769.59856025666727</v>
      </c>
      <c r="P85" s="83">
        <v>35767.460999349358</v>
      </c>
      <c r="Q85" s="78">
        <v>2.1516723266173883E-2</v>
      </c>
    </row>
    <row r="86" spans="1:17" x14ac:dyDescent="0.25">
      <c r="A86" s="21" t="s">
        <v>118</v>
      </c>
      <c r="B86" s="26">
        <v>1616</v>
      </c>
      <c r="C86" s="10">
        <v>1060.2188737623767</v>
      </c>
      <c r="D86" s="27">
        <v>49789.383719313744</v>
      </c>
      <c r="E86" s="28">
        <v>2.1294075053013929E-2</v>
      </c>
      <c r="G86" s="21" t="s">
        <v>118</v>
      </c>
      <c r="H86" s="26">
        <v>1663</v>
      </c>
      <c r="I86" s="10">
        <v>1096.6238725195431</v>
      </c>
      <c r="J86" s="27">
        <v>50377.328369421506</v>
      </c>
      <c r="K86" s="28">
        <v>2.1768202245222315E-2</v>
      </c>
      <c r="M86" s="77" t="s">
        <v>118</v>
      </c>
      <c r="N86" s="82">
        <v>1744</v>
      </c>
      <c r="O86" s="84">
        <v>1085.7499369266054</v>
      </c>
      <c r="P86" s="83">
        <v>49485.796256217793</v>
      </c>
      <c r="Q86" s="78">
        <v>2.1940637901530849E-2</v>
      </c>
    </row>
    <row r="87" spans="1:17" x14ac:dyDescent="0.25">
      <c r="A87" s="21" t="s">
        <v>119</v>
      </c>
      <c r="B87" s="26">
        <v>4392</v>
      </c>
      <c r="C87" s="10">
        <v>856.10997040072868</v>
      </c>
      <c r="D87" s="27">
        <v>63962.519452553846</v>
      </c>
      <c r="E87" s="28">
        <v>1.338455673303761E-2</v>
      </c>
      <c r="G87" s="21" t="s">
        <v>119</v>
      </c>
      <c r="H87" s="26">
        <v>4336</v>
      </c>
      <c r="I87" s="10">
        <v>908.41519142066397</v>
      </c>
      <c r="J87" s="27">
        <v>64020.93528975435</v>
      </c>
      <c r="K87" s="28">
        <v>1.4189345833659557E-2</v>
      </c>
      <c r="M87" s="77" t="s">
        <v>119</v>
      </c>
      <c r="N87" s="82">
        <v>4453</v>
      </c>
      <c r="O87" s="84">
        <v>928.27089827082852</v>
      </c>
      <c r="P87" s="83">
        <v>61535.656753521798</v>
      </c>
      <c r="Q87" s="78">
        <v>1.5085089641424878E-2</v>
      </c>
    </row>
    <row r="88" spans="1:17" x14ac:dyDescent="0.25">
      <c r="A88" s="21" t="s">
        <v>120</v>
      </c>
      <c r="B88" s="26">
        <v>2899</v>
      </c>
      <c r="C88" s="10">
        <v>931.6794791307351</v>
      </c>
      <c r="D88" s="27">
        <v>44029.103579410905</v>
      </c>
      <c r="E88" s="28">
        <v>2.1160537085438448E-2</v>
      </c>
      <c r="G88" s="21" t="s">
        <v>120</v>
      </c>
      <c r="H88" s="26">
        <v>2847</v>
      </c>
      <c r="I88" s="10">
        <v>984.19255356515623</v>
      </c>
      <c r="J88" s="27">
        <v>51832.172608836045</v>
      </c>
      <c r="K88" s="28">
        <v>1.8988062896622183E-2</v>
      </c>
      <c r="M88" s="77" t="s">
        <v>120</v>
      </c>
      <c r="N88" s="82">
        <v>2929</v>
      </c>
      <c r="O88" s="84">
        <v>990.04410720382384</v>
      </c>
      <c r="P88" s="83">
        <v>49702.459995103483</v>
      </c>
      <c r="Q88" s="78">
        <v>1.9919418622365164E-2</v>
      </c>
    </row>
    <row r="89" spans="1:17" x14ac:dyDescent="0.25">
      <c r="A89" s="21" t="s">
        <v>121</v>
      </c>
      <c r="B89" s="26">
        <v>701</v>
      </c>
      <c r="C89" s="10">
        <v>974.25126961483602</v>
      </c>
      <c r="D89" s="27">
        <v>49670.083016434466</v>
      </c>
      <c r="E89" s="28">
        <v>1.9614448183879279E-2</v>
      </c>
      <c r="G89" s="21" t="s">
        <v>121</v>
      </c>
      <c r="H89" s="26">
        <v>700</v>
      </c>
      <c r="I89" s="10">
        <v>1022.8365142857141</v>
      </c>
      <c r="J89" s="27">
        <v>53318.344343248529</v>
      </c>
      <c r="K89" s="28">
        <v>1.9183576063446003E-2</v>
      </c>
      <c r="M89" s="77" t="s">
        <v>121</v>
      </c>
      <c r="N89" s="82">
        <v>707</v>
      </c>
      <c r="O89" s="84">
        <v>1050.4998585572844</v>
      </c>
      <c r="P89" s="83">
        <v>52133.155567664282</v>
      </c>
      <c r="Q89" s="78">
        <v>2.0150321750499588E-2</v>
      </c>
    </row>
    <row r="90" spans="1:17" x14ac:dyDescent="0.25">
      <c r="A90" s="21" t="s">
        <v>122</v>
      </c>
      <c r="B90" s="26">
        <v>974</v>
      </c>
      <c r="C90" s="10">
        <v>935.03132443531831</v>
      </c>
      <c r="D90" s="27">
        <v>48171.438951084332</v>
      </c>
      <c r="E90" s="28">
        <v>1.9410491876416552E-2</v>
      </c>
      <c r="G90" s="21" t="s">
        <v>122</v>
      </c>
      <c r="H90" s="26">
        <v>950</v>
      </c>
      <c r="I90" s="10">
        <v>1003.3649052631579</v>
      </c>
      <c r="J90" s="27">
        <v>52416.591444037469</v>
      </c>
      <c r="K90" s="28">
        <v>1.9142124232446506E-2</v>
      </c>
      <c r="M90" s="77" t="s">
        <v>122</v>
      </c>
      <c r="N90" s="82">
        <v>960</v>
      </c>
      <c r="O90" s="84">
        <v>1027.8843645833335</v>
      </c>
      <c r="P90" s="83">
        <v>51192.218413213464</v>
      </c>
      <c r="Q90" s="78">
        <v>2.0078918172415468E-2</v>
      </c>
    </row>
    <row r="91" spans="1:17" x14ac:dyDescent="0.25">
      <c r="A91" s="21" t="s">
        <v>123</v>
      </c>
      <c r="B91" s="26">
        <v>887</v>
      </c>
      <c r="C91" s="10">
        <v>935.95215332581756</v>
      </c>
      <c r="D91" s="27">
        <v>48264.717196645615</v>
      </c>
      <c r="E91" s="28">
        <v>1.939205713176469E-2</v>
      </c>
      <c r="G91" s="21" t="s">
        <v>123</v>
      </c>
      <c r="H91" s="26">
        <v>944</v>
      </c>
      <c r="I91" s="10">
        <v>926.67985169491521</v>
      </c>
      <c r="J91" s="27">
        <v>45868.323496424389</v>
      </c>
      <c r="K91" s="28">
        <v>2.0203046046955553E-2</v>
      </c>
      <c r="M91" s="77" t="s">
        <v>123</v>
      </c>
      <c r="N91" s="82">
        <v>957</v>
      </c>
      <c r="O91" s="84">
        <v>967.8795611285268</v>
      </c>
      <c r="P91" s="83">
        <v>44744.678512578983</v>
      </c>
      <c r="Q91" s="78">
        <v>2.1631165834757955E-2</v>
      </c>
    </row>
    <row r="92" spans="1:17" x14ac:dyDescent="0.25">
      <c r="A92" s="21" t="s">
        <v>124</v>
      </c>
      <c r="B92" s="26">
        <v>5371</v>
      </c>
      <c r="C92" s="10">
        <v>670.0863638056228</v>
      </c>
      <c r="D92" s="27">
        <v>27487.832875947206</v>
      </c>
      <c r="E92" s="28">
        <v>2.4377562495731385E-2</v>
      </c>
      <c r="G92" s="21" t="s">
        <v>124</v>
      </c>
      <c r="H92" s="26">
        <v>5614</v>
      </c>
      <c r="I92" s="10">
        <v>673.624773779836</v>
      </c>
      <c r="J92" s="27">
        <v>29912.036188138249</v>
      </c>
      <c r="K92" s="28">
        <v>2.2520191188019654E-2</v>
      </c>
      <c r="M92" s="77" t="s">
        <v>124</v>
      </c>
      <c r="N92" s="82">
        <v>6042</v>
      </c>
      <c r="O92" s="84">
        <v>621.5512396557433</v>
      </c>
      <c r="P92" s="83">
        <v>29375.098365593985</v>
      </c>
      <c r="Q92" s="78">
        <v>2.1159120283448796E-2</v>
      </c>
    </row>
    <row r="93" spans="1:17" x14ac:dyDescent="0.25">
      <c r="A93" s="21" t="s">
        <v>125</v>
      </c>
      <c r="B93" s="26">
        <v>2</v>
      </c>
      <c r="C93" s="10">
        <v>2034.9199999999998</v>
      </c>
      <c r="D93" s="27">
        <v>45091</v>
      </c>
      <c r="E93" s="28">
        <v>4.5129183207291916E-2</v>
      </c>
      <c r="G93" s="21" t="s">
        <v>125</v>
      </c>
      <c r="H93" s="26">
        <v>2</v>
      </c>
      <c r="I93" s="10">
        <v>1777.17</v>
      </c>
      <c r="J93" s="27">
        <v>35000</v>
      </c>
      <c r="K93" s="28">
        <v>5.0776285714285718E-2</v>
      </c>
      <c r="M93" s="77" t="s">
        <v>125</v>
      </c>
      <c r="N93" s="82">
        <v>35</v>
      </c>
      <c r="O93" s="84">
        <v>246.07342857142862</v>
      </c>
      <c r="P93" s="83">
        <v>11009.951937377689</v>
      </c>
      <c r="Q93" s="78">
        <v>2.235009107860261E-2</v>
      </c>
    </row>
    <row r="94" spans="1:17" x14ac:dyDescent="0.25">
      <c r="A94" s="21" t="s">
        <v>128</v>
      </c>
      <c r="B94" s="26">
        <v>1455</v>
      </c>
      <c r="C94" s="10">
        <v>971.32609621993174</v>
      </c>
      <c r="D94" s="27">
        <v>48106.158861742733</v>
      </c>
      <c r="E94" s="28">
        <v>2.0191304381867742E-2</v>
      </c>
      <c r="G94" s="21" t="s">
        <v>128</v>
      </c>
      <c r="H94" s="26">
        <v>1484</v>
      </c>
      <c r="I94" s="10">
        <v>966.2993126684637</v>
      </c>
      <c r="J94" s="27">
        <v>43214.190039412191</v>
      </c>
      <c r="K94" s="28">
        <v>2.236069475760577E-2</v>
      </c>
      <c r="M94" s="77" t="s">
        <v>128</v>
      </c>
      <c r="N94" s="82">
        <v>1466</v>
      </c>
      <c r="O94" s="84">
        <v>990.77883356070947</v>
      </c>
      <c r="P94" s="83">
        <v>41342.43096802706</v>
      </c>
      <c r="Q94" s="78">
        <v>2.3965180816941965E-2</v>
      </c>
    </row>
    <row r="95" spans="1:17" x14ac:dyDescent="0.25">
      <c r="A95" s="21" t="s">
        <v>129</v>
      </c>
      <c r="B95" s="26">
        <v>1153</v>
      </c>
      <c r="C95" s="10">
        <v>982.30977450130126</v>
      </c>
      <c r="D95" s="27">
        <v>43211.212888355585</v>
      </c>
      <c r="E95" s="28">
        <v>2.2732751729031213E-2</v>
      </c>
      <c r="G95" s="21" t="s">
        <v>129</v>
      </c>
      <c r="H95" s="26">
        <v>1168</v>
      </c>
      <c r="I95" s="10">
        <v>1004.6133818493153</v>
      </c>
      <c r="J95" s="27">
        <v>46059.833851707641</v>
      </c>
      <c r="K95" s="28">
        <v>2.1811050927446406E-2</v>
      </c>
      <c r="M95" s="77" t="s">
        <v>129</v>
      </c>
      <c r="N95" s="82">
        <v>1186</v>
      </c>
      <c r="O95" s="84">
        <v>980.42588532883633</v>
      </c>
      <c r="P95" s="83">
        <v>43740.394588914518</v>
      </c>
      <c r="Q95" s="78">
        <v>2.2414655709971889E-2</v>
      </c>
    </row>
    <row r="96" spans="1:17" x14ac:dyDescent="0.25">
      <c r="A96" s="21" t="s">
        <v>130</v>
      </c>
      <c r="B96" s="26">
        <v>3720</v>
      </c>
      <c r="C96" s="10">
        <v>836.07095967741941</v>
      </c>
      <c r="D96" s="27">
        <v>42747.60038297245</v>
      </c>
      <c r="E96" s="28">
        <v>1.9558313266408507E-2</v>
      </c>
      <c r="G96" s="21" t="s">
        <v>130</v>
      </c>
      <c r="H96" s="26">
        <v>3875</v>
      </c>
      <c r="I96" s="10">
        <v>835.53467612903216</v>
      </c>
      <c r="J96" s="27">
        <v>43220.73309244345</v>
      </c>
      <c r="K96" s="28">
        <v>1.9331802501867185E-2</v>
      </c>
      <c r="M96" s="77" t="s">
        <v>130</v>
      </c>
      <c r="N96" s="82">
        <v>4129</v>
      </c>
      <c r="O96" s="84">
        <v>822.01545410510994</v>
      </c>
      <c r="P96" s="83">
        <v>41765.211666221519</v>
      </c>
      <c r="Q96" s="78">
        <v>1.9681821815593286E-2</v>
      </c>
    </row>
    <row r="97" spans="1:17" x14ac:dyDescent="0.25">
      <c r="A97" s="21" t="s">
        <v>131</v>
      </c>
      <c r="B97" s="26">
        <v>2006</v>
      </c>
      <c r="C97" s="10">
        <v>1092.6798803589236</v>
      </c>
      <c r="D97" s="27">
        <v>69439.794404457847</v>
      </c>
      <c r="E97" s="28">
        <v>1.5735643944947746E-2</v>
      </c>
      <c r="G97" s="21" t="s">
        <v>131</v>
      </c>
      <c r="H97" s="26">
        <v>1986</v>
      </c>
      <c r="I97" s="10">
        <v>1151.8556243705943</v>
      </c>
      <c r="J97" s="27">
        <v>76669.315010917489</v>
      </c>
      <c r="K97" s="28">
        <v>1.5023684823668679E-2</v>
      </c>
      <c r="M97" s="77" t="s">
        <v>131</v>
      </c>
      <c r="N97" s="82">
        <v>1978</v>
      </c>
      <c r="O97" s="84">
        <v>1215.1267745197163</v>
      </c>
      <c r="P97" s="83">
        <v>76302.036557028099</v>
      </c>
      <c r="Q97" s="78">
        <v>1.5925220732627907E-2</v>
      </c>
    </row>
    <row r="98" spans="1:17" x14ac:dyDescent="0.25">
      <c r="A98" s="21" t="s">
        <v>132</v>
      </c>
      <c r="B98" s="26">
        <v>237</v>
      </c>
      <c r="C98" s="10">
        <v>1258.0374683544303</v>
      </c>
      <c r="D98" s="27">
        <v>100242.46757990867</v>
      </c>
      <c r="E98" s="28">
        <v>1.2549945135294888E-2</v>
      </c>
      <c r="G98" s="21" t="s">
        <v>132</v>
      </c>
      <c r="H98" s="26">
        <v>241</v>
      </c>
      <c r="I98" s="10">
        <v>1333.602489626556</v>
      </c>
      <c r="J98" s="27">
        <v>96164.992576592951</v>
      </c>
      <c r="K98" s="28">
        <v>1.3867858291200677E-2</v>
      </c>
      <c r="M98" s="77" t="s">
        <v>132</v>
      </c>
      <c r="N98" s="82">
        <v>235</v>
      </c>
      <c r="O98" s="84">
        <v>1440.8014042553193</v>
      </c>
      <c r="P98" s="83">
        <v>97368.680645409462</v>
      </c>
      <c r="Q98" s="78">
        <v>1.4797380376368971E-2</v>
      </c>
    </row>
    <row r="99" spans="1:17" x14ac:dyDescent="0.25">
      <c r="A99" s="21" t="s">
        <v>133</v>
      </c>
      <c r="B99" s="26">
        <v>1483</v>
      </c>
      <c r="C99" s="10">
        <v>881.10050573162493</v>
      </c>
      <c r="D99" s="27">
        <v>38479.369315253207</v>
      </c>
      <c r="E99" s="28">
        <v>2.2897997587043535E-2</v>
      </c>
      <c r="G99" s="21" t="s">
        <v>133</v>
      </c>
      <c r="H99" s="26">
        <v>1488</v>
      </c>
      <c r="I99" s="10">
        <v>895.13640456989265</v>
      </c>
      <c r="J99" s="27">
        <v>39136.059244115488</v>
      </c>
      <c r="K99" s="28">
        <v>2.2872420521094894E-2</v>
      </c>
      <c r="M99" s="77" t="s">
        <v>133</v>
      </c>
      <c r="N99" s="82">
        <v>1529</v>
      </c>
      <c r="O99" s="84">
        <v>859.86347939829966</v>
      </c>
      <c r="P99" s="83">
        <v>37695.496157302892</v>
      </c>
      <c r="Q99" s="78">
        <v>2.2810774948022937E-2</v>
      </c>
    </row>
    <row r="100" spans="1:17" x14ac:dyDescent="0.25">
      <c r="A100" s="21" t="s">
        <v>134</v>
      </c>
      <c r="B100" s="26">
        <v>807</v>
      </c>
      <c r="C100" s="10">
        <v>957.08846344485755</v>
      </c>
      <c r="D100" s="27">
        <v>49096.518222403312</v>
      </c>
      <c r="E100" s="28">
        <v>1.9494019089282933E-2</v>
      </c>
      <c r="G100" s="21" t="s">
        <v>134</v>
      </c>
      <c r="H100" s="26">
        <v>816</v>
      </c>
      <c r="I100" s="10">
        <v>980.06299019607877</v>
      </c>
      <c r="J100" s="27">
        <v>52522.399691780804</v>
      </c>
      <c r="K100" s="28">
        <v>1.8659905029995195E-2</v>
      </c>
      <c r="M100" s="77" t="s">
        <v>134</v>
      </c>
      <c r="N100" s="82">
        <v>791</v>
      </c>
      <c r="O100" s="84">
        <v>1043.1754108723137</v>
      </c>
      <c r="P100" s="83">
        <v>53299.69124444246</v>
      </c>
      <c r="Q100" s="78">
        <v>1.9571884686688221E-2</v>
      </c>
    </row>
    <row r="101" spans="1:17" x14ac:dyDescent="0.25">
      <c r="A101" s="21" t="s">
        <v>137</v>
      </c>
      <c r="B101" s="26">
        <v>1503</v>
      </c>
      <c r="C101" s="10">
        <v>880.6776180971392</v>
      </c>
      <c r="D101" s="27">
        <v>49462.214019449675</v>
      </c>
      <c r="E101" s="28">
        <v>1.7805058579683404E-2</v>
      </c>
      <c r="G101" s="21" t="s">
        <v>137</v>
      </c>
      <c r="H101" s="26">
        <v>1473</v>
      </c>
      <c r="I101" s="10">
        <v>939.89415478615058</v>
      </c>
      <c r="J101" s="27">
        <v>57138.171140888495</v>
      </c>
      <c r="K101" s="28">
        <v>1.644949665029715E-2</v>
      </c>
      <c r="M101" s="77" t="s">
        <v>137</v>
      </c>
      <c r="N101" s="82">
        <v>1507</v>
      </c>
      <c r="O101" s="84">
        <v>937.41781021897816</v>
      </c>
      <c r="P101" s="83">
        <v>54737.991609511722</v>
      </c>
      <c r="Q101" s="78">
        <v>1.7125542656119024E-2</v>
      </c>
    </row>
    <row r="102" spans="1:17" x14ac:dyDescent="0.25">
      <c r="A102" s="21" t="s">
        <v>138</v>
      </c>
      <c r="B102" s="26">
        <v>962</v>
      </c>
      <c r="C102" s="10">
        <v>979.95228690228703</v>
      </c>
      <c r="D102" s="27">
        <v>59984.49669638028</v>
      </c>
      <c r="E102" s="28">
        <v>1.6336759344042669E-2</v>
      </c>
      <c r="G102" s="21" t="s">
        <v>138</v>
      </c>
      <c r="H102" s="26">
        <v>945</v>
      </c>
      <c r="I102" s="10">
        <v>1024.833523809524</v>
      </c>
      <c r="J102" s="27">
        <v>64331.965876958755</v>
      </c>
      <c r="K102" s="28">
        <v>1.5930393387474269E-2</v>
      </c>
      <c r="M102" s="77" t="s">
        <v>138</v>
      </c>
      <c r="N102" s="82">
        <v>946</v>
      </c>
      <c r="O102" s="84">
        <v>1070.8697357293868</v>
      </c>
      <c r="P102" s="83">
        <v>62839.042115404438</v>
      </c>
      <c r="Q102" s="78">
        <v>1.7041471347744693E-2</v>
      </c>
    </row>
    <row r="103" spans="1:17" x14ac:dyDescent="0.25">
      <c r="A103" s="21" t="s">
        <v>139</v>
      </c>
      <c r="B103" s="26">
        <v>258</v>
      </c>
      <c r="C103" s="10">
        <v>1219.8730232558141</v>
      </c>
      <c r="D103" s="27">
        <v>50850.322597430175</v>
      </c>
      <c r="E103" s="28">
        <v>2.3989484450536464E-2</v>
      </c>
      <c r="G103" s="21" t="s">
        <v>139</v>
      </c>
      <c r="H103" s="26">
        <v>266</v>
      </c>
      <c r="I103" s="10">
        <v>1228.4789473684211</v>
      </c>
      <c r="J103" s="27">
        <v>55521.711315068511</v>
      </c>
      <c r="K103" s="28">
        <v>2.2126100191638253E-2</v>
      </c>
      <c r="M103" s="77" t="s">
        <v>139</v>
      </c>
      <c r="N103" s="82">
        <v>265</v>
      </c>
      <c r="O103" s="84">
        <v>1233.0346415094339</v>
      </c>
      <c r="P103" s="83">
        <v>55452.710272479722</v>
      </c>
      <c r="Q103" s="78">
        <v>2.2235786771298154E-2</v>
      </c>
    </row>
    <row r="104" spans="1:17" x14ac:dyDescent="0.25">
      <c r="A104" s="21" t="s">
        <v>140</v>
      </c>
      <c r="B104" s="26">
        <v>642</v>
      </c>
      <c r="C104" s="10">
        <v>816.89390965732071</v>
      </c>
      <c r="D104" s="27">
        <v>59478.729842529756</v>
      </c>
      <c r="E104" s="28">
        <v>1.3734219137161326E-2</v>
      </c>
      <c r="G104" s="21" t="s">
        <v>140</v>
      </c>
      <c r="H104" s="26">
        <v>648</v>
      </c>
      <c r="I104" s="10">
        <v>849.73682098765403</v>
      </c>
      <c r="J104" s="27">
        <v>55774.626381616785</v>
      </c>
      <c r="K104" s="28">
        <v>1.523518625070926E-2</v>
      </c>
      <c r="M104" s="77" t="s">
        <v>140</v>
      </c>
      <c r="N104" s="82">
        <v>671</v>
      </c>
      <c r="O104" s="84">
        <v>849.28712369597588</v>
      </c>
      <c r="P104" s="83">
        <v>50348.236507673297</v>
      </c>
      <c r="Q104" s="78">
        <v>1.6868259597663183E-2</v>
      </c>
    </row>
    <row r="105" spans="1:17" x14ac:dyDescent="0.25">
      <c r="A105" s="21" t="s">
        <v>142</v>
      </c>
      <c r="B105" s="26">
        <v>9448</v>
      </c>
      <c r="C105" s="10">
        <v>754.71696232006809</v>
      </c>
      <c r="D105" s="27">
        <v>50190.893849825421</v>
      </c>
      <c r="E105" s="28">
        <v>1.5036930096886354E-2</v>
      </c>
      <c r="G105" s="21" t="s">
        <v>142</v>
      </c>
      <c r="H105" s="26">
        <v>10140</v>
      </c>
      <c r="I105" s="10">
        <v>758.21092406311664</v>
      </c>
      <c r="J105" s="27">
        <v>49635.262449255919</v>
      </c>
      <c r="K105" s="28">
        <v>1.5275650548604745E-2</v>
      </c>
      <c r="M105" s="77" t="s">
        <v>142</v>
      </c>
      <c r="N105" s="82">
        <v>9977</v>
      </c>
      <c r="O105" s="84">
        <v>844.09176305502672</v>
      </c>
      <c r="P105" s="83">
        <v>51805.127328529343</v>
      </c>
      <c r="Q105" s="78">
        <v>1.6293594989200636E-2</v>
      </c>
    </row>
    <row r="106" spans="1:17" x14ac:dyDescent="0.25">
      <c r="A106" s="21" t="s">
        <v>143</v>
      </c>
      <c r="B106" s="26">
        <v>3247</v>
      </c>
      <c r="C106" s="10">
        <v>1275.3837696335077</v>
      </c>
      <c r="D106" s="27">
        <v>63467.179284988088</v>
      </c>
      <c r="E106" s="28">
        <v>2.0095170196655875E-2</v>
      </c>
      <c r="G106" s="21" t="s">
        <v>143</v>
      </c>
      <c r="H106" s="26">
        <v>3235</v>
      </c>
      <c r="I106" s="10">
        <v>1287.0932581143741</v>
      </c>
      <c r="J106" s="27">
        <v>62337.884688242913</v>
      </c>
      <c r="K106" s="28">
        <v>2.0647047370170441E-2</v>
      </c>
      <c r="M106" s="77" t="s">
        <v>143</v>
      </c>
      <c r="N106" s="82">
        <v>3272</v>
      </c>
      <c r="O106" s="84">
        <v>1330.0945171149144</v>
      </c>
      <c r="P106" s="83">
        <v>60194.917195837159</v>
      </c>
      <c r="Q106" s="78">
        <v>2.2096458954958053E-2</v>
      </c>
    </row>
    <row r="107" spans="1:17" x14ac:dyDescent="0.25">
      <c r="A107" s="21" t="s">
        <v>144</v>
      </c>
      <c r="B107" s="26">
        <v>6566</v>
      </c>
      <c r="C107" s="10">
        <v>913.00723880596991</v>
      </c>
      <c r="D107" s="27">
        <v>78470.621545612725</v>
      </c>
      <c r="E107" s="28">
        <v>1.1635019843385145E-2</v>
      </c>
      <c r="G107" s="21" t="s">
        <v>144</v>
      </c>
      <c r="H107" s="26">
        <v>6781</v>
      </c>
      <c r="I107" s="10">
        <v>915.7436189352602</v>
      </c>
      <c r="J107" s="27">
        <v>79045.534871937591</v>
      </c>
      <c r="K107" s="28">
        <v>1.158501388369204E-2</v>
      </c>
      <c r="M107" s="77" t="s">
        <v>144</v>
      </c>
      <c r="N107" s="82">
        <v>6821</v>
      </c>
      <c r="O107" s="84">
        <v>1029.9463304500805</v>
      </c>
      <c r="P107" s="83">
        <v>78219.926773440748</v>
      </c>
      <c r="Q107" s="78">
        <v>1.3167313917759823E-2</v>
      </c>
    </row>
    <row r="108" spans="1:17" x14ac:dyDescent="0.25">
      <c r="A108" s="21" t="s">
        <v>145</v>
      </c>
      <c r="B108" s="26">
        <v>142</v>
      </c>
      <c r="C108" s="10">
        <v>1987.4904929577463</v>
      </c>
      <c r="D108" s="27">
        <v>86459.826972795665</v>
      </c>
      <c r="E108" s="28">
        <v>2.2987444719072877E-2</v>
      </c>
      <c r="G108" s="21" t="s">
        <v>145</v>
      </c>
      <c r="H108" s="26">
        <v>149</v>
      </c>
      <c r="I108" s="10">
        <v>2048.1676510067118</v>
      </c>
      <c r="J108" s="27">
        <v>93732.56374000186</v>
      </c>
      <c r="K108" s="28">
        <v>2.1851185642248937E-2</v>
      </c>
      <c r="M108" s="77" t="s">
        <v>145</v>
      </c>
      <c r="N108" s="82">
        <v>147</v>
      </c>
      <c r="O108" s="84">
        <v>2248.686598639456</v>
      </c>
      <c r="P108" s="83">
        <v>93108.691668623651</v>
      </c>
      <c r="Q108" s="78">
        <v>2.4151199617782112E-2</v>
      </c>
    </row>
    <row r="109" spans="1:17" x14ac:dyDescent="0.25">
      <c r="A109" s="21" t="s">
        <v>146</v>
      </c>
      <c r="B109" s="26">
        <v>2518</v>
      </c>
      <c r="C109" s="10">
        <v>1110.9053177124702</v>
      </c>
      <c r="D109" s="27">
        <v>101699.56077121435</v>
      </c>
      <c r="E109" s="28">
        <v>1.0923403299760439E-2</v>
      </c>
      <c r="G109" s="21" t="s">
        <v>146</v>
      </c>
      <c r="H109" s="26">
        <v>2517</v>
      </c>
      <c r="I109" s="10">
        <v>1179.2106714342469</v>
      </c>
      <c r="J109" s="27">
        <v>98688.581179910863</v>
      </c>
      <c r="K109" s="28">
        <v>1.1948805599753502E-2</v>
      </c>
      <c r="M109" s="77" t="s">
        <v>146</v>
      </c>
      <c r="N109" s="82">
        <v>2586</v>
      </c>
      <c r="O109" s="84">
        <v>1258.3430665119874</v>
      </c>
      <c r="P109" s="83">
        <v>96472.706249501149</v>
      </c>
      <c r="Q109" s="78">
        <v>1.304351370902373E-2</v>
      </c>
    </row>
    <row r="110" spans="1:17" x14ac:dyDescent="0.25">
      <c r="A110" s="21" t="s">
        <v>147</v>
      </c>
      <c r="B110" s="26">
        <v>2034</v>
      </c>
      <c r="C110" s="10">
        <v>1287.4970452310722</v>
      </c>
      <c r="D110" s="27">
        <v>101196.55533600034</v>
      </c>
      <c r="E110" s="28">
        <v>1.272273587728583E-2</v>
      </c>
      <c r="G110" s="21" t="s">
        <v>147</v>
      </c>
      <c r="H110" s="26">
        <v>2036</v>
      </c>
      <c r="I110" s="10">
        <v>1368.0565471512766</v>
      </c>
      <c r="J110" s="27">
        <v>94794.694742697262</v>
      </c>
      <c r="K110" s="28">
        <v>1.4431783876351035E-2</v>
      </c>
      <c r="M110" s="77" t="s">
        <v>147</v>
      </c>
      <c r="N110" s="82">
        <v>2072</v>
      </c>
      <c r="O110" s="84">
        <v>1421.2144884169884</v>
      </c>
      <c r="P110" s="83">
        <v>92409.951248054189</v>
      </c>
      <c r="Q110" s="78">
        <v>1.537945285353577E-2</v>
      </c>
    </row>
    <row r="111" spans="1:17" x14ac:dyDescent="0.25">
      <c r="A111" s="21" t="s">
        <v>148</v>
      </c>
      <c r="B111" s="26">
        <v>1812</v>
      </c>
      <c r="C111" s="10">
        <v>1035.1873675496688</v>
      </c>
      <c r="D111" s="27">
        <v>46603.599888112723</v>
      </c>
      <c r="E111" s="28">
        <v>2.2212605250130392E-2</v>
      </c>
      <c r="G111" s="21" t="s">
        <v>148</v>
      </c>
      <c r="H111" s="26">
        <v>1885</v>
      </c>
      <c r="I111" s="10">
        <v>1076.031602122016</v>
      </c>
      <c r="J111" s="27">
        <v>50404.079327448853</v>
      </c>
      <c r="K111" s="28">
        <v>2.1348105480344225E-2</v>
      </c>
      <c r="M111" s="77" t="s">
        <v>148</v>
      </c>
      <c r="N111" s="82">
        <v>2163</v>
      </c>
      <c r="O111" s="84">
        <v>989.51522422561266</v>
      </c>
      <c r="P111" s="83">
        <v>48602.404093147663</v>
      </c>
      <c r="Q111" s="78">
        <v>2.035938844360833E-2</v>
      </c>
    </row>
    <row r="112" spans="1:17" x14ac:dyDescent="0.25">
      <c r="A112" s="21" t="s">
        <v>149</v>
      </c>
      <c r="B112" s="26">
        <v>2072</v>
      </c>
      <c r="C112" s="10">
        <v>817.66085424710411</v>
      </c>
      <c r="D112" s="27">
        <v>43060.740352779379</v>
      </c>
      <c r="E112" s="28">
        <v>1.8988546122252814E-2</v>
      </c>
      <c r="G112" s="21" t="s">
        <v>149</v>
      </c>
      <c r="H112" s="26">
        <v>2120</v>
      </c>
      <c r="I112" s="10">
        <v>843.7039952830188</v>
      </c>
      <c r="J112" s="27">
        <v>45303.565020707159</v>
      </c>
      <c r="K112" s="28">
        <v>1.8623346637232238E-2</v>
      </c>
      <c r="M112" s="77" t="s">
        <v>149</v>
      </c>
      <c r="N112" s="82">
        <v>2103</v>
      </c>
      <c r="O112" s="84">
        <v>892.8516214931052</v>
      </c>
      <c r="P112" s="83">
        <v>44985.199401741258</v>
      </c>
      <c r="Q112" s="78">
        <v>1.9847675087965606E-2</v>
      </c>
    </row>
    <row r="113" spans="1:17" x14ac:dyDescent="0.25">
      <c r="A113" s="21" t="s">
        <v>150</v>
      </c>
      <c r="B113" s="26">
        <v>642</v>
      </c>
      <c r="C113" s="10">
        <v>892.73068535825541</v>
      </c>
      <c r="D113" s="27">
        <v>67656</v>
      </c>
      <c r="E113" s="28">
        <v>1.3195144338392093E-2</v>
      </c>
      <c r="G113" s="21" t="s">
        <v>150</v>
      </c>
      <c r="H113" s="26">
        <v>642</v>
      </c>
      <c r="I113" s="10">
        <v>964.06277258566945</v>
      </c>
      <c r="J113" s="27">
        <v>67656</v>
      </c>
      <c r="K113" s="28">
        <v>1.4249479315739468E-2</v>
      </c>
      <c r="M113" s="77" t="s">
        <v>150</v>
      </c>
      <c r="N113" s="82">
        <v>642</v>
      </c>
      <c r="O113" s="84">
        <v>1039.0064174454826</v>
      </c>
      <c r="P113" s="83">
        <v>68695.530713096843</v>
      </c>
      <c r="Q113" s="78">
        <v>1.5124803704986815E-2</v>
      </c>
    </row>
    <row r="114" spans="1:17" x14ac:dyDescent="0.25">
      <c r="A114" s="21" t="s">
        <v>151</v>
      </c>
      <c r="B114" s="26">
        <v>2248</v>
      </c>
      <c r="C114" s="10">
        <v>1004.1730693950174</v>
      </c>
      <c r="D114" s="27">
        <v>44792.936494540074</v>
      </c>
      <c r="E114" s="28">
        <v>2.2418112050265306E-2</v>
      </c>
      <c r="G114" s="21" t="s">
        <v>151</v>
      </c>
      <c r="H114" s="26">
        <v>2434</v>
      </c>
      <c r="I114" s="10">
        <v>943.80872226787164</v>
      </c>
      <c r="J114" s="27">
        <v>44678.316604597727</v>
      </c>
      <c r="K114" s="28">
        <v>2.1124536329794188E-2</v>
      </c>
      <c r="M114" s="77" t="s">
        <v>151</v>
      </c>
      <c r="N114" s="82">
        <v>2381</v>
      </c>
      <c r="O114" s="84">
        <v>925.53186476270503</v>
      </c>
      <c r="P114" s="83">
        <v>45423.048749854133</v>
      </c>
      <c r="Q114" s="78">
        <v>2.0375819990851609E-2</v>
      </c>
    </row>
    <row r="115" spans="1:17" x14ac:dyDescent="0.25">
      <c r="A115" s="21" t="s">
        <v>152</v>
      </c>
      <c r="B115" s="26">
        <v>875</v>
      </c>
      <c r="C115" s="10">
        <v>1566.805782857142</v>
      </c>
      <c r="D115" s="27">
        <v>72731.963444227018</v>
      </c>
      <c r="E115" s="28">
        <v>2.1542190099936107E-2</v>
      </c>
      <c r="G115" s="21" t="s">
        <v>152</v>
      </c>
      <c r="H115" s="26">
        <v>894</v>
      </c>
      <c r="I115" s="10">
        <v>1603.5911073825503</v>
      </c>
      <c r="J115" s="27">
        <v>62252.717319886018</v>
      </c>
      <c r="K115" s="28">
        <v>2.5759375275821075E-2</v>
      </c>
      <c r="M115" s="77" t="s">
        <v>152</v>
      </c>
      <c r="N115" s="82">
        <v>882</v>
      </c>
      <c r="O115" s="84">
        <v>1625.6792403628119</v>
      </c>
      <c r="P115" s="83">
        <v>62327.13250946717</v>
      </c>
      <c r="Q115" s="78">
        <v>2.6083010318433623E-2</v>
      </c>
    </row>
    <row r="116" spans="1:17" x14ac:dyDescent="0.25">
      <c r="A116" s="21" t="s">
        <v>153</v>
      </c>
      <c r="B116" s="26">
        <v>1149</v>
      </c>
      <c r="C116" s="10">
        <v>1636.7173107049614</v>
      </c>
      <c r="D116" s="27">
        <v>45482.527765656865</v>
      </c>
      <c r="E116" s="28">
        <v>3.5985627692857049E-2</v>
      </c>
      <c r="G116" s="21" t="s">
        <v>153</v>
      </c>
      <c r="H116" s="26">
        <v>1139</v>
      </c>
      <c r="I116" s="10">
        <v>1725.0977348551357</v>
      </c>
      <c r="J116" s="27">
        <v>52571.614577622728</v>
      </c>
      <c r="K116" s="28">
        <v>3.2814242984833666E-2</v>
      </c>
      <c r="M116" s="77" t="s">
        <v>153</v>
      </c>
      <c r="N116" s="82">
        <v>1140</v>
      </c>
      <c r="O116" s="84">
        <v>1782.8355175438596</v>
      </c>
      <c r="P116" s="83">
        <v>52448.238151578917</v>
      </c>
      <c r="Q116" s="78">
        <v>3.3992286116291376E-2</v>
      </c>
    </row>
    <row r="117" spans="1:17" x14ac:dyDescent="0.25">
      <c r="A117" s="21" t="s">
        <v>155</v>
      </c>
      <c r="B117" s="26">
        <v>2084</v>
      </c>
      <c r="C117" s="10">
        <v>1060.8210748560464</v>
      </c>
      <c r="D117" s="27">
        <v>44014.636541293075</v>
      </c>
      <c r="E117" s="28">
        <v>2.4101552533799048E-2</v>
      </c>
      <c r="G117" s="21" t="s">
        <v>155</v>
      </c>
      <c r="H117" s="26">
        <v>2078</v>
      </c>
      <c r="I117" s="10">
        <v>1096.8661693936476</v>
      </c>
      <c r="J117" s="27">
        <v>44770.167215793655</v>
      </c>
      <c r="K117" s="28">
        <v>2.4499934612857648E-2</v>
      </c>
      <c r="M117" s="77" t="s">
        <v>155</v>
      </c>
      <c r="N117" s="82">
        <v>2043</v>
      </c>
      <c r="O117" s="84">
        <v>1100.0936661771905</v>
      </c>
      <c r="P117" s="83">
        <v>44914.287304165366</v>
      </c>
      <c r="Q117" s="78">
        <v>2.449317872344748E-2</v>
      </c>
    </row>
    <row r="118" spans="1:17" x14ac:dyDescent="0.25">
      <c r="A118" s="21" t="s">
        <v>157</v>
      </c>
      <c r="B118" s="26">
        <v>1505</v>
      </c>
      <c r="C118" s="10">
        <v>668.11369435215954</v>
      </c>
      <c r="D118" s="27">
        <v>20399.441551904634</v>
      </c>
      <c r="E118" s="28">
        <v>3.2751567862884939E-2</v>
      </c>
      <c r="G118" s="21" t="s">
        <v>157</v>
      </c>
      <c r="H118" s="26">
        <v>1481</v>
      </c>
      <c r="I118" s="10">
        <v>720.54921674544221</v>
      </c>
      <c r="J118" s="27">
        <v>27106.702817096902</v>
      </c>
      <c r="K118" s="28">
        <v>2.6581957296959519E-2</v>
      </c>
      <c r="M118" s="77" t="s">
        <v>157</v>
      </c>
      <c r="N118" s="82">
        <v>1868</v>
      </c>
      <c r="O118" s="84">
        <v>547.48921306209854</v>
      </c>
      <c r="P118" s="83">
        <v>23358.475800543551</v>
      </c>
      <c r="Q118" s="78">
        <v>2.3438567556251188E-2</v>
      </c>
    </row>
    <row r="119" spans="1:17" x14ac:dyDescent="0.25">
      <c r="A119" s="21" t="s">
        <v>158</v>
      </c>
      <c r="B119" s="26">
        <v>897</v>
      </c>
      <c r="C119" s="10">
        <v>1401.4432775919734</v>
      </c>
      <c r="D119" s="27">
        <v>27720.643826453466</v>
      </c>
      <c r="E119" s="28">
        <v>5.0555942580763347E-2</v>
      </c>
      <c r="G119" s="21" t="s">
        <v>158</v>
      </c>
      <c r="H119" s="26">
        <v>899</v>
      </c>
      <c r="I119" s="10">
        <v>1439.9105895439379</v>
      </c>
      <c r="J119" s="27">
        <v>31550.898120103004</v>
      </c>
      <c r="K119" s="28">
        <v>4.5637705274274999E-2</v>
      </c>
      <c r="M119" s="77" t="s">
        <v>158</v>
      </c>
      <c r="N119" s="82">
        <v>893</v>
      </c>
      <c r="O119" s="84">
        <v>1351.5111086226202</v>
      </c>
      <c r="P119" s="83">
        <v>32213.604843835641</v>
      </c>
      <c r="Q119" s="78">
        <v>4.1954668382332375E-2</v>
      </c>
    </row>
    <row r="120" spans="1:17" x14ac:dyDescent="0.25">
      <c r="A120" s="21" t="s">
        <v>159</v>
      </c>
      <c r="B120" s="26">
        <v>4554</v>
      </c>
      <c r="C120" s="10">
        <v>1189.0466073781292</v>
      </c>
      <c r="D120" s="27">
        <v>40599.851253451721</v>
      </c>
      <c r="E120" s="28">
        <v>2.9286969549599983E-2</v>
      </c>
      <c r="G120" s="21" t="s">
        <v>159</v>
      </c>
      <c r="H120" s="26">
        <v>4547</v>
      </c>
      <c r="I120" s="10">
        <v>1235.8338640862112</v>
      </c>
      <c r="J120" s="27">
        <v>49284.792517649141</v>
      </c>
      <c r="K120" s="28">
        <v>2.5075358968867579E-2</v>
      </c>
      <c r="M120" s="77" t="s">
        <v>159</v>
      </c>
      <c r="N120" s="82">
        <v>4579</v>
      </c>
      <c r="O120" s="84">
        <v>1265.6188753002843</v>
      </c>
      <c r="P120" s="83">
        <v>49133.989381618449</v>
      </c>
      <c r="Q120" s="78">
        <v>2.5758520552246585E-2</v>
      </c>
    </row>
    <row r="121" spans="1:17" x14ac:dyDescent="0.25">
      <c r="A121" s="21" t="s">
        <v>160</v>
      </c>
      <c r="B121" s="26">
        <v>2016</v>
      </c>
      <c r="C121" s="10">
        <v>1416.661031746032</v>
      </c>
      <c r="D121" s="27">
        <v>54456.123530251149</v>
      </c>
      <c r="E121" s="28">
        <v>2.6014724146845612E-2</v>
      </c>
      <c r="G121" s="21" t="s">
        <v>160</v>
      </c>
      <c r="H121" s="26">
        <v>2045</v>
      </c>
      <c r="I121" s="10">
        <v>1467.4887188264058</v>
      </c>
      <c r="J121" s="27">
        <v>56312.164103013667</v>
      </c>
      <c r="K121" s="28">
        <v>2.6059888519679001E-2</v>
      </c>
      <c r="M121" s="77" t="s">
        <v>160</v>
      </c>
      <c r="N121" s="82">
        <v>2012</v>
      </c>
      <c r="O121" s="84">
        <v>1547.0053628230619</v>
      </c>
      <c r="P121" s="83">
        <v>56629.012496260293</v>
      </c>
      <c r="Q121" s="78">
        <v>2.7318247213391267E-2</v>
      </c>
    </row>
    <row r="122" spans="1:17" x14ac:dyDescent="0.25">
      <c r="A122" s="21" t="s">
        <v>161</v>
      </c>
      <c r="B122" s="26">
        <v>1492</v>
      </c>
      <c r="C122" s="10">
        <v>918.37093163538839</v>
      </c>
      <c r="D122" s="27">
        <v>31184.619086268311</v>
      </c>
      <c r="E122" s="28">
        <v>2.9449483705246846E-2</v>
      </c>
      <c r="G122" s="21" t="s">
        <v>161</v>
      </c>
      <c r="H122" s="26">
        <v>1498</v>
      </c>
      <c r="I122" s="10">
        <v>936.56903871829104</v>
      </c>
      <c r="J122" s="27">
        <v>38809.807551776801</v>
      </c>
      <c r="K122" s="28">
        <v>2.4132277323684198E-2</v>
      </c>
      <c r="M122" s="77" t="s">
        <v>161</v>
      </c>
      <c r="N122" s="82">
        <v>1479</v>
      </c>
      <c r="O122" s="84">
        <v>944.50878972278565</v>
      </c>
      <c r="P122" s="83">
        <v>39367.238162859008</v>
      </c>
      <c r="Q122" s="78">
        <v>2.3992254316023667E-2</v>
      </c>
    </row>
    <row r="123" spans="1:17" x14ac:dyDescent="0.25">
      <c r="A123" s="21" t="s">
        <v>162</v>
      </c>
      <c r="B123" s="26">
        <v>1194</v>
      </c>
      <c r="C123" s="10">
        <v>969.16274706867682</v>
      </c>
      <c r="D123" s="27">
        <v>43202.954893187416</v>
      </c>
      <c r="E123" s="28">
        <v>2.243278843923479E-2</v>
      </c>
      <c r="G123" s="21" t="s">
        <v>162</v>
      </c>
      <c r="H123" s="26">
        <v>1188</v>
      </c>
      <c r="I123" s="10">
        <v>1025.0312542087543</v>
      </c>
      <c r="J123" s="27">
        <v>48557.492551053954</v>
      </c>
      <c r="K123" s="28">
        <v>2.1109641382965227E-2</v>
      </c>
      <c r="M123" s="77" t="s">
        <v>162</v>
      </c>
      <c r="N123" s="82">
        <v>1225</v>
      </c>
      <c r="O123" s="84">
        <v>1001.9532897959182</v>
      </c>
      <c r="P123" s="83">
        <v>45615.880995414693</v>
      </c>
      <c r="Q123" s="78">
        <v>2.1965010166012894E-2</v>
      </c>
    </row>
    <row r="124" spans="1:17" x14ac:dyDescent="0.25">
      <c r="A124" s="21" t="s">
        <v>163</v>
      </c>
      <c r="B124" s="26">
        <v>1459</v>
      </c>
      <c r="C124" s="10">
        <v>1315.1182659355725</v>
      </c>
      <c r="D124" s="27">
        <v>55849.970569070567</v>
      </c>
      <c r="E124" s="28">
        <v>2.3547340357308592E-2</v>
      </c>
      <c r="G124" s="21" t="s">
        <v>163</v>
      </c>
      <c r="H124" s="26">
        <v>1470</v>
      </c>
      <c r="I124" s="10">
        <v>1398.9654149659862</v>
      </c>
      <c r="J124" s="27">
        <v>63532.435115348038</v>
      </c>
      <c r="K124" s="28">
        <v>2.2019703989404098E-2</v>
      </c>
      <c r="M124" s="77" t="s">
        <v>163</v>
      </c>
      <c r="N124" s="82">
        <v>1463</v>
      </c>
      <c r="O124" s="84">
        <v>1446.7251401230349</v>
      </c>
      <c r="P124" s="83">
        <v>63032.379689707283</v>
      </c>
      <c r="Q124" s="78">
        <v>2.2952094578134328E-2</v>
      </c>
    </row>
    <row r="125" spans="1:17" x14ac:dyDescent="0.25">
      <c r="A125" s="21" t="s">
        <v>164</v>
      </c>
      <c r="B125" s="26">
        <v>114</v>
      </c>
      <c r="C125" s="10">
        <v>1187.0984210526317</v>
      </c>
      <c r="D125" s="27">
        <v>27587.086974285023</v>
      </c>
      <c r="E125" s="28">
        <v>4.3030944954759863E-2</v>
      </c>
      <c r="G125" s="21" t="s">
        <v>164</v>
      </c>
      <c r="H125" s="26">
        <v>113</v>
      </c>
      <c r="I125" s="10">
        <v>1229.3730973451325</v>
      </c>
      <c r="J125" s="27">
        <v>40139.846975875858</v>
      </c>
      <c r="K125" s="28">
        <v>3.0627249229026422E-2</v>
      </c>
      <c r="M125" s="77" t="s">
        <v>164</v>
      </c>
      <c r="N125" s="82">
        <v>117</v>
      </c>
      <c r="O125" s="84">
        <v>1167.6506837606837</v>
      </c>
      <c r="P125" s="83">
        <v>39450.704197822284</v>
      </c>
      <c r="Q125" s="78">
        <v>2.9597714603663249E-2</v>
      </c>
    </row>
    <row r="126" spans="1:17" x14ac:dyDescent="0.25">
      <c r="A126" s="21" t="s">
        <v>165</v>
      </c>
      <c r="B126" s="26">
        <v>1883</v>
      </c>
      <c r="C126" s="10">
        <v>1368.9100584174187</v>
      </c>
      <c r="D126" s="27">
        <v>50277.525555983928</v>
      </c>
      <c r="E126" s="28">
        <v>2.7227076974843164E-2</v>
      </c>
      <c r="G126" s="21" t="s">
        <v>165</v>
      </c>
      <c r="H126" s="26">
        <v>1937</v>
      </c>
      <c r="I126" s="10">
        <v>1407.436153846154</v>
      </c>
      <c r="J126" s="27">
        <v>57307.487153969181</v>
      </c>
      <c r="K126" s="28">
        <v>2.455937650982265E-2</v>
      </c>
      <c r="M126" s="77" t="s">
        <v>165</v>
      </c>
      <c r="N126" s="82">
        <v>1889</v>
      </c>
      <c r="O126" s="84">
        <v>1475.9984065643193</v>
      </c>
      <c r="P126" s="83">
        <v>58181.754261254122</v>
      </c>
      <c r="Q126" s="78">
        <v>2.5368750483813683E-2</v>
      </c>
    </row>
    <row r="127" spans="1:17" x14ac:dyDescent="0.25">
      <c r="A127" s="21" t="s">
        <v>166</v>
      </c>
      <c r="B127" s="26">
        <v>1121</v>
      </c>
      <c r="C127" s="10">
        <v>1220.0610526315784</v>
      </c>
      <c r="D127" s="27">
        <v>41542.219877066716</v>
      </c>
      <c r="E127" s="28">
        <v>2.9369182875687155E-2</v>
      </c>
      <c r="G127" s="21" t="s">
        <v>166</v>
      </c>
      <c r="H127" s="26">
        <v>1151</v>
      </c>
      <c r="I127" s="10">
        <v>1217.2929452649869</v>
      </c>
      <c r="J127" s="27">
        <v>52771.822229151534</v>
      </c>
      <c r="K127" s="28">
        <v>2.3067100847477377E-2</v>
      </c>
      <c r="M127" s="77" t="s">
        <v>166</v>
      </c>
      <c r="N127" s="82">
        <v>1148</v>
      </c>
      <c r="O127" s="84">
        <v>1277.8865592334494</v>
      </c>
      <c r="P127" s="83">
        <v>53979.910813612725</v>
      </c>
      <c r="Q127" s="78">
        <v>2.3673372926566419E-2</v>
      </c>
    </row>
    <row r="128" spans="1:17" x14ac:dyDescent="0.25">
      <c r="A128" s="21" t="s">
        <v>167</v>
      </c>
      <c r="B128" s="26">
        <v>2239</v>
      </c>
      <c r="C128" s="10">
        <v>1371.9341893702547</v>
      </c>
      <c r="D128" s="27">
        <v>37749.732323016033</v>
      </c>
      <c r="E128" s="28">
        <v>3.6342885232428145E-2</v>
      </c>
      <c r="G128" s="21" t="s">
        <v>167</v>
      </c>
      <c r="H128" s="26">
        <v>2278</v>
      </c>
      <c r="I128" s="10">
        <v>1418.4069490781387</v>
      </c>
      <c r="J128" s="27">
        <v>47828.926056540855</v>
      </c>
      <c r="K128" s="28">
        <v>2.9655839384755831E-2</v>
      </c>
      <c r="M128" s="77" t="s">
        <v>167</v>
      </c>
      <c r="N128" s="82">
        <v>2316</v>
      </c>
      <c r="O128" s="84">
        <v>1426.3874999999994</v>
      </c>
      <c r="P128" s="83">
        <v>47711.271914180797</v>
      </c>
      <c r="Q128" s="78">
        <v>2.9896237152630737E-2</v>
      </c>
    </row>
    <row r="129" spans="1:17" x14ac:dyDescent="0.25">
      <c r="A129" s="21" t="s">
        <v>168</v>
      </c>
      <c r="B129" s="26">
        <v>2124</v>
      </c>
      <c r="C129" s="10">
        <v>1009.6761393596985</v>
      </c>
      <c r="D129" s="27">
        <v>53226.085211412945</v>
      </c>
      <c r="E129" s="28">
        <v>1.8969573571854571E-2</v>
      </c>
      <c r="G129" s="21" t="s">
        <v>168</v>
      </c>
      <c r="H129" s="26">
        <v>2122</v>
      </c>
      <c r="I129" s="10">
        <v>1069.7574882186616</v>
      </c>
      <c r="J129" s="27">
        <v>63108.962826653573</v>
      </c>
      <c r="K129" s="28">
        <v>1.6950959741757282E-2</v>
      </c>
      <c r="M129" s="77" t="s">
        <v>168</v>
      </c>
      <c r="N129" s="82">
        <v>2134</v>
      </c>
      <c r="O129" s="84">
        <v>1093.3929756326145</v>
      </c>
      <c r="P129" s="83">
        <v>63623.703028440767</v>
      </c>
      <c r="Q129" s="78">
        <v>1.7185308675665281E-2</v>
      </c>
    </row>
    <row r="130" spans="1:17" x14ac:dyDescent="0.25">
      <c r="A130" s="21" t="s">
        <v>169</v>
      </c>
      <c r="B130" s="26">
        <v>520</v>
      </c>
      <c r="C130" s="10">
        <v>1426.0427115384614</v>
      </c>
      <c r="D130" s="27">
        <v>55565.314162276052</v>
      </c>
      <c r="E130" s="28">
        <v>2.5664260753997834E-2</v>
      </c>
      <c r="G130" s="21" t="s">
        <v>169</v>
      </c>
      <c r="H130" s="26">
        <v>520</v>
      </c>
      <c r="I130" s="10">
        <v>1538.9749423076926</v>
      </c>
      <c r="J130" s="27">
        <v>56911.560451844016</v>
      </c>
      <c r="K130" s="28">
        <v>2.7041517225835046E-2</v>
      </c>
      <c r="M130" s="77" t="s">
        <v>169</v>
      </c>
      <c r="N130" s="82">
        <v>525</v>
      </c>
      <c r="O130" s="84">
        <v>1565.3714666666669</v>
      </c>
      <c r="P130" s="83">
        <v>56772.432484508849</v>
      </c>
      <c r="Q130" s="78">
        <v>2.7572739059468703E-2</v>
      </c>
    </row>
    <row r="131" spans="1:17" x14ac:dyDescent="0.25">
      <c r="A131" s="21" t="s">
        <v>170</v>
      </c>
      <c r="B131" s="26">
        <v>2728</v>
      </c>
      <c r="C131" s="10">
        <v>458.68323680351909</v>
      </c>
      <c r="D131" s="27">
        <v>8271.2446023982648</v>
      </c>
      <c r="E131" s="28">
        <v>5.5455165317021687E-2</v>
      </c>
      <c r="G131" s="21" t="s">
        <v>170</v>
      </c>
      <c r="H131" s="26">
        <v>2681</v>
      </c>
      <c r="I131" s="10">
        <v>471.60478179783667</v>
      </c>
      <c r="J131" s="27">
        <v>13513.877160950584</v>
      </c>
      <c r="K131" s="28">
        <v>3.4897814755973658E-2</v>
      </c>
      <c r="M131" s="77" t="s">
        <v>170</v>
      </c>
      <c r="N131" s="82">
        <v>2675</v>
      </c>
      <c r="O131" s="84">
        <v>474.33531214953268</v>
      </c>
      <c r="P131" s="83">
        <v>18274.46567519732</v>
      </c>
      <c r="Q131" s="78">
        <v>2.5956179544735773E-2</v>
      </c>
    </row>
    <row r="132" spans="1:17" x14ac:dyDescent="0.25">
      <c r="A132" s="21" t="s">
        <v>171</v>
      </c>
      <c r="B132" s="26">
        <v>4584</v>
      </c>
      <c r="C132" s="10">
        <v>745.99631544502631</v>
      </c>
      <c r="D132" s="27">
        <v>40821.621098400661</v>
      </c>
      <c r="E132" s="28">
        <v>1.8274539211630022E-2</v>
      </c>
      <c r="G132" s="21" t="s">
        <v>171</v>
      </c>
      <c r="H132" s="26">
        <v>4602</v>
      </c>
      <c r="I132" s="10">
        <v>809.95154280747499</v>
      </c>
      <c r="J132" s="27">
        <v>49142.915231370287</v>
      </c>
      <c r="K132" s="28">
        <v>1.6481552610261997E-2</v>
      </c>
      <c r="M132" s="77" t="s">
        <v>171</v>
      </c>
      <c r="N132" s="82">
        <v>4663</v>
      </c>
      <c r="O132" s="84">
        <v>846.84364786618062</v>
      </c>
      <c r="P132" s="83">
        <v>48960.458991343221</v>
      </c>
      <c r="Q132" s="78">
        <v>1.7296480983070694E-2</v>
      </c>
    </row>
    <row r="133" spans="1:17" x14ac:dyDescent="0.25">
      <c r="A133" s="21" t="s">
        <v>172</v>
      </c>
      <c r="B133" s="26">
        <v>3152</v>
      </c>
      <c r="C133" s="10">
        <v>833.93863895939069</v>
      </c>
      <c r="D133" s="27">
        <v>58319.964903344648</v>
      </c>
      <c r="E133" s="28">
        <v>1.4299367983871408E-2</v>
      </c>
      <c r="G133" s="21" t="s">
        <v>172</v>
      </c>
      <c r="H133" s="26">
        <v>3131</v>
      </c>
      <c r="I133" s="10">
        <v>892.50187799425134</v>
      </c>
      <c r="J133" s="27">
        <v>66066.555845035313</v>
      </c>
      <c r="K133" s="28">
        <v>1.3509132821872686E-2</v>
      </c>
      <c r="M133" s="77" t="s">
        <v>172</v>
      </c>
      <c r="N133" s="82">
        <v>3129</v>
      </c>
      <c r="O133" s="84">
        <v>917.33009587727702</v>
      </c>
      <c r="P133" s="83">
        <v>66454.496905311258</v>
      </c>
      <c r="Q133" s="78">
        <v>1.3803882936385018E-2</v>
      </c>
    </row>
    <row r="134" spans="1:17" x14ac:dyDescent="0.25">
      <c r="A134" s="21" t="s">
        <v>173</v>
      </c>
      <c r="B134" s="26">
        <v>2301</v>
      </c>
      <c r="C134" s="10">
        <v>760.02363754889154</v>
      </c>
      <c r="D134" s="27">
        <v>41935.202832002797</v>
      </c>
      <c r="E134" s="28">
        <v>1.8123762047691359E-2</v>
      </c>
      <c r="G134" s="21" t="s">
        <v>173</v>
      </c>
      <c r="H134" s="26">
        <v>2319</v>
      </c>
      <c r="I134" s="10">
        <v>794.40965502371705</v>
      </c>
      <c r="J134" s="27">
        <v>52833.407830989978</v>
      </c>
      <c r="K134" s="28">
        <v>1.5036123688348339E-2</v>
      </c>
      <c r="M134" s="77" t="s">
        <v>173</v>
      </c>
      <c r="N134" s="82">
        <v>2207</v>
      </c>
      <c r="O134" s="84">
        <v>861.32095604893505</v>
      </c>
      <c r="P134" s="83">
        <v>55786.53054604739</v>
      </c>
      <c r="Q134" s="78">
        <v>1.5439586359255348E-2</v>
      </c>
    </row>
    <row r="135" spans="1:17" x14ac:dyDescent="0.25">
      <c r="A135" s="21" t="s">
        <v>174</v>
      </c>
      <c r="B135" s="26">
        <v>669</v>
      </c>
      <c r="C135" s="10">
        <v>338.48738415545591</v>
      </c>
      <c r="D135" s="27">
        <v>12796.238003972405</v>
      </c>
      <c r="E135" s="28">
        <v>2.6452101316838391E-2</v>
      </c>
      <c r="G135" s="21" t="s">
        <v>174</v>
      </c>
      <c r="H135" s="26">
        <v>663</v>
      </c>
      <c r="I135" s="10">
        <v>350.68616892911018</v>
      </c>
      <c r="J135" s="27">
        <v>16405.922554185003</v>
      </c>
      <c r="K135" s="28">
        <v>2.1375583590064754E-2</v>
      </c>
      <c r="M135" s="77" t="s">
        <v>174</v>
      </c>
      <c r="N135" s="82">
        <v>623</v>
      </c>
      <c r="O135" s="84">
        <v>363.80635634028897</v>
      </c>
      <c r="P135" s="83">
        <v>18135.563439873349</v>
      </c>
      <c r="Q135" s="78">
        <v>2.0060383430956123E-2</v>
      </c>
    </row>
    <row r="136" spans="1:17" x14ac:dyDescent="0.25">
      <c r="A136" s="21" t="s">
        <v>175</v>
      </c>
      <c r="B136" s="26">
        <v>8673</v>
      </c>
      <c r="C136" s="10">
        <v>509.43159690995043</v>
      </c>
      <c r="D136" s="27">
        <v>11400.24017759414</v>
      </c>
      <c r="E136" s="28">
        <v>4.4686040730192653E-2</v>
      </c>
      <c r="G136" s="21" t="s">
        <v>175</v>
      </c>
      <c r="H136" s="26">
        <v>9082</v>
      </c>
      <c r="I136" s="10">
        <v>477.36842876018483</v>
      </c>
      <c r="J136" s="27">
        <v>15904.236213100823</v>
      </c>
      <c r="K136" s="28">
        <v>3.0015174722251757E-2</v>
      </c>
      <c r="M136" s="77" t="s">
        <v>175</v>
      </c>
      <c r="N136" s="82">
        <v>8755</v>
      </c>
      <c r="O136" s="84">
        <v>537.88844203312385</v>
      </c>
      <c r="P136" s="83">
        <v>19696.070736379061</v>
      </c>
      <c r="Q136" s="78">
        <v>2.7309428831387799E-2</v>
      </c>
    </row>
    <row r="137" spans="1:17" x14ac:dyDescent="0.25">
      <c r="A137" s="21" t="s">
        <v>176</v>
      </c>
      <c r="B137" s="26">
        <v>1716</v>
      </c>
      <c r="C137" s="10">
        <v>1406.6282575757577</v>
      </c>
      <c r="D137" s="27">
        <v>55915.116420793827</v>
      </c>
      <c r="E137" s="28">
        <v>2.515649340672137E-2</v>
      </c>
      <c r="G137" s="21" t="s">
        <v>176</v>
      </c>
      <c r="H137" s="26">
        <v>1699</v>
      </c>
      <c r="I137" s="10">
        <v>1469.8268805179518</v>
      </c>
      <c r="J137" s="27">
        <v>54188.67743745476</v>
      </c>
      <c r="K137" s="28">
        <v>2.7124243477144171E-2</v>
      </c>
      <c r="M137" s="77" t="s">
        <v>176</v>
      </c>
      <c r="N137" s="82">
        <v>1690</v>
      </c>
      <c r="O137" s="84">
        <v>1528.8067218934916</v>
      </c>
      <c r="P137" s="83">
        <v>53873.13717749597</v>
      </c>
      <c r="Q137" s="78">
        <v>2.837790412792424E-2</v>
      </c>
    </row>
    <row r="138" spans="1:17" x14ac:dyDescent="0.25">
      <c r="A138" s="21" t="s">
        <v>177</v>
      </c>
      <c r="B138" s="26">
        <v>1748</v>
      </c>
      <c r="C138" s="10">
        <v>951.05772883295208</v>
      </c>
      <c r="D138" s="27">
        <v>45483.647666217366</v>
      </c>
      <c r="E138" s="28">
        <v>2.0909882510134363E-2</v>
      </c>
      <c r="G138" s="21" t="s">
        <v>177</v>
      </c>
      <c r="H138" s="26">
        <v>1755</v>
      </c>
      <c r="I138" s="10">
        <v>993.17086609686578</v>
      </c>
      <c r="J138" s="27">
        <v>52676.37562874602</v>
      </c>
      <c r="K138" s="28">
        <v>1.8854198950523138E-2</v>
      </c>
      <c r="M138" s="77" t="s">
        <v>177</v>
      </c>
      <c r="N138" s="82">
        <v>1769</v>
      </c>
      <c r="O138" s="84">
        <v>999.97068400226112</v>
      </c>
      <c r="P138" s="83">
        <v>51886.335053490759</v>
      </c>
      <c r="Q138" s="78">
        <v>1.9272332165518522E-2</v>
      </c>
    </row>
    <row r="139" spans="1:17" x14ac:dyDescent="0.25">
      <c r="A139" s="21" t="s">
        <v>178</v>
      </c>
      <c r="B139" s="26">
        <v>1577</v>
      </c>
      <c r="C139" s="10">
        <v>1254.94913126189</v>
      </c>
      <c r="D139" s="27">
        <v>48730.709756690791</v>
      </c>
      <c r="E139" s="28">
        <v>2.5752736570589019E-2</v>
      </c>
      <c r="G139" s="21" t="s">
        <v>178</v>
      </c>
      <c r="H139" s="26">
        <v>1568</v>
      </c>
      <c r="I139" s="10">
        <v>1300.549655612245</v>
      </c>
      <c r="J139" s="27">
        <v>46323.873425020982</v>
      </c>
      <c r="K139" s="28">
        <v>2.8075149149979699E-2</v>
      </c>
      <c r="M139" s="77" t="s">
        <v>178</v>
      </c>
      <c r="N139" s="82">
        <v>1554</v>
      </c>
      <c r="O139" s="84">
        <v>1339.2996138996141</v>
      </c>
      <c r="P139" s="83">
        <v>45498.359508409245</v>
      </c>
      <c r="Q139" s="78">
        <v>2.9436217665212254E-2</v>
      </c>
    </row>
    <row r="140" spans="1:17" x14ac:dyDescent="0.25">
      <c r="A140" s="21" t="s">
        <v>179</v>
      </c>
      <c r="B140" s="26">
        <v>712</v>
      </c>
      <c r="C140" s="10">
        <v>1161.6959410112361</v>
      </c>
      <c r="D140" s="27">
        <v>56351.132295674928</v>
      </c>
      <c r="E140" s="28">
        <v>2.0615307868452518E-2</v>
      </c>
      <c r="G140" s="21" t="s">
        <v>179</v>
      </c>
      <c r="H140" s="26">
        <v>713</v>
      </c>
      <c r="I140" s="10">
        <v>1214.3377559607295</v>
      </c>
      <c r="J140" s="27">
        <v>58996.170975426969</v>
      </c>
      <c r="K140" s="28">
        <v>2.0583331695654017E-2</v>
      </c>
      <c r="M140" s="77" t="s">
        <v>179</v>
      </c>
      <c r="N140" s="82">
        <v>712</v>
      </c>
      <c r="O140" s="84">
        <v>1245.2109410112355</v>
      </c>
      <c r="P140" s="83">
        <v>58299.079264845343</v>
      </c>
      <c r="Q140" s="78">
        <v>2.1359015557593966E-2</v>
      </c>
    </row>
  </sheetData>
  <mergeCells count="3">
    <mergeCell ref="A1:E1"/>
    <mergeCell ref="G1:K1"/>
    <mergeCell ref="M1:Q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57A7-10AF-4D4A-BC38-4D9C4CED0165}">
  <sheetPr>
    <tabColor theme="4" tint="0.59999389629810485"/>
  </sheetPr>
  <dimension ref="A1:Q141"/>
  <sheetViews>
    <sheetView workbookViewId="0">
      <selection activeCell="K16" sqref="K16"/>
    </sheetView>
  </sheetViews>
  <sheetFormatPr defaultColWidth="9.140625" defaultRowHeight="15" x14ac:dyDescent="0.25"/>
  <cols>
    <col min="1" max="1" width="14.42578125" style="11" bestFit="1" customWidth="1"/>
    <col min="2" max="2" width="15.28515625" style="11" bestFit="1" customWidth="1"/>
    <col min="3" max="3" width="14.42578125" style="11" bestFit="1" customWidth="1"/>
    <col min="4" max="4" width="18.28515625" style="11" bestFit="1" customWidth="1"/>
    <col min="5" max="5" width="19.140625" style="11" bestFit="1" customWidth="1"/>
    <col min="6" max="6" width="9.140625" style="11"/>
    <col min="7" max="9" width="16" style="11" customWidth="1"/>
    <col min="10" max="10" width="18.28515625" style="11" bestFit="1" customWidth="1"/>
    <col min="11" max="11" width="19.140625" style="11" bestFit="1" customWidth="1"/>
    <col min="12" max="12" width="9.140625" style="11"/>
    <col min="13" max="14" width="16" style="11" customWidth="1"/>
    <col min="15" max="15" width="18.28515625" style="11" bestFit="1" customWidth="1"/>
    <col min="16" max="16" width="16" style="11" customWidth="1"/>
    <col min="17" max="17" width="19.140625" style="11" bestFit="1" customWidth="1"/>
    <col min="18" max="16384" width="9.140625" style="11"/>
  </cols>
  <sheetData>
    <row r="1" spans="1:17" x14ac:dyDescent="0.25">
      <c r="A1" s="102" t="s">
        <v>190</v>
      </c>
      <c r="B1" s="102"/>
      <c r="C1" s="102"/>
      <c r="D1" s="102"/>
      <c r="E1" s="102"/>
      <c r="G1" s="102" t="s">
        <v>191</v>
      </c>
      <c r="H1" s="102"/>
      <c r="I1" s="102"/>
      <c r="J1" s="102"/>
      <c r="K1" s="102"/>
      <c r="M1" s="102" t="s">
        <v>192</v>
      </c>
      <c r="N1" s="102"/>
      <c r="O1" s="102"/>
      <c r="P1" s="102"/>
      <c r="Q1" s="102"/>
    </row>
    <row r="2" spans="1:17" x14ac:dyDescent="0.25">
      <c r="A2" s="13" t="s">
        <v>23</v>
      </c>
      <c r="B2" s="14" t="s">
        <v>183</v>
      </c>
      <c r="C2" s="14" t="s">
        <v>184</v>
      </c>
      <c r="D2" s="14" t="s">
        <v>185</v>
      </c>
      <c r="E2" s="14" t="s">
        <v>186</v>
      </c>
      <c r="G2" s="13" t="s">
        <v>23</v>
      </c>
      <c r="H2" s="14" t="s">
        <v>183</v>
      </c>
      <c r="I2" s="14" t="s">
        <v>184</v>
      </c>
      <c r="J2" s="14" t="s">
        <v>185</v>
      </c>
      <c r="K2" s="14" t="s">
        <v>186</v>
      </c>
      <c r="M2" s="13" t="s">
        <v>23</v>
      </c>
      <c r="N2" s="14" t="s">
        <v>183</v>
      </c>
      <c r="O2" s="14" t="s">
        <v>185</v>
      </c>
      <c r="P2" s="14" t="s">
        <v>184</v>
      </c>
      <c r="Q2" s="14" t="s">
        <v>186</v>
      </c>
    </row>
    <row r="3" spans="1:17" x14ac:dyDescent="0.25">
      <c r="A3" s="21" t="s">
        <v>27</v>
      </c>
      <c r="B3" s="26">
        <v>711</v>
      </c>
      <c r="C3" s="10">
        <v>764.44306610407875</v>
      </c>
      <c r="D3" s="27">
        <v>38840.04226345299</v>
      </c>
      <c r="E3" s="28">
        <v>1.9681828895005884E-2</v>
      </c>
      <c r="G3" s="21" t="s">
        <v>27</v>
      </c>
      <c r="H3" s="26">
        <v>702</v>
      </c>
      <c r="I3" s="10">
        <v>890.77092592592589</v>
      </c>
      <c r="J3" s="27">
        <v>49701.960705147721</v>
      </c>
      <c r="K3" s="28">
        <v>1.7922249208845942E-2</v>
      </c>
      <c r="M3" s="77" t="s">
        <v>27</v>
      </c>
      <c r="N3" s="82">
        <v>700</v>
      </c>
      <c r="O3" s="84">
        <v>862.84744285714282</v>
      </c>
      <c r="P3" s="83">
        <v>49381.330259412898</v>
      </c>
      <c r="Q3" s="78">
        <v>1.7473151053735939E-2</v>
      </c>
    </row>
    <row r="4" spans="1:17" x14ac:dyDescent="0.25">
      <c r="A4" s="21" t="s">
        <v>31</v>
      </c>
      <c r="B4" s="26">
        <v>177</v>
      </c>
      <c r="C4" s="10">
        <v>659.58638418079101</v>
      </c>
      <c r="D4" s="27">
        <v>45632.676108660329</v>
      </c>
      <c r="E4" s="28">
        <v>1.4454256038155351E-2</v>
      </c>
      <c r="G4" s="21" t="s">
        <v>31</v>
      </c>
      <c r="H4" s="26">
        <v>170</v>
      </c>
      <c r="I4" s="10">
        <v>736.68041176470604</v>
      </c>
      <c r="J4" s="27">
        <v>44844.356129895241</v>
      </c>
      <c r="K4" s="28">
        <v>1.6427494457292524E-2</v>
      </c>
      <c r="M4" s="77" t="s">
        <v>31</v>
      </c>
      <c r="N4" s="82">
        <v>161</v>
      </c>
      <c r="O4" s="84">
        <v>736.84310559006201</v>
      </c>
      <c r="P4" s="83">
        <v>44997.275092997523</v>
      </c>
      <c r="Q4" s="78">
        <v>1.6375282815841653E-2</v>
      </c>
    </row>
    <row r="5" spans="1:17" x14ac:dyDescent="0.25">
      <c r="A5" s="21" t="s">
        <v>34</v>
      </c>
      <c r="B5" s="26">
        <v>1336</v>
      </c>
      <c r="C5" s="10">
        <v>671.57639970059859</v>
      </c>
      <c r="D5" s="27">
        <v>69126.769122713507</v>
      </c>
      <c r="E5" s="28">
        <v>9.7151423135141673E-3</v>
      </c>
      <c r="G5" s="21" t="s">
        <v>34</v>
      </c>
      <c r="H5" s="26">
        <v>1329</v>
      </c>
      <c r="I5" s="10">
        <v>806.25554552294966</v>
      </c>
      <c r="J5" s="27">
        <v>76346.721603397353</v>
      </c>
      <c r="K5" s="28">
        <v>1.0560447503053912E-2</v>
      </c>
      <c r="M5" s="77" t="s">
        <v>34</v>
      </c>
      <c r="N5" s="82">
        <v>1367</v>
      </c>
      <c r="O5" s="84">
        <v>789.75478419897593</v>
      </c>
      <c r="P5" s="83">
        <v>74930.566027179171</v>
      </c>
      <c r="Q5" s="78">
        <v>1.0539821411632101E-2</v>
      </c>
    </row>
    <row r="6" spans="1:17" x14ac:dyDescent="0.25">
      <c r="A6" s="21" t="s">
        <v>36</v>
      </c>
      <c r="B6" s="26">
        <v>1741</v>
      </c>
      <c r="C6" s="10">
        <v>606.97037334865024</v>
      </c>
      <c r="D6" s="27">
        <v>56579.797760694921</v>
      </c>
      <c r="E6" s="28">
        <v>1.0727687220018711E-2</v>
      </c>
      <c r="G6" s="21" t="s">
        <v>36</v>
      </c>
      <c r="H6" s="26">
        <v>1734</v>
      </c>
      <c r="I6" s="10">
        <v>724.4567012687429</v>
      </c>
      <c r="J6" s="27">
        <v>69831.355396099898</v>
      </c>
      <c r="K6" s="28">
        <v>1.0374375481607851E-2</v>
      </c>
      <c r="M6" s="77" t="s">
        <v>36</v>
      </c>
      <c r="N6" s="82">
        <v>1759</v>
      </c>
      <c r="O6" s="84">
        <v>725.93304150085271</v>
      </c>
      <c r="P6" s="83">
        <v>68707.050884919372</v>
      </c>
      <c r="Q6" s="78">
        <v>1.0565626557261957E-2</v>
      </c>
    </row>
    <row r="7" spans="1:17" x14ac:dyDescent="0.25">
      <c r="A7" s="21" t="s">
        <v>38</v>
      </c>
      <c r="B7" s="26">
        <v>1427</v>
      </c>
      <c r="C7" s="10">
        <v>450.57695865452001</v>
      </c>
      <c r="D7" s="27">
        <v>32140.859961025617</v>
      </c>
      <c r="E7" s="28">
        <v>1.4018820877876165E-2</v>
      </c>
      <c r="G7" s="21" t="s">
        <v>38</v>
      </c>
      <c r="H7" s="26">
        <v>1436</v>
      </c>
      <c r="I7" s="10">
        <v>523.7086908077996</v>
      </c>
      <c r="J7" s="27">
        <v>36340.508062606939</v>
      </c>
      <c r="K7" s="28">
        <v>1.4411154899253507E-2</v>
      </c>
      <c r="M7" s="77" t="s">
        <v>38</v>
      </c>
      <c r="N7" s="82">
        <v>1471</v>
      </c>
      <c r="O7" s="84">
        <v>472.73597552685249</v>
      </c>
      <c r="P7" s="83">
        <v>35516.754553718951</v>
      </c>
      <c r="Q7" s="78">
        <v>1.3310224469182317E-2</v>
      </c>
    </row>
    <row r="8" spans="1:17" x14ac:dyDescent="0.25">
      <c r="A8" s="21" t="s">
        <v>39</v>
      </c>
      <c r="B8" s="26">
        <v>832</v>
      </c>
      <c r="C8" s="10">
        <v>517.25681490384625</v>
      </c>
      <c r="D8" s="27">
        <v>38055.799173472078</v>
      </c>
      <c r="E8" s="28">
        <v>1.3592062869209574E-2</v>
      </c>
      <c r="G8" s="21" t="s">
        <v>39</v>
      </c>
      <c r="H8" s="26">
        <v>864</v>
      </c>
      <c r="I8" s="10">
        <v>583.51290509259252</v>
      </c>
      <c r="J8" s="27">
        <v>42311.593930885341</v>
      </c>
      <c r="K8" s="28">
        <v>1.3790851416416562E-2</v>
      </c>
      <c r="M8" s="77" t="s">
        <v>39</v>
      </c>
      <c r="N8" s="82">
        <v>823</v>
      </c>
      <c r="O8" s="84">
        <v>573.58742405832322</v>
      </c>
      <c r="P8" s="83">
        <v>43455.174575831166</v>
      </c>
      <c r="Q8" s="78">
        <v>1.3199519496979313E-2</v>
      </c>
    </row>
    <row r="9" spans="1:17" x14ac:dyDescent="0.25">
      <c r="A9" s="21" t="s">
        <v>40</v>
      </c>
      <c r="B9" s="26">
        <v>1273</v>
      </c>
      <c r="C9" s="10">
        <v>555.77065985860179</v>
      </c>
      <c r="D9" s="27">
        <v>37728.276398110393</v>
      </c>
      <c r="E9" s="28">
        <v>1.4730878611948394E-2</v>
      </c>
      <c r="G9" s="21" t="s">
        <v>40</v>
      </c>
      <c r="H9" s="26">
        <v>1272</v>
      </c>
      <c r="I9" s="10">
        <v>654.22032232704407</v>
      </c>
      <c r="J9" s="27">
        <v>44220.333380304983</v>
      </c>
      <c r="K9" s="28">
        <v>1.4794558799469006E-2</v>
      </c>
      <c r="M9" s="77" t="s">
        <v>40</v>
      </c>
      <c r="N9" s="82">
        <v>1282</v>
      </c>
      <c r="O9" s="84">
        <v>610.21355694227759</v>
      </c>
      <c r="P9" s="83">
        <v>42746.968407736167</v>
      </c>
      <c r="Q9" s="78">
        <v>1.4275013636565715E-2</v>
      </c>
    </row>
    <row r="10" spans="1:17" x14ac:dyDescent="0.25">
      <c r="A10" s="21" t="s">
        <v>41</v>
      </c>
      <c r="B10" s="26">
        <v>1315</v>
      </c>
      <c r="C10" s="10">
        <v>554.62114068441053</v>
      </c>
      <c r="D10" s="27">
        <v>55829.136102922021</v>
      </c>
      <c r="E10" s="28">
        <v>9.9342597682678894E-3</v>
      </c>
      <c r="G10" s="21" t="s">
        <v>41</v>
      </c>
      <c r="H10" s="26">
        <v>1301</v>
      </c>
      <c r="I10" s="10">
        <v>661.5457724827055</v>
      </c>
      <c r="J10" s="27">
        <v>57992.72585711725</v>
      </c>
      <c r="K10" s="28">
        <v>1.1407392266965086E-2</v>
      </c>
      <c r="M10" s="77" t="s">
        <v>41</v>
      </c>
      <c r="N10" s="82">
        <v>1346</v>
      </c>
      <c r="O10" s="84">
        <v>626.13855869242195</v>
      </c>
      <c r="P10" s="83">
        <v>55405.383091069605</v>
      </c>
      <c r="Q10" s="78">
        <v>1.1301041952245697E-2</v>
      </c>
    </row>
    <row r="11" spans="1:17" x14ac:dyDescent="0.25">
      <c r="A11" s="21" t="s">
        <v>42</v>
      </c>
      <c r="B11" s="26">
        <v>249</v>
      </c>
      <c r="C11" s="10">
        <v>663.30638554216875</v>
      </c>
      <c r="D11" s="27">
        <v>47499.186807503982</v>
      </c>
      <c r="E11" s="28">
        <v>1.3964584030254993E-2</v>
      </c>
      <c r="G11" s="21" t="s">
        <v>42</v>
      </c>
      <c r="H11" s="26">
        <v>253</v>
      </c>
      <c r="I11" s="10">
        <v>755.7590513833992</v>
      </c>
      <c r="J11" s="27">
        <v>44902.072142509074</v>
      </c>
      <c r="K11" s="28">
        <v>1.6831273376088078E-2</v>
      </c>
      <c r="M11" s="77" t="s">
        <v>42</v>
      </c>
      <c r="N11" s="82">
        <v>242</v>
      </c>
      <c r="O11" s="84">
        <v>773.22793388429739</v>
      </c>
      <c r="P11" s="83">
        <v>45237.441609872025</v>
      </c>
      <c r="Q11" s="78">
        <v>1.7092653924875325E-2</v>
      </c>
    </row>
    <row r="12" spans="1:17" x14ac:dyDescent="0.25">
      <c r="A12" s="21" t="s">
        <v>43</v>
      </c>
      <c r="B12" s="26">
        <v>16</v>
      </c>
      <c r="C12" s="10">
        <v>482.145625</v>
      </c>
      <c r="D12" s="27">
        <v>28751.606506849319</v>
      </c>
      <c r="E12" s="28">
        <v>1.67693455628346E-2</v>
      </c>
      <c r="G12" s="21" t="s">
        <v>43</v>
      </c>
      <c r="H12" s="26">
        <v>13</v>
      </c>
      <c r="I12" s="10">
        <v>585.97</v>
      </c>
      <c r="J12" s="27">
        <v>31545.51612223393</v>
      </c>
      <c r="K12" s="28">
        <v>1.8575381608259573E-2</v>
      </c>
      <c r="M12" s="77" t="s">
        <v>43</v>
      </c>
      <c r="N12" s="82">
        <v>14</v>
      </c>
      <c r="O12" s="84">
        <v>698.85285714285703</v>
      </c>
      <c r="P12" s="83">
        <v>35547.950684931515</v>
      </c>
      <c r="Q12" s="78">
        <v>1.9659441505838902E-2</v>
      </c>
    </row>
    <row r="13" spans="1:17" x14ac:dyDescent="0.25">
      <c r="A13" s="21" t="s">
        <v>44</v>
      </c>
      <c r="B13" s="26">
        <v>897</v>
      </c>
      <c r="C13" s="10">
        <v>665.69637681159418</v>
      </c>
      <c r="D13" s="27">
        <v>44147.762810586304</v>
      </c>
      <c r="E13" s="28">
        <v>1.5078824711180272E-2</v>
      </c>
      <c r="G13" s="21" t="s">
        <v>44</v>
      </c>
      <c r="H13" s="26">
        <v>907</v>
      </c>
      <c r="I13" s="10">
        <v>778.37869900771784</v>
      </c>
      <c r="J13" s="27">
        <v>45753.60218437422</v>
      </c>
      <c r="K13" s="28">
        <v>1.7012402561683983E-2</v>
      </c>
      <c r="M13" s="77" t="s">
        <v>44</v>
      </c>
      <c r="N13" s="82">
        <v>896</v>
      </c>
      <c r="O13" s="84">
        <v>840.67063616071425</v>
      </c>
      <c r="P13" s="83">
        <v>46122.359664124262</v>
      </c>
      <c r="Q13" s="78">
        <v>1.8226965018327546E-2</v>
      </c>
    </row>
    <row r="14" spans="1:17" x14ac:dyDescent="0.25">
      <c r="A14" s="21" t="s">
        <v>46</v>
      </c>
      <c r="B14" s="26">
        <v>657</v>
      </c>
      <c r="C14" s="10">
        <v>736.14449010654482</v>
      </c>
      <c r="D14" s="27">
        <v>49909.139050478523</v>
      </c>
      <c r="E14" s="28">
        <v>1.4749693224761943E-2</v>
      </c>
      <c r="G14" s="21" t="s">
        <v>46</v>
      </c>
      <c r="H14" s="26">
        <v>639</v>
      </c>
      <c r="I14" s="10">
        <v>877.78815336463219</v>
      </c>
      <c r="J14" s="27">
        <v>53133.264387746276</v>
      </c>
      <c r="K14" s="28">
        <v>1.6520501111297613E-2</v>
      </c>
      <c r="M14" s="77" t="s">
        <v>46</v>
      </c>
      <c r="N14" s="82">
        <v>664</v>
      </c>
      <c r="O14" s="84">
        <v>848.32539156626478</v>
      </c>
      <c r="P14" s="83">
        <v>49897.075904433092</v>
      </c>
      <c r="Q14" s="78">
        <v>1.7001505122084631E-2</v>
      </c>
    </row>
    <row r="15" spans="1:17" x14ac:dyDescent="0.25">
      <c r="A15" s="21" t="s">
        <v>48</v>
      </c>
      <c r="B15" s="26">
        <v>262</v>
      </c>
      <c r="C15" s="10">
        <v>810.51381679389317</v>
      </c>
      <c r="D15" s="27">
        <v>56136.054198473277</v>
      </c>
      <c r="E15" s="28">
        <v>1.4438382397313857E-2</v>
      </c>
      <c r="G15" s="21" t="s">
        <v>48</v>
      </c>
      <c r="H15" s="26">
        <v>274</v>
      </c>
      <c r="I15" s="10">
        <v>938.56375912408748</v>
      </c>
      <c r="J15" s="27">
        <v>55108.028002199782</v>
      </c>
      <c r="K15" s="28">
        <v>1.7031343583672098E-2</v>
      </c>
      <c r="M15" s="77" t="s">
        <v>48</v>
      </c>
      <c r="N15" s="82">
        <v>268</v>
      </c>
      <c r="O15" s="84">
        <v>980.57238805970132</v>
      </c>
      <c r="P15" s="83">
        <v>56036.108562257221</v>
      </c>
      <c r="Q15" s="78">
        <v>1.7498937974436003E-2</v>
      </c>
    </row>
    <row r="16" spans="1:17" x14ac:dyDescent="0.25">
      <c r="A16" s="21" t="s">
        <v>50</v>
      </c>
      <c r="B16" s="26">
        <v>752</v>
      </c>
      <c r="C16" s="10">
        <v>729.83687499999974</v>
      </c>
      <c r="D16" s="27">
        <v>38553.591172398708</v>
      </c>
      <c r="E16" s="28">
        <v>1.8930451166959114E-2</v>
      </c>
      <c r="G16" s="21" t="s">
        <v>50</v>
      </c>
      <c r="H16" s="26">
        <v>760</v>
      </c>
      <c r="I16" s="10">
        <v>866.29884210526313</v>
      </c>
      <c r="J16" s="27">
        <v>45334.272018038944</v>
      </c>
      <c r="K16" s="28">
        <v>1.9109137602574811E-2</v>
      </c>
      <c r="M16" s="77" t="s">
        <v>50</v>
      </c>
      <c r="N16" s="82">
        <v>748</v>
      </c>
      <c r="O16" s="84">
        <v>859.3538770053475</v>
      </c>
      <c r="P16" s="83">
        <v>45435.674014873664</v>
      </c>
      <c r="Q16" s="78">
        <v>1.8913637700720198E-2</v>
      </c>
    </row>
    <row r="17" spans="1:17" x14ac:dyDescent="0.25">
      <c r="A17" s="21" t="s">
        <v>52</v>
      </c>
      <c r="B17" s="26">
        <v>469</v>
      </c>
      <c r="C17" s="10">
        <v>649.46251599147126</v>
      </c>
      <c r="D17" s="27">
        <v>44346.590151006218</v>
      </c>
      <c r="E17" s="28">
        <v>1.4645151155476946E-2</v>
      </c>
      <c r="G17" s="21" t="s">
        <v>52</v>
      </c>
      <c r="H17" s="26">
        <v>463</v>
      </c>
      <c r="I17" s="10">
        <v>810.30578833693312</v>
      </c>
      <c r="J17" s="27">
        <v>69129.096483327914</v>
      </c>
      <c r="K17" s="28">
        <v>1.1721631404980929E-2</v>
      </c>
      <c r="M17" s="77" t="s">
        <v>52</v>
      </c>
      <c r="N17" s="82">
        <v>474</v>
      </c>
      <c r="O17" s="84">
        <v>853.63649789029535</v>
      </c>
      <c r="P17" s="83">
        <v>70336.143754233868</v>
      </c>
      <c r="Q17" s="78">
        <v>1.2136526859832445E-2</v>
      </c>
    </row>
    <row r="18" spans="1:17" x14ac:dyDescent="0.25">
      <c r="A18" s="21" t="s">
        <v>53</v>
      </c>
      <c r="B18" s="26">
        <v>1592</v>
      </c>
      <c r="C18" s="10">
        <v>657.64684045226124</v>
      </c>
      <c r="D18" s="27">
        <v>33132.197022785163</v>
      </c>
      <c r="E18" s="28">
        <v>1.9849176919960802E-2</v>
      </c>
      <c r="G18" s="21" t="s">
        <v>53</v>
      </c>
      <c r="H18" s="26">
        <v>1560</v>
      </c>
      <c r="I18" s="10">
        <v>729.36564102564114</v>
      </c>
      <c r="J18" s="27">
        <v>36816.15347817912</v>
      </c>
      <c r="K18" s="28">
        <v>1.9811022394230705E-2</v>
      </c>
      <c r="M18" s="77" t="s">
        <v>53</v>
      </c>
      <c r="N18" s="82">
        <v>1557</v>
      </c>
      <c r="O18" s="84">
        <v>691.92700064226062</v>
      </c>
      <c r="P18" s="83">
        <v>36425.969527108857</v>
      </c>
      <c r="Q18" s="78">
        <v>1.8995431271288915E-2</v>
      </c>
    </row>
    <row r="19" spans="1:17" x14ac:dyDescent="0.25">
      <c r="A19" s="21" t="s">
        <v>54</v>
      </c>
      <c r="B19" s="26">
        <v>2055</v>
      </c>
      <c r="C19" s="10">
        <v>620.06201459854015</v>
      </c>
      <c r="D19" s="27">
        <v>34093.08051328201</v>
      </c>
      <c r="E19" s="28">
        <v>1.8187327318720168E-2</v>
      </c>
      <c r="G19" s="21" t="s">
        <v>54</v>
      </c>
      <c r="H19" s="26">
        <v>2068</v>
      </c>
      <c r="I19" s="10">
        <v>691.01980174081234</v>
      </c>
      <c r="J19" s="27">
        <v>39189.867401962576</v>
      </c>
      <c r="K19" s="28">
        <v>1.7632613926787794E-2</v>
      </c>
      <c r="M19" s="77" t="s">
        <v>54</v>
      </c>
      <c r="N19" s="82">
        <v>2037</v>
      </c>
      <c r="O19" s="84">
        <v>670.44561610211076</v>
      </c>
      <c r="P19" s="83">
        <v>39841.659146703263</v>
      </c>
      <c r="Q19" s="78">
        <v>1.6827753423456198E-2</v>
      </c>
    </row>
    <row r="20" spans="1:17" x14ac:dyDescent="0.25">
      <c r="A20" s="21" t="s">
        <v>56</v>
      </c>
      <c r="B20" s="26">
        <v>1364</v>
      </c>
      <c r="C20" s="10">
        <v>596.26346774193553</v>
      </c>
      <c r="D20" s="27">
        <v>37091.359739685839</v>
      </c>
      <c r="E20" s="28">
        <v>1.6075535432689043E-2</v>
      </c>
      <c r="G20" s="21" t="s">
        <v>56</v>
      </c>
      <c r="H20" s="26">
        <v>1372</v>
      </c>
      <c r="I20" s="10">
        <v>655.88476676384823</v>
      </c>
      <c r="J20" s="27">
        <v>38619.075228116111</v>
      </c>
      <c r="K20" s="28">
        <v>1.6983440511965962E-2</v>
      </c>
      <c r="M20" s="77" t="s">
        <v>56</v>
      </c>
      <c r="N20" s="82">
        <v>1379</v>
      </c>
      <c r="O20" s="84">
        <v>624.51095721537354</v>
      </c>
      <c r="P20" s="83">
        <v>38081.171529548345</v>
      </c>
      <c r="Q20" s="78">
        <v>1.6399468087025536E-2</v>
      </c>
    </row>
    <row r="21" spans="1:17" x14ac:dyDescent="0.25">
      <c r="A21" s="21" t="s">
        <v>57</v>
      </c>
      <c r="B21" s="26">
        <v>1495</v>
      </c>
      <c r="C21" s="10">
        <v>644.94151839464882</v>
      </c>
      <c r="D21" s="27">
        <v>46782.358794154039</v>
      </c>
      <c r="E21" s="28">
        <v>1.3785998291202906E-2</v>
      </c>
      <c r="G21" s="21" t="s">
        <v>57</v>
      </c>
      <c r="H21" s="26">
        <v>1473</v>
      </c>
      <c r="I21" s="10">
        <v>735.451805838425</v>
      </c>
      <c r="J21" s="27">
        <v>49721.71402305238</v>
      </c>
      <c r="K21" s="28">
        <v>1.4791360681923575E-2</v>
      </c>
      <c r="M21" s="77" t="s">
        <v>57</v>
      </c>
      <c r="N21" s="82">
        <v>1481</v>
      </c>
      <c r="O21" s="84">
        <v>726.17908845374745</v>
      </c>
      <c r="P21" s="83">
        <v>49031.923097449537</v>
      </c>
      <c r="Q21" s="78">
        <v>1.4810332587006375E-2</v>
      </c>
    </row>
    <row r="22" spans="1:17" x14ac:dyDescent="0.25">
      <c r="A22" s="21" t="s">
        <v>58</v>
      </c>
      <c r="B22" s="26">
        <v>1277</v>
      </c>
      <c r="C22" s="10">
        <v>616.24107282693808</v>
      </c>
      <c r="D22" s="27">
        <v>51426.909250061668</v>
      </c>
      <c r="E22" s="28">
        <v>1.1982852592413943E-2</v>
      </c>
      <c r="G22" s="21" t="s">
        <v>58</v>
      </c>
      <c r="H22" s="26">
        <v>1261</v>
      </c>
      <c r="I22" s="10">
        <v>705.85956383822361</v>
      </c>
      <c r="J22" s="27">
        <v>48584.221246534049</v>
      </c>
      <c r="K22" s="28">
        <v>1.4528576268752666E-2</v>
      </c>
      <c r="M22" s="77" t="s">
        <v>58</v>
      </c>
      <c r="N22" s="82">
        <v>1284</v>
      </c>
      <c r="O22" s="84">
        <v>686.54886292834908</v>
      </c>
      <c r="P22" s="83">
        <v>47465.359843902159</v>
      </c>
      <c r="Q22" s="78">
        <v>1.4464208534101096E-2</v>
      </c>
    </row>
    <row r="23" spans="1:17" x14ac:dyDescent="0.25">
      <c r="A23" s="21" t="s">
        <v>59</v>
      </c>
      <c r="B23" s="26">
        <v>2336</v>
      </c>
      <c r="C23" s="10">
        <v>584.21966609589049</v>
      </c>
      <c r="D23" s="27">
        <v>41190.832297335313</v>
      </c>
      <c r="E23" s="28">
        <v>1.4183244996816547E-2</v>
      </c>
      <c r="G23" s="21" t="s">
        <v>59</v>
      </c>
      <c r="H23" s="26">
        <v>2339</v>
      </c>
      <c r="I23" s="10">
        <v>653.15061137238126</v>
      </c>
      <c r="J23" s="27">
        <v>46916.282354482391</v>
      </c>
      <c r="K23" s="28">
        <v>1.3921619075386504E-2</v>
      </c>
      <c r="M23" s="77" t="s">
        <v>59</v>
      </c>
      <c r="N23" s="82">
        <v>2356</v>
      </c>
      <c r="O23" s="84">
        <v>634.83568336162989</v>
      </c>
      <c r="P23" s="83">
        <v>46793.981655632255</v>
      </c>
      <c r="Q23" s="78">
        <v>1.3566609655778657E-2</v>
      </c>
    </row>
    <row r="24" spans="1:17" x14ac:dyDescent="0.25">
      <c r="A24" s="21" t="s">
        <v>60</v>
      </c>
      <c r="B24" s="26">
        <v>1997</v>
      </c>
      <c r="C24" s="10">
        <v>962.02384076114208</v>
      </c>
      <c r="D24" s="27">
        <v>69536.499156954611</v>
      </c>
      <c r="E24" s="28">
        <v>1.3834804058652792E-2</v>
      </c>
      <c r="G24" s="21" t="s">
        <v>60</v>
      </c>
      <c r="H24" s="26">
        <v>1991</v>
      </c>
      <c r="I24" s="10">
        <v>1089.1793571069816</v>
      </c>
      <c r="J24" s="27">
        <v>73376.036320299449</v>
      </c>
      <c r="K24" s="28">
        <v>1.484380203303051E-2</v>
      </c>
      <c r="M24" s="77" t="s">
        <v>60</v>
      </c>
      <c r="N24" s="82">
        <v>1994</v>
      </c>
      <c r="O24" s="84">
        <v>1126.429187562688</v>
      </c>
      <c r="P24" s="83">
        <v>72240.883194260008</v>
      </c>
      <c r="Q24" s="78">
        <v>1.5592682948430367E-2</v>
      </c>
    </row>
    <row r="25" spans="1:17" x14ac:dyDescent="0.25">
      <c r="A25" s="21" t="s">
        <v>61</v>
      </c>
      <c r="B25" s="26">
        <v>2427</v>
      </c>
      <c r="C25" s="10">
        <v>685.13420271940686</v>
      </c>
      <c r="D25" s="27">
        <v>55304.155974736306</v>
      </c>
      <c r="E25" s="28">
        <v>1.238847588655698E-2</v>
      </c>
      <c r="G25" s="21" t="s">
        <v>61</v>
      </c>
      <c r="H25" s="26">
        <v>2410</v>
      </c>
      <c r="I25" s="10">
        <v>785.26781742738581</v>
      </c>
      <c r="J25" s="27">
        <v>57192.725826658352</v>
      </c>
      <c r="K25" s="28">
        <v>1.3730204428573698E-2</v>
      </c>
      <c r="M25" s="77" t="s">
        <v>61</v>
      </c>
      <c r="N25" s="82">
        <v>2384</v>
      </c>
      <c r="O25" s="84">
        <v>792.76448406040265</v>
      </c>
      <c r="P25" s="83">
        <v>56437.298145933179</v>
      </c>
      <c r="Q25" s="78">
        <v>1.4046818506628467E-2</v>
      </c>
    </row>
    <row r="26" spans="1:17" x14ac:dyDescent="0.25">
      <c r="A26" s="21" t="s">
        <v>62</v>
      </c>
      <c r="B26" s="26">
        <v>2510</v>
      </c>
      <c r="C26" s="10">
        <v>702.45787250996011</v>
      </c>
      <c r="D26" s="27">
        <v>58277.013935490933</v>
      </c>
      <c r="E26" s="28">
        <v>1.2053772578113521E-2</v>
      </c>
      <c r="G26" s="21" t="s">
        <v>62</v>
      </c>
      <c r="H26" s="26">
        <v>2473</v>
      </c>
      <c r="I26" s="10">
        <v>825.67266477961982</v>
      </c>
      <c r="J26" s="27">
        <v>59751.087971098284</v>
      </c>
      <c r="K26" s="28">
        <v>1.3818537750793747E-2</v>
      </c>
      <c r="M26" s="77" t="s">
        <v>62</v>
      </c>
      <c r="N26" s="82">
        <v>2490</v>
      </c>
      <c r="O26" s="84">
        <v>828.75156224899615</v>
      </c>
      <c r="P26" s="83">
        <v>58468.494764322393</v>
      </c>
      <c r="Q26" s="78">
        <v>1.4174326970269503E-2</v>
      </c>
    </row>
    <row r="27" spans="1:17" x14ac:dyDescent="0.25">
      <c r="A27" s="21" t="s">
        <v>63</v>
      </c>
      <c r="B27" s="26">
        <v>1469</v>
      </c>
      <c r="C27" s="10">
        <v>738.88429543907421</v>
      </c>
      <c r="D27" s="27">
        <v>54939.807764111254</v>
      </c>
      <c r="E27" s="28">
        <v>1.3448978536865962E-2</v>
      </c>
      <c r="G27" s="21" t="s">
        <v>63</v>
      </c>
      <c r="H27" s="26">
        <v>1485</v>
      </c>
      <c r="I27" s="10">
        <v>851.76859259259265</v>
      </c>
      <c r="J27" s="27">
        <v>59604.099288286707</v>
      </c>
      <c r="K27" s="28">
        <v>1.4290436442514629E-2</v>
      </c>
      <c r="M27" s="77" t="s">
        <v>63</v>
      </c>
      <c r="N27" s="82">
        <v>1475</v>
      </c>
      <c r="O27" s="84">
        <v>858.23014237288135</v>
      </c>
      <c r="P27" s="83">
        <v>59663.503690220401</v>
      </c>
      <c r="Q27" s="78">
        <v>1.4384507936860504E-2</v>
      </c>
    </row>
    <row r="28" spans="1:17" x14ac:dyDescent="0.25">
      <c r="A28" s="21" t="s">
        <v>64</v>
      </c>
      <c r="B28" s="26">
        <v>965</v>
      </c>
      <c r="C28" s="10">
        <v>657.76279792746095</v>
      </c>
      <c r="D28" s="27">
        <v>37886.404400596206</v>
      </c>
      <c r="E28" s="28">
        <v>1.7361446891938626E-2</v>
      </c>
      <c r="G28" s="21" t="s">
        <v>64</v>
      </c>
      <c r="H28" s="26">
        <v>923</v>
      </c>
      <c r="I28" s="10">
        <v>792.75827735644611</v>
      </c>
      <c r="J28" s="27">
        <v>48922.590464859961</v>
      </c>
      <c r="K28" s="28">
        <v>1.620433975028095E-2</v>
      </c>
      <c r="M28" s="77" t="s">
        <v>64</v>
      </c>
      <c r="N28" s="82">
        <v>957</v>
      </c>
      <c r="O28" s="84">
        <v>749.22724137931027</v>
      </c>
      <c r="P28" s="83">
        <v>48160.466007721632</v>
      </c>
      <c r="Q28" s="78">
        <v>1.5556893516337355E-2</v>
      </c>
    </row>
    <row r="29" spans="1:17" x14ac:dyDescent="0.25">
      <c r="A29" s="21" t="s">
        <v>65</v>
      </c>
      <c r="B29" s="26">
        <v>1366</v>
      </c>
      <c r="C29" s="10">
        <v>670.44360907759904</v>
      </c>
      <c r="D29" s="27">
        <v>40061.045856314791</v>
      </c>
      <c r="E29" s="28">
        <v>1.6735549328448635E-2</v>
      </c>
      <c r="G29" s="21" t="s">
        <v>65</v>
      </c>
      <c r="H29" s="26">
        <v>1383</v>
      </c>
      <c r="I29" s="10">
        <v>756.02033261026759</v>
      </c>
      <c r="J29" s="27">
        <v>45545.882113848202</v>
      </c>
      <c r="K29" s="28">
        <v>1.6599092991996307E-2</v>
      </c>
      <c r="M29" s="77" t="s">
        <v>65</v>
      </c>
      <c r="N29" s="82">
        <v>1374</v>
      </c>
      <c r="O29" s="84">
        <v>740.15703056768575</v>
      </c>
      <c r="P29" s="83">
        <v>45237.52300586467</v>
      </c>
      <c r="Q29" s="78">
        <v>1.6361572902029373E-2</v>
      </c>
    </row>
    <row r="30" spans="1:17" x14ac:dyDescent="0.25">
      <c r="A30" s="21" t="s">
        <v>66</v>
      </c>
      <c r="B30" s="26">
        <v>2607</v>
      </c>
      <c r="C30" s="10">
        <v>615.63187955504384</v>
      </c>
      <c r="D30" s="27">
        <v>35619.567752783601</v>
      </c>
      <c r="E30" s="28">
        <v>1.7283530328829816E-2</v>
      </c>
      <c r="G30" s="21" t="s">
        <v>66</v>
      </c>
      <c r="H30" s="26">
        <v>2610</v>
      </c>
      <c r="I30" s="10">
        <v>699.5941494252869</v>
      </c>
      <c r="J30" s="27">
        <v>39104.856671485424</v>
      </c>
      <c r="K30" s="28">
        <v>1.7890211318314808E-2</v>
      </c>
      <c r="M30" s="77" t="s">
        <v>66</v>
      </c>
      <c r="N30" s="82">
        <v>2617</v>
      </c>
      <c r="O30" s="84">
        <v>673.98978219335129</v>
      </c>
      <c r="P30" s="83">
        <v>39356.100721005023</v>
      </c>
      <c r="Q30" s="78">
        <v>1.7125420705960116E-2</v>
      </c>
    </row>
    <row r="31" spans="1:17" x14ac:dyDescent="0.25">
      <c r="A31" s="21" t="s">
        <v>67</v>
      </c>
      <c r="B31" s="26">
        <v>2159</v>
      </c>
      <c r="C31" s="10">
        <v>629.89393700787411</v>
      </c>
      <c r="D31" s="27">
        <v>45626.408729307725</v>
      </c>
      <c r="E31" s="28">
        <v>1.3805468248551134E-2</v>
      </c>
      <c r="G31" s="21" t="s">
        <v>67</v>
      </c>
      <c r="H31" s="26">
        <v>2132</v>
      </c>
      <c r="I31" s="10">
        <v>722.53046904315158</v>
      </c>
      <c r="J31" s="27">
        <v>41070.642790613972</v>
      </c>
      <c r="K31" s="28">
        <v>1.7592382781217979E-2</v>
      </c>
      <c r="M31" s="77" t="s">
        <v>67</v>
      </c>
      <c r="N31" s="82">
        <v>2130</v>
      </c>
      <c r="O31" s="84">
        <v>696.43588262910782</v>
      </c>
      <c r="P31" s="83">
        <v>40832.855623367192</v>
      </c>
      <c r="Q31" s="78">
        <v>1.7055772171627456E-2</v>
      </c>
    </row>
    <row r="32" spans="1:17" x14ac:dyDescent="0.25">
      <c r="A32" s="21" t="s">
        <v>68</v>
      </c>
      <c r="B32" s="26">
        <v>1090</v>
      </c>
      <c r="C32" s="10">
        <v>597.99397247706418</v>
      </c>
      <c r="D32" s="27">
        <v>28484.038806082695</v>
      </c>
      <c r="E32" s="28">
        <v>2.0994002169009967E-2</v>
      </c>
      <c r="G32" s="21" t="s">
        <v>68</v>
      </c>
      <c r="H32" s="26">
        <v>1084</v>
      </c>
      <c r="I32" s="10">
        <v>693.25020295202978</v>
      </c>
      <c r="J32" s="27">
        <v>34242.624296416092</v>
      </c>
      <c r="K32" s="28">
        <v>2.0245241630752784E-2</v>
      </c>
      <c r="M32" s="77" t="s">
        <v>68</v>
      </c>
      <c r="N32" s="82">
        <v>1062</v>
      </c>
      <c r="O32" s="84">
        <v>671.98821092278706</v>
      </c>
      <c r="P32" s="83">
        <v>34776.491599532557</v>
      </c>
      <c r="Q32" s="78">
        <v>1.9323059343105773E-2</v>
      </c>
    </row>
    <row r="33" spans="1:17" x14ac:dyDescent="0.25">
      <c r="A33" s="21" t="s">
        <v>69</v>
      </c>
      <c r="B33" s="26">
        <v>736</v>
      </c>
      <c r="C33" s="10">
        <v>682.58629076086947</v>
      </c>
      <c r="D33" s="27">
        <v>38335.748998659903</v>
      </c>
      <c r="E33" s="28">
        <v>1.7805476835335357E-2</v>
      </c>
      <c r="G33" s="21" t="s">
        <v>69</v>
      </c>
      <c r="H33" s="26">
        <v>726</v>
      </c>
      <c r="I33" s="10">
        <v>813.14308539944921</v>
      </c>
      <c r="J33" s="27">
        <v>41708.303786935343</v>
      </c>
      <c r="K33" s="28">
        <v>1.9495951922507984E-2</v>
      </c>
      <c r="M33" s="77" t="s">
        <v>69</v>
      </c>
      <c r="N33" s="82">
        <v>724</v>
      </c>
      <c r="O33" s="84">
        <v>788.89482044198894</v>
      </c>
      <c r="P33" s="83">
        <v>41759.226012841915</v>
      </c>
      <c r="Q33" s="78">
        <v>1.889150963189274E-2</v>
      </c>
    </row>
    <row r="34" spans="1:17" x14ac:dyDescent="0.25">
      <c r="A34" s="21" t="s">
        <v>70</v>
      </c>
      <c r="B34" s="26">
        <v>1532</v>
      </c>
      <c r="C34" s="10">
        <v>784.94112271540484</v>
      </c>
      <c r="D34" s="27">
        <v>39236.217341464268</v>
      </c>
      <c r="E34" s="28">
        <v>2.0005524892581589E-2</v>
      </c>
      <c r="G34" s="21" t="s">
        <v>70</v>
      </c>
      <c r="H34" s="26">
        <v>1526</v>
      </c>
      <c r="I34" s="10">
        <v>910.41532765399722</v>
      </c>
      <c r="J34" s="27">
        <v>45830.813890048652</v>
      </c>
      <c r="K34" s="28">
        <v>1.9864699104802014E-2</v>
      </c>
      <c r="M34" s="77" t="s">
        <v>70</v>
      </c>
      <c r="N34" s="82">
        <v>1530</v>
      </c>
      <c r="O34" s="84">
        <v>889.99819607843142</v>
      </c>
      <c r="P34" s="83">
        <v>45517.693075647228</v>
      </c>
      <c r="Q34" s="78">
        <v>1.955279663666866E-2</v>
      </c>
    </row>
    <row r="35" spans="1:17" x14ac:dyDescent="0.25">
      <c r="A35" s="21" t="s">
        <v>71</v>
      </c>
      <c r="B35" s="26">
        <v>1705</v>
      </c>
      <c r="C35" s="10">
        <v>674.80563049853367</v>
      </c>
      <c r="D35" s="27">
        <v>29649.496554051348</v>
      </c>
      <c r="E35" s="28">
        <v>2.2759429633766492E-2</v>
      </c>
      <c r="G35" s="21" t="s">
        <v>71</v>
      </c>
      <c r="H35" s="26">
        <v>1724</v>
      </c>
      <c r="I35" s="10">
        <v>776.60813805104419</v>
      </c>
      <c r="J35" s="27">
        <v>36762.349567416954</v>
      </c>
      <c r="K35" s="28">
        <v>2.1125095299658544E-2</v>
      </c>
      <c r="M35" s="77" t="s">
        <v>71</v>
      </c>
      <c r="N35" s="82">
        <v>1703</v>
      </c>
      <c r="O35" s="84">
        <v>746.23634174985318</v>
      </c>
      <c r="P35" s="83">
        <v>37316.80242977116</v>
      </c>
      <c r="Q35" s="78">
        <v>1.9997328097825163E-2</v>
      </c>
    </row>
    <row r="36" spans="1:17" x14ac:dyDescent="0.25">
      <c r="A36" s="21" t="s">
        <v>72</v>
      </c>
      <c r="B36" s="26">
        <v>1016</v>
      </c>
      <c r="C36" s="10">
        <v>638.35081692913377</v>
      </c>
      <c r="D36" s="27">
        <v>43778.148635530153</v>
      </c>
      <c r="E36" s="28">
        <v>1.4581494120357823E-2</v>
      </c>
      <c r="G36" s="21" t="s">
        <v>72</v>
      </c>
      <c r="H36" s="26">
        <v>996</v>
      </c>
      <c r="I36" s="10">
        <v>772.95427710843387</v>
      </c>
      <c r="J36" s="27">
        <v>44367.253925229648</v>
      </c>
      <c r="K36" s="28">
        <v>1.7421729061957783E-2</v>
      </c>
      <c r="M36" s="77" t="s">
        <v>72</v>
      </c>
      <c r="N36" s="82">
        <v>987</v>
      </c>
      <c r="O36" s="84">
        <v>743.83140830800403</v>
      </c>
      <c r="P36" s="83">
        <v>43064.068888954745</v>
      </c>
      <c r="Q36" s="78">
        <v>1.7272669013837311E-2</v>
      </c>
    </row>
    <row r="37" spans="1:17" x14ac:dyDescent="0.25">
      <c r="A37" s="21" t="s">
        <v>73</v>
      </c>
      <c r="B37" s="26">
        <v>2179</v>
      </c>
      <c r="C37" s="10">
        <v>711.28405231757699</v>
      </c>
      <c r="D37" s="27">
        <v>43909.165561681562</v>
      </c>
      <c r="E37" s="28">
        <v>1.6198988143338731E-2</v>
      </c>
      <c r="G37" s="21" t="s">
        <v>73</v>
      </c>
      <c r="H37" s="26">
        <v>2162</v>
      </c>
      <c r="I37" s="10">
        <v>825.18640610545754</v>
      </c>
      <c r="J37" s="27">
        <v>48006.91957009364</v>
      </c>
      <c r="K37" s="28">
        <v>1.718890554726438E-2</v>
      </c>
      <c r="M37" s="77" t="s">
        <v>73</v>
      </c>
      <c r="N37" s="82">
        <v>2179</v>
      </c>
      <c r="O37" s="84">
        <v>793.01354290959125</v>
      </c>
      <c r="P37" s="83">
        <v>47299.080918360691</v>
      </c>
      <c r="Q37" s="78">
        <v>1.6765939792326007E-2</v>
      </c>
    </row>
    <row r="38" spans="1:17" x14ac:dyDescent="0.25">
      <c r="A38" s="21" t="s">
        <v>74</v>
      </c>
      <c r="B38" s="26">
        <v>599</v>
      </c>
      <c r="C38" s="10">
        <v>469.60228714524209</v>
      </c>
      <c r="D38" s="27">
        <v>19474.611361401425</v>
      </c>
      <c r="E38" s="28">
        <v>2.4113563984952804E-2</v>
      </c>
      <c r="G38" s="21" t="s">
        <v>74</v>
      </c>
      <c r="H38" s="26">
        <v>606</v>
      </c>
      <c r="I38" s="10">
        <v>524.85871287128725</v>
      </c>
      <c r="J38" s="27">
        <v>28747.087859080442</v>
      </c>
      <c r="K38" s="28">
        <v>1.8257804597257607E-2</v>
      </c>
      <c r="M38" s="77" t="s">
        <v>74</v>
      </c>
      <c r="N38" s="82">
        <v>578</v>
      </c>
      <c r="O38" s="84">
        <v>518.06171280276817</v>
      </c>
      <c r="P38" s="83">
        <v>32527.851444738113</v>
      </c>
      <c r="Q38" s="78">
        <v>1.5926711719121946E-2</v>
      </c>
    </row>
    <row r="39" spans="1:17" x14ac:dyDescent="0.25">
      <c r="A39" s="21" t="s">
        <v>75</v>
      </c>
      <c r="B39" s="26">
        <v>1858</v>
      </c>
      <c r="C39" s="10">
        <v>619.69200215285264</v>
      </c>
      <c r="D39" s="27">
        <v>25823.187358626885</v>
      </c>
      <c r="E39" s="28">
        <v>2.3997502459580339E-2</v>
      </c>
      <c r="G39" s="21" t="s">
        <v>75</v>
      </c>
      <c r="H39" s="26">
        <v>1920</v>
      </c>
      <c r="I39" s="10">
        <v>722.06690104166671</v>
      </c>
      <c r="J39" s="27">
        <v>31405.283982191806</v>
      </c>
      <c r="K39" s="28">
        <v>2.2991892111248247E-2</v>
      </c>
      <c r="M39" s="77" t="s">
        <v>75</v>
      </c>
      <c r="N39" s="82">
        <v>1847</v>
      </c>
      <c r="O39" s="84">
        <v>724.74440173253925</v>
      </c>
      <c r="P39" s="83">
        <v>33992.975282718078</v>
      </c>
      <c r="Q39" s="78">
        <v>2.1320416812734749E-2</v>
      </c>
    </row>
    <row r="40" spans="1:17" x14ac:dyDescent="0.25">
      <c r="A40" s="21" t="s">
        <v>76</v>
      </c>
      <c r="B40" s="26">
        <v>1831</v>
      </c>
      <c r="C40" s="10">
        <v>533.3400600764611</v>
      </c>
      <c r="D40" s="27">
        <v>31828.183485332509</v>
      </c>
      <c r="E40" s="28">
        <v>1.6756848857624629E-2</v>
      </c>
      <c r="G40" s="21" t="s">
        <v>76</v>
      </c>
      <c r="H40" s="26">
        <v>1789</v>
      </c>
      <c r="I40" s="10">
        <v>632.16079932923435</v>
      </c>
      <c r="J40" s="27">
        <v>34948.297386414684</v>
      </c>
      <c r="K40" s="28">
        <v>1.8088457710531324E-2</v>
      </c>
      <c r="M40" s="77" t="s">
        <v>76</v>
      </c>
      <c r="N40" s="82">
        <v>1784</v>
      </c>
      <c r="O40" s="84">
        <v>597.80007286995499</v>
      </c>
      <c r="P40" s="83">
        <v>35399.153020847734</v>
      </c>
      <c r="Q40" s="78">
        <v>1.6887411755809264E-2</v>
      </c>
    </row>
    <row r="41" spans="1:17" x14ac:dyDescent="0.25">
      <c r="A41" s="21" t="s">
        <v>77</v>
      </c>
      <c r="B41" s="26">
        <v>1221</v>
      </c>
      <c r="C41" s="10">
        <v>698.37919737919742</v>
      </c>
      <c r="D41" s="27">
        <v>54620.955221971672</v>
      </c>
      <c r="E41" s="28">
        <v>1.2785920614919406E-2</v>
      </c>
      <c r="G41" s="21" t="s">
        <v>77</v>
      </c>
      <c r="H41" s="26">
        <v>1234</v>
      </c>
      <c r="I41" s="10">
        <v>814.34572123176656</v>
      </c>
      <c r="J41" s="27">
        <v>53674.412518746925</v>
      </c>
      <c r="K41" s="28">
        <v>1.5171954065586447E-2</v>
      </c>
      <c r="M41" s="77" t="s">
        <v>77</v>
      </c>
      <c r="N41" s="82">
        <v>1210</v>
      </c>
      <c r="O41" s="84">
        <v>835.8667933884293</v>
      </c>
      <c r="P41" s="83">
        <v>53674.450000036661</v>
      </c>
      <c r="Q41" s="78">
        <v>1.557289908676956E-2</v>
      </c>
    </row>
    <row r="42" spans="1:17" x14ac:dyDescent="0.25">
      <c r="A42" s="21" t="s">
        <v>78</v>
      </c>
      <c r="B42" s="26">
        <v>830</v>
      </c>
      <c r="C42" s="10">
        <v>642.78175903614454</v>
      </c>
      <c r="D42" s="27">
        <v>34792.281031523351</v>
      </c>
      <c r="E42" s="28">
        <v>1.8474838095661382E-2</v>
      </c>
      <c r="G42" s="21" t="s">
        <v>78</v>
      </c>
      <c r="H42" s="26">
        <v>867</v>
      </c>
      <c r="I42" s="10">
        <v>707.69856978085352</v>
      </c>
      <c r="J42" s="27">
        <v>36582.075905712976</v>
      </c>
      <c r="K42" s="28">
        <v>1.9345500556198155E-2</v>
      </c>
      <c r="M42" s="77" t="s">
        <v>78</v>
      </c>
      <c r="N42" s="82">
        <v>843</v>
      </c>
      <c r="O42" s="84">
        <v>684.60040332147105</v>
      </c>
      <c r="P42" s="83">
        <v>37637.447720653247</v>
      </c>
      <c r="Q42" s="78">
        <v>1.8189341859804222E-2</v>
      </c>
    </row>
    <row r="43" spans="1:17" x14ac:dyDescent="0.25">
      <c r="A43" s="21" t="s">
        <v>79</v>
      </c>
      <c r="B43" s="26">
        <v>1919</v>
      </c>
      <c r="C43" s="10">
        <v>733.28944762897345</v>
      </c>
      <c r="D43" s="27">
        <v>36490.984528186083</v>
      </c>
      <c r="E43" s="28">
        <v>2.0095085323405613E-2</v>
      </c>
      <c r="G43" s="21" t="s">
        <v>79</v>
      </c>
      <c r="H43" s="26">
        <v>1882</v>
      </c>
      <c r="I43" s="10">
        <v>874.78392136025514</v>
      </c>
      <c r="J43" s="27">
        <v>53846.451031848912</v>
      </c>
      <c r="K43" s="28">
        <v>1.6245897447221564E-2</v>
      </c>
      <c r="M43" s="77" t="s">
        <v>79</v>
      </c>
      <c r="N43" s="82">
        <v>1884</v>
      </c>
      <c r="O43" s="84">
        <v>874.90403927813179</v>
      </c>
      <c r="P43" s="83">
        <v>54524.347171206129</v>
      </c>
      <c r="Q43" s="78">
        <v>1.6046116728934658E-2</v>
      </c>
    </row>
    <row r="44" spans="1:17" x14ac:dyDescent="0.25">
      <c r="A44" s="21" t="s">
        <v>80</v>
      </c>
      <c r="B44" s="26">
        <v>363</v>
      </c>
      <c r="C44" s="10">
        <v>775.02101928374657</v>
      </c>
      <c r="D44" s="27">
        <v>32426.728465225096</v>
      </c>
      <c r="E44" s="28">
        <v>2.3900684896871128E-2</v>
      </c>
      <c r="G44" s="21" t="s">
        <v>80</v>
      </c>
      <c r="H44" s="26">
        <v>353</v>
      </c>
      <c r="I44" s="10">
        <v>836.08379603399419</v>
      </c>
      <c r="J44" s="27">
        <v>42637.437278163678</v>
      </c>
      <c r="K44" s="28">
        <v>1.9609147486502099E-2</v>
      </c>
      <c r="M44" s="77" t="s">
        <v>80</v>
      </c>
      <c r="N44" s="82">
        <v>362</v>
      </c>
      <c r="O44" s="84">
        <v>886.80767955801105</v>
      </c>
      <c r="P44" s="83">
        <v>44260.911551456913</v>
      </c>
      <c r="Q44" s="78">
        <v>2.00359108855457E-2</v>
      </c>
    </row>
    <row r="45" spans="1:17" x14ac:dyDescent="0.25">
      <c r="A45" s="21" t="s">
        <v>81</v>
      </c>
      <c r="B45" s="26">
        <v>252</v>
      </c>
      <c r="C45" s="10">
        <v>390.38976190476188</v>
      </c>
      <c r="D45" s="27">
        <v>14629.464329201999</v>
      </c>
      <c r="E45" s="28">
        <v>2.6685171317277937E-2</v>
      </c>
      <c r="G45" s="21" t="s">
        <v>81</v>
      </c>
      <c r="H45" s="26">
        <v>244</v>
      </c>
      <c r="I45" s="10">
        <v>442.54303278688514</v>
      </c>
      <c r="J45" s="27">
        <v>39630.363509993273</v>
      </c>
      <c r="K45" s="28">
        <v>1.116676693301823E-2</v>
      </c>
      <c r="M45" s="77" t="s">
        <v>81</v>
      </c>
      <c r="N45" s="82">
        <v>237</v>
      </c>
      <c r="O45" s="84">
        <v>427.29886075949361</v>
      </c>
      <c r="P45" s="83">
        <v>45961.677477223275</v>
      </c>
      <c r="Q45" s="78">
        <v>9.2968508595284716E-3</v>
      </c>
    </row>
    <row r="46" spans="1:17" x14ac:dyDescent="0.25">
      <c r="A46" s="21" t="s">
        <v>82</v>
      </c>
      <c r="B46" s="26">
        <v>1343</v>
      </c>
      <c r="C46" s="10">
        <v>663.96184661206235</v>
      </c>
      <c r="D46" s="27">
        <v>25077.772019298431</v>
      </c>
      <c r="E46" s="28">
        <v>2.6476109843454793E-2</v>
      </c>
      <c r="G46" s="21" t="s">
        <v>82</v>
      </c>
      <c r="H46" s="26">
        <v>1327</v>
      </c>
      <c r="I46" s="10">
        <v>802.5978975131876</v>
      </c>
      <c r="J46" s="27">
        <v>45745.606063321342</v>
      </c>
      <c r="K46" s="28">
        <v>1.7544808487228846E-2</v>
      </c>
      <c r="M46" s="77" t="s">
        <v>82</v>
      </c>
      <c r="N46" s="82">
        <v>1281</v>
      </c>
      <c r="O46" s="84">
        <v>814.6543169398908</v>
      </c>
      <c r="P46" s="83">
        <v>49701.888621431717</v>
      </c>
      <c r="Q46" s="78">
        <v>1.6390812090561233E-2</v>
      </c>
    </row>
    <row r="47" spans="1:17" x14ac:dyDescent="0.25">
      <c r="A47" s="21" t="s">
        <v>83</v>
      </c>
      <c r="B47" s="26">
        <v>482</v>
      </c>
      <c r="C47" s="10">
        <v>707.82064315352693</v>
      </c>
      <c r="D47" s="27">
        <v>39577.109395782412</v>
      </c>
      <c r="E47" s="28">
        <v>1.7884596777271378E-2</v>
      </c>
      <c r="G47" s="21" t="s">
        <v>83</v>
      </c>
      <c r="H47" s="26">
        <v>478</v>
      </c>
      <c r="I47" s="10">
        <v>846.91861924686214</v>
      </c>
      <c r="J47" s="27">
        <v>56852.289975606131</v>
      </c>
      <c r="K47" s="28">
        <v>1.489682508145676E-2</v>
      </c>
      <c r="M47" s="77" t="s">
        <v>83</v>
      </c>
      <c r="N47" s="82">
        <v>491</v>
      </c>
      <c r="O47" s="84">
        <v>839.24606924643581</v>
      </c>
      <c r="P47" s="83">
        <v>56131.754776160495</v>
      </c>
      <c r="Q47" s="78">
        <v>1.4951359931524336E-2</v>
      </c>
    </row>
    <row r="48" spans="1:17" x14ac:dyDescent="0.25">
      <c r="A48" s="21" t="s">
        <v>84</v>
      </c>
      <c r="B48" s="26">
        <v>1068</v>
      </c>
      <c r="C48" s="10">
        <v>865.44725655430682</v>
      </c>
      <c r="D48" s="27">
        <v>45180.43768790723</v>
      </c>
      <c r="E48" s="28">
        <v>1.9155353530051086E-2</v>
      </c>
      <c r="G48" s="21" t="s">
        <v>84</v>
      </c>
      <c r="H48" s="26">
        <v>1055</v>
      </c>
      <c r="I48" s="10">
        <v>1015.7149383886256</v>
      </c>
      <c r="J48" s="27">
        <v>67275.295412363819</v>
      </c>
      <c r="K48" s="28">
        <v>1.509788893772673E-2</v>
      </c>
      <c r="M48" s="77" t="s">
        <v>84</v>
      </c>
      <c r="N48" s="82">
        <v>1073</v>
      </c>
      <c r="O48" s="84">
        <v>1027.7275955265611</v>
      </c>
      <c r="P48" s="83">
        <v>65969.058629733539</v>
      </c>
      <c r="Q48" s="78">
        <v>1.5578933774012416E-2</v>
      </c>
    </row>
    <row r="49" spans="1:17" x14ac:dyDescent="0.25">
      <c r="A49" s="21" t="s">
        <v>85</v>
      </c>
      <c r="B49" s="26">
        <v>1389</v>
      </c>
      <c r="C49" s="10">
        <v>882.70866090712718</v>
      </c>
      <c r="D49" s="27">
        <v>39094.138070159861</v>
      </c>
      <c r="E49" s="28">
        <v>2.2579054162109518E-2</v>
      </c>
      <c r="G49" s="21" t="s">
        <v>85</v>
      </c>
      <c r="H49" s="26">
        <v>1358</v>
      </c>
      <c r="I49" s="10">
        <v>1059.6862371134023</v>
      </c>
      <c r="J49" s="27">
        <v>53788.43039342625</v>
      </c>
      <c r="K49" s="28">
        <v>1.9701006877547996E-2</v>
      </c>
      <c r="M49" s="77" t="s">
        <v>85</v>
      </c>
      <c r="N49" s="82">
        <v>1369</v>
      </c>
      <c r="O49" s="84">
        <v>1061.1944411979546</v>
      </c>
      <c r="P49" s="83">
        <v>54642.815791927307</v>
      </c>
      <c r="Q49" s="78">
        <v>1.942056656155576E-2</v>
      </c>
    </row>
    <row r="50" spans="1:17" x14ac:dyDescent="0.25">
      <c r="A50" s="21" t="s">
        <v>86</v>
      </c>
      <c r="B50" s="26">
        <v>903</v>
      </c>
      <c r="C50" s="10">
        <v>1016.524850498339</v>
      </c>
      <c r="D50" s="27">
        <v>56542.884964881152</v>
      </c>
      <c r="E50" s="28">
        <v>1.7977944548278776E-2</v>
      </c>
      <c r="G50" s="21" t="s">
        <v>86</v>
      </c>
      <c r="H50" s="26">
        <v>897</v>
      </c>
      <c r="I50" s="10">
        <v>1190.5777926421401</v>
      </c>
      <c r="J50" s="27">
        <v>76066.309202437333</v>
      </c>
      <c r="K50" s="28">
        <v>1.5651841204410526E-2</v>
      </c>
      <c r="M50" s="77" t="s">
        <v>86</v>
      </c>
      <c r="N50" s="82">
        <v>897</v>
      </c>
      <c r="O50" s="84">
        <v>1244.8383946488295</v>
      </c>
      <c r="P50" s="83">
        <v>76450.945191058156</v>
      </c>
      <c r="Q50" s="78">
        <v>1.6282838512170914E-2</v>
      </c>
    </row>
    <row r="51" spans="1:17" x14ac:dyDescent="0.25">
      <c r="A51" s="21" t="s">
        <v>87</v>
      </c>
      <c r="B51" s="26">
        <v>2163</v>
      </c>
      <c r="C51" s="10">
        <v>999.54565880721236</v>
      </c>
      <c r="D51" s="27">
        <v>88698.962069424131</v>
      </c>
      <c r="E51" s="28">
        <v>1.1268966800590904E-2</v>
      </c>
      <c r="G51" s="21" t="s">
        <v>87</v>
      </c>
      <c r="H51" s="26">
        <v>2127</v>
      </c>
      <c r="I51" s="10">
        <v>1184.8147672778564</v>
      </c>
      <c r="J51" s="27">
        <v>92678.669520644602</v>
      </c>
      <c r="K51" s="28">
        <v>1.2784114979271831E-2</v>
      </c>
      <c r="M51" s="77" t="s">
        <v>87</v>
      </c>
      <c r="N51" s="82">
        <v>2123</v>
      </c>
      <c r="O51" s="84">
        <v>1231.5920207253882</v>
      </c>
      <c r="P51" s="83">
        <v>91884.375511909107</v>
      </c>
      <c r="Q51" s="78">
        <v>1.3403715418033852E-2</v>
      </c>
    </row>
    <row r="52" spans="1:17" x14ac:dyDescent="0.25">
      <c r="A52" s="21" t="s">
        <v>88</v>
      </c>
      <c r="B52" s="26">
        <v>1363</v>
      </c>
      <c r="C52" s="10">
        <v>1059.8341819515776</v>
      </c>
      <c r="D52" s="27">
        <v>89243.399913567031</v>
      </c>
      <c r="E52" s="28">
        <v>1.1875771014753313E-2</v>
      </c>
      <c r="G52" s="21" t="s">
        <v>88</v>
      </c>
      <c r="H52" s="26">
        <v>1378</v>
      </c>
      <c r="I52" s="10">
        <v>1223.2231857764878</v>
      </c>
      <c r="J52" s="27">
        <v>92862.297743006522</v>
      </c>
      <c r="K52" s="28">
        <v>1.3172441512934768E-2</v>
      </c>
      <c r="M52" s="77" t="s">
        <v>88</v>
      </c>
      <c r="N52" s="82">
        <v>1340</v>
      </c>
      <c r="O52" s="84">
        <v>1322.9856343283582</v>
      </c>
      <c r="P52" s="83">
        <v>95136.984002073994</v>
      </c>
      <c r="Q52" s="78">
        <v>1.3906112835146393E-2</v>
      </c>
    </row>
    <row r="53" spans="1:17" x14ac:dyDescent="0.25">
      <c r="A53" s="21" t="s">
        <v>89</v>
      </c>
      <c r="B53" s="26">
        <v>1836</v>
      </c>
      <c r="C53" s="10">
        <v>774.67418300653605</v>
      </c>
      <c r="D53" s="27">
        <v>49015.690873548803</v>
      </c>
      <c r="E53" s="28">
        <v>1.5804616219835577E-2</v>
      </c>
      <c r="G53" s="21" t="s">
        <v>89</v>
      </c>
      <c r="H53" s="26">
        <v>1851</v>
      </c>
      <c r="I53" s="10">
        <v>887.32528363047004</v>
      </c>
      <c r="J53" s="27">
        <v>64836.532711659813</v>
      </c>
      <c r="K53" s="28">
        <v>1.3685575809190345E-2</v>
      </c>
      <c r="M53" s="77" t="s">
        <v>89</v>
      </c>
      <c r="N53" s="82">
        <v>1860</v>
      </c>
      <c r="O53" s="84">
        <v>904.00915053763447</v>
      </c>
      <c r="P53" s="83">
        <v>64657.540528938298</v>
      </c>
      <c r="Q53" s="78">
        <v>1.3981496096855613E-2</v>
      </c>
    </row>
    <row r="54" spans="1:17" x14ac:dyDescent="0.25">
      <c r="A54" s="21" t="s">
        <v>90</v>
      </c>
      <c r="B54" s="26">
        <v>1582</v>
      </c>
      <c r="C54" s="10">
        <v>1219.7456700379269</v>
      </c>
      <c r="D54" s="27">
        <v>81656.277780856515</v>
      </c>
      <c r="E54" s="28">
        <v>1.4937561485614077E-2</v>
      </c>
      <c r="G54" s="21" t="s">
        <v>90</v>
      </c>
      <c r="H54" s="26">
        <v>1595</v>
      </c>
      <c r="I54" s="10">
        <v>1421.9040564263319</v>
      </c>
      <c r="J54" s="27">
        <v>95662.785460900923</v>
      </c>
      <c r="K54" s="28">
        <v>1.4863711625953954E-2</v>
      </c>
      <c r="M54" s="77" t="s">
        <v>90</v>
      </c>
      <c r="N54" s="82">
        <v>1576</v>
      </c>
      <c r="O54" s="84">
        <v>1523.1151713197971</v>
      </c>
      <c r="P54" s="83">
        <v>96621.614792666063</v>
      </c>
      <c r="Q54" s="78">
        <v>1.5763710579544229E-2</v>
      </c>
    </row>
    <row r="55" spans="1:17" x14ac:dyDescent="0.25">
      <c r="A55" s="21" t="s">
        <v>91</v>
      </c>
      <c r="B55" s="26">
        <v>1127</v>
      </c>
      <c r="C55" s="10">
        <v>893.23055900621125</v>
      </c>
      <c r="D55" s="27">
        <v>60445.881141593025</v>
      </c>
      <c r="E55" s="28">
        <v>1.4777360212747004E-2</v>
      </c>
      <c r="G55" s="21" t="s">
        <v>91</v>
      </c>
      <c r="H55" s="26">
        <v>1136</v>
      </c>
      <c r="I55" s="10">
        <v>1034.2187764084506</v>
      </c>
      <c r="J55" s="27">
        <v>70013.580399237908</v>
      </c>
      <c r="K55" s="28">
        <v>1.4771688156940879E-2</v>
      </c>
      <c r="M55" s="77" t="s">
        <v>91</v>
      </c>
      <c r="N55" s="82">
        <v>1115</v>
      </c>
      <c r="O55" s="84">
        <v>1089.1860269058295</v>
      </c>
      <c r="P55" s="83">
        <v>70879.747047416662</v>
      </c>
      <c r="Q55" s="78">
        <v>1.5366674858153672E-2</v>
      </c>
    </row>
    <row r="56" spans="1:17" x14ac:dyDescent="0.25">
      <c r="A56" s="21" t="s">
        <v>92</v>
      </c>
      <c r="B56" s="26">
        <v>1320</v>
      </c>
      <c r="C56" s="10">
        <v>716.5703106060605</v>
      </c>
      <c r="D56" s="27">
        <v>67369.862189705294</v>
      </c>
      <c r="E56" s="28">
        <v>1.0636363016274044E-2</v>
      </c>
      <c r="G56" s="21" t="s">
        <v>92</v>
      </c>
      <c r="H56" s="26">
        <v>1320</v>
      </c>
      <c r="I56" s="10">
        <v>835.44059848484835</v>
      </c>
      <c r="J56" s="27">
        <v>63619.966797663743</v>
      </c>
      <c r="K56" s="28">
        <v>1.3131735845475598E-2</v>
      </c>
      <c r="M56" s="77" t="s">
        <v>92</v>
      </c>
      <c r="N56" s="82">
        <v>1333</v>
      </c>
      <c r="O56" s="84">
        <v>840.03885221305325</v>
      </c>
      <c r="P56" s="83">
        <v>63115.787405275943</v>
      </c>
      <c r="Q56" s="78">
        <v>1.3309488588315276E-2</v>
      </c>
    </row>
    <row r="57" spans="1:17" x14ac:dyDescent="0.25">
      <c r="A57" s="21" t="s">
        <v>93</v>
      </c>
      <c r="B57" s="26">
        <v>2022</v>
      </c>
      <c r="C57" s="10">
        <v>811.82142927794246</v>
      </c>
      <c r="D57" s="27">
        <v>54834.921455767369</v>
      </c>
      <c r="E57" s="28">
        <v>1.4804825241389263E-2</v>
      </c>
      <c r="G57" s="21" t="s">
        <v>93</v>
      </c>
      <c r="H57" s="26">
        <v>2004</v>
      </c>
      <c r="I57" s="10">
        <v>959.19493512974066</v>
      </c>
      <c r="J57" s="27">
        <v>65733.339624750486</v>
      </c>
      <c r="K57" s="28">
        <v>1.4592213640832213E-2</v>
      </c>
      <c r="M57" s="77" t="s">
        <v>93</v>
      </c>
      <c r="N57" s="82">
        <v>2045</v>
      </c>
      <c r="O57" s="84">
        <v>963.79256234718832</v>
      </c>
      <c r="P57" s="83">
        <v>63523.599793229339</v>
      </c>
      <c r="Q57" s="78">
        <v>1.5172196876190164E-2</v>
      </c>
    </row>
    <row r="58" spans="1:17" x14ac:dyDescent="0.25">
      <c r="A58" s="21" t="s">
        <v>94</v>
      </c>
      <c r="B58" s="26">
        <v>1194</v>
      </c>
      <c r="C58" s="10">
        <v>958.2952261306533</v>
      </c>
      <c r="D58" s="27">
        <v>62112.520965558353</v>
      </c>
      <c r="E58" s="28">
        <v>1.542837436371375E-2</v>
      </c>
      <c r="G58" s="21" t="s">
        <v>94</v>
      </c>
      <c r="H58" s="26">
        <v>1220</v>
      </c>
      <c r="I58" s="10">
        <v>1090.1280901639345</v>
      </c>
      <c r="J58" s="27">
        <v>80386.3847236375</v>
      </c>
      <c r="K58" s="28">
        <v>1.356110358628162E-2</v>
      </c>
      <c r="M58" s="77" t="s">
        <v>94</v>
      </c>
      <c r="N58" s="82">
        <v>1224</v>
      </c>
      <c r="O58" s="84">
        <v>1146.8564215686274</v>
      </c>
      <c r="P58" s="83">
        <v>80773.325299508462</v>
      </c>
      <c r="Q58" s="78">
        <v>1.4198454964136614E-2</v>
      </c>
    </row>
    <row r="59" spans="1:17" x14ac:dyDescent="0.25">
      <c r="A59" s="21" t="s">
        <v>95</v>
      </c>
      <c r="B59" s="26">
        <v>2016</v>
      </c>
      <c r="C59" s="10">
        <v>1073.7716369047621</v>
      </c>
      <c r="D59" s="27">
        <v>76782.774566481792</v>
      </c>
      <c r="E59" s="28">
        <v>1.3984538107242334E-2</v>
      </c>
      <c r="G59" s="21" t="s">
        <v>95</v>
      </c>
      <c r="H59" s="26">
        <v>1969</v>
      </c>
      <c r="I59" s="10">
        <v>1266.2340528186899</v>
      </c>
      <c r="J59" s="27">
        <v>96603.011060918172</v>
      </c>
      <c r="K59" s="28">
        <v>1.3107604399827647E-2</v>
      </c>
      <c r="M59" s="77" t="s">
        <v>95</v>
      </c>
      <c r="N59" s="82">
        <v>2017</v>
      </c>
      <c r="O59" s="84">
        <v>1314.5527615270198</v>
      </c>
      <c r="P59" s="83">
        <v>94022.000665563028</v>
      </c>
      <c r="Q59" s="78">
        <v>1.3981331520511821E-2</v>
      </c>
    </row>
    <row r="60" spans="1:17" x14ac:dyDescent="0.25">
      <c r="A60" s="21" t="s">
        <v>96</v>
      </c>
      <c r="B60" s="26">
        <v>898</v>
      </c>
      <c r="C60" s="10">
        <v>1067.2640089086858</v>
      </c>
      <c r="D60" s="27">
        <v>88376.847508923907</v>
      </c>
      <c r="E60" s="28">
        <v>1.2076285124346829E-2</v>
      </c>
      <c r="G60" s="21" t="s">
        <v>96</v>
      </c>
      <c r="H60" s="26">
        <v>897</v>
      </c>
      <c r="I60" s="10">
        <v>1227.2663099219619</v>
      </c>
      <c r="J60" s="27">
        <v>97963.028781784058</v>
      </c>
      <c r="K60" s="28">
        <v>1.2527851835366779E-2</v>
      </c>
      <c r="M60" s="77" t="s">
        <v>96</v>
      </c>
      <c r="N60" s="82">
        <v>921</v>
      </c>
      <c r="O60" s="84">
        <v>1296.0552117263844</v>
      </c>
      <c r="P60" s="83">
        <v>95542.338865331025</v>
      </c>
      <c r="Q60" s="78">
        <v>1.3565244760788219E-2</v>
      </c>
    </row>
    <row r="61" spans="1:17" x14ac:dyDescent="0.25">
      <c r="A61" s="21" t="s">
        <v>97</v>
      </c>
      <c r="B61" s="26">
        <v>1032</v>
      </c>
      <c r="C61" s="10">
        <v>974.8953488372091</v>
      </c>
      <c r="D61" s="27">
        <v>69817.83476956567</v>
      </c>
      <c r="E61" s="28">
        <v>1.3963414248735428E-2</v>
      </c>
      <c r="G61" s="21" t="s">
        <v>97</v>
      </c>
      <c r="H61" s="26">
        <v>1028</v>
      </c>
      <c r="I61" s="10">
        <v>1162.3382003891049</v>
      </c>
      <c r="J61" s="27">
        <v>84867.692837993702</v>
      </c>
      <c r="K61" s="28">
        <v>1.3695885460300242E-2</v>
      </c>
      <c r="M61" s="77" t="s">
        <v>97</v>
      </c>
      <c r="N61" s="82">
        <v>1044</v>
      </c>
      <c r="O61" s="84">
        <v>1209.4897701149425</v>
      </c>
      <c r="P61" s="83">
        <v>84934.243950336429</v>
      </c>
      <c r="Q61" s="78">
        <v>1.4240307723492152E-2</v>
      </c>
    </row>
    <row r="62" spans="1:17" x14ac:dyDescent="0.25">
      <c r="A62" s="21" t="s">
        <v>98</v>
      </c>
      <c r="B62" s="26">
        <v>54</v>
      </c>
      <c r="C62" s="10">
        <v>875.59277777777777</v>
      </c>
      <c r="D62" s="27">
        <v>88273.507102993404</v>
      </c>
      <c r="E62" s="28">
        <v>9.9190890507632936E-3</v>
      </c>
      <c r="G62" s="21" t="s">
        <v>98</v>
      </c>
      <c r="H62" s="26">
        <v>56</v>
      </c>
      <c r="I62" s="10">
        <v>1003.4642857142856</v>
      </c>
      <c r="J62" s="27">
        <v>91806.836594911947</v>
      </c>
      <c r="K62" s="28">
        <v>1.0930169505153157E-2</v>
      </c>
      <c r="M62" s="77" t="s">
        <v>98</v>
      </c>
      <c r="N62" s="82">
        <v>54</v>
      </c>
      <c r="O62" s="84">
        <v>1100.0294444444446</v>
      </c>
      <c r="P62" s="83">
        <v>94520.418762049754</v>
      </c>
      <c r="Q62" s="78">
        <v>1.1638008579010971E-2</v>
      </c>
    </row>
    <row r="63" spans="1:17" x14ac:dyDescent="0.25">
      <c r="A63" s="21" t="s">
        <v>99</v>
      </c>
      <c r="B63" s="26">
        <v>1349</v>
      </c>
      <c r="C63" s="10">
        <v>1009.205833951075</v>
      </c>
      <c r="D63" s="27">
        <v>86078.578589924553</v>
      </c>
      <c r="E63" s="28">
        <v>1.1724239067177185E-2</v>
      </c>
      <c r="G63" s="21" t="s">
        <v>99</v>
      </c>
      <c r="H63" s="26">
        <v>1346</v>
      </c>
      <c r="I63" s="10">
        <v>1152.688945022288</v>
      </c>
      <c r="J63" s="27">
        <v>91106.975613995848</v>
      </c>
      <c r="K63" s="28">
        <v>1.2652038301721564E-2</v>
      </c>
      <c r="M63" s="77" t="s">
        <v>99</v>
      </c>
      <c r="N63" s="82">
        <v>1349</v>
      </c>
      <c r="O63" s="84">
        <v>1267.6788954781314</v>
      </c>
      <c r="P63" s="83">
        <v>90730.274614770213</v>
      </c>
      <c r="Q63" s="78">
        <v>1.3971950386577611E-2</v>
      </c>
    </row>
    <row r="64" spans="1:17" x14ac:dyDescent="0.25">
      <c r="A64" s="21" t="s">
        <v>100</v>
      </c>
      <c r="B64" s="26">
        <v>1774</v>
      </c>
      <c r="C64" s="10">
        <v>677.4161217587374</v>
      </c>
      <c r="D64" s="27">
        <v>43305.872086917567</v>
      </c>
      <c r="E64" s="28">
        <v>1.5642592773541686E-2</v>
      </c>
      <c r="G64" s="21" t="s">
        <v>100</v>
      </c>
      <c r="H64" s="26">
        <v>1795</v>
      </c>
      <c r="I64" s="10">
        <v>757.90135376044577</v>
      </c>
      <c r="J64" s="27">
        <v>50850.503336415466</v>
      </c>
      <c r="K64" s="28">
        <v>1.4904500526697667E-2</v>
      </c>
      <c r="M64" s="77" t="s">
        <v>100</v>
      </c>
      <c r="N64" s="82">
        <v>1777</v>
      </c>
      <c r="O64" s="84">
        <v>819.04653348339878</v>
      </c>
      <c r="P64" s="83">
        <v>53061.10495458221</v>
      </c>
      <c r="Q64" s="78">
        <v>1.5435911750885396E-2</v>
      </c>
    </row>
    <row r="65" spans="1:17" x14ac:dyDescent="0.25">
      <c r="A65" s="21" t="s">
        <v>101</v>
      </c>
      <c r="B65" s="26">
        <v>492</v>
      </c>
      <c r="C65" s="10">
        <v>872.2751829268293</v>
      </c>
      <c r="D65" s="27">
        <v>68757.607718008658</v>
      </c>
      <c r="E65" s="28">
        <v>1.2686235194572763E-2</v>
      </c>
      <c r="G65" s="21" t="s">
        <v>101</v>
      </c>
      <c r="H65" s="26">
        <v>492</v>
      </c>
      <c r="I65" s="10">
        <v>1053.1120325203251</v>
      </c>
      <c r="J65" s="27">
        <v>79077.916001781938</v>
      </c>
      <c r="K65" s="28">
        <v>1.3317397394445679E-2</v>
      </c>
      <c r="M65" s="77" t="s">
        <v>101</v>
      </c>
      <c r="N65" s="82">
        <v>506</v>
      </c>
      <c r="O65" s="84">
        <v>1101.7610474308303</v>
      </c>
      <c r="P65" s="83">
        <v>79516.143475748569</v>
      </c>
      <c r="Q65" s="78">
        <v>1.3855815929589866E-2</v>
      </c>
    </row>
    <row r="66" spans="1:17" x14ac:dyDescent="0.25">
      <c r="A66" s="21" t="s">
        <v>102</v>
      </c>
      <c r="B66" s="26">
        <v>416</v>
      </c>
      <c r="C66" s="10">
        <v>903.46168269230793</v>
      </c>
      <c r="D66" s="27">
        <v>62207.19176106427</v>
      </c>
      <c r="E66" s="28">
        <v>1.4523428194001649E-2</v>
      </c>
      <c r="G66" s="21" t="s">
        <v>102</v>
      </c>
      <c r="H66" s="26">
        <v>415</v>
      </c>
      <c r="I66" s="10">
        <v>1073.3624578313252</v>
      </c>
      <c r="J66" s="27">
        <v>72838.769967215718</v>
      </c>
      <c r="K66" s="28">
        <v>1.4736142006714817E-2</v>
      </c>
      <c r="M66" s="77" t="s">
        <v>102</v>
      </c>
      <c r="N66" s="82">
        <v>415</v>
      </c>
      <c r="O66" s="84">
        <v>1111.4858072289155</v>
      </c>
      <c r="P66" s="83">
        <v>73464.852302027415</v>
      </c>
      <c r="Q66" s="78">
        <v>1.5129490802750062E-2</v>
      </c>
    </row>
    <row r="67" spans="1:17" x14ac:dyDescent="0.25">
      <c r="A67" s="21" t="s">
        <v>103</v>
      </c>
      <c r="B67" s="26">
        <v>2224</v>
      </c>
      <c r="C67" s="10">
        <v>847.79539118705031</v>
      </c>
      <c r="D67" s="27">
        <v>80960.803432048895</v>
      </c>
      <c r="E67" s="28">
        <v>1.047167709864209E-2</v>
      </c>
      <c r="G67" s="21" t="s">
        <v>103</v>
      </c>
      <c r="H67" s="26">
        <v>2227</v>
      </c>
      <c r="I67" s="10">
        <v>1024.4126358329588</v>
      </c>
      <c r="J67" s="27">
        <v>82252.246787786469</v>
      </c>
      <c r="K67" s="28">
        <v>1.2454524658468935E-2</v>
      </c>
      <c r="M67" s="77" t="s">
        <v>103</v>
      </c>
      <c r="N67" s="82">
        <v>2260</v>
      </c>
      <c r="O67" s="84">
        <v>1051.2980663716812</v>
      </c>
      <c r="P67" s="83">
        <v>81314.726128704497</v>
      </c>
      <c r="Q67" s="78">
        <v>1.2928753700869539E-2</v>
      </c>
    </row>
    <row r="68" spans="1:17" x14ac:dyDescent="0.25">
      <c r="A68" s="21" t="s">
        <v>104</v>
      </c>
      <c r="B68" s="26">
        <v>1525</v>
      </c>
      <c r="C68" s="10">
        <v>657.57848524590156</v>
      </c>
      <c r="D68" s="27">
        <v>42036.452974623855</v>
      </c>
      <c r="E68" s="28">
        <v>1.5643053557417463E-2</v>
      </c>
      <c r="G68" s="21" t="s">
        <v>104</v>
      </c>
      <c r="H68" s="26">
        <v>1462</v>
      </c>
      <c r="I68" s="10">
        <v>808.28612859097143</v>
      </c>
      <c r="J68" s="27">
        <v>46746.266967741685</v>
      </c>
      <c r="K68" s="28">
        <v>1.729092355436098E-2</v>
      </c>
      <c r="M68" s="77" t="s">
        <v>104</v>
      </c>
      <c r="N68" s="82">
        <v>1517</v>
      </c>
      <c r="O68" s="84">
        <v>791.31441001977601</v>
      </c>
      <c r="P68" s="83">
        <v>45875.431112663951</v>
      </c>
      <c r="Q68" s="78">
        <v>1.7249198336172868E-2</v>
      </c>
    </row>
    <row r="69" spans="1:17" x14ac:dyDescent="0.25">
      <c r="A69" s="21" t="s">
        <v>105</v>
      </c>
      <c r="B69" s="26">
        <v>302</v>
      </c>
      <c r="C69" s="10">
        <v>803.42112582781454</v>
      </c>
      <c r="D69" s="27">
        <v>71479.783534428003</v>
      </c>
      <c r="E69" s="28">
        <v>1.1239837141376476E-2</v>
      </c>
      <c r="G69" s="21" t="s">
        <v>105</v>
      </c>
      <c r="H69" s="26">
        <v>309</v>
      </c>
      <c r="I69" s="10">
        <v>939.16310679611661</v>
      </c>
      <c r="J69" s="27">
        <v>75561.082156315155</v>
      </c>
      <c r="K69" s="28">
        <v>1.2429190794981546E-2</v>
      </c>
      <c r="M69" s="77" t="s">
        <v>105</v>
      </c>
      <c r="N69" s="82">
        <v>305</v>
      </c>
      <c r="O69" s="84">
        <v>1004.8156065573769</v>
      </c>
      <c r="P69" s="83">
        <v>76486.378896743816</v>
      </c>
      <c r="Q69" s="78">
        <v>1.3137183653495641E-2</v>
      </c>
    </row>
    <row r="70" spans="1:17" x14ac:dyDescent="0.25">
      <c r="A70" s="21" t="s">
        <v>106</v>
      </c>
      <c r="B70" s="26">
        <v>3102</v>
      </c>
      <c r="C70" s="10">
        <v>836.47426821405531</v>
      </c>
      <c r="D70" s="27">
        <v>63990.240515619633</v>
      </c>
      <c r="E70" s="28">
        <v>1.3071903800859711E-2</v>
      </c>
      <c r="G70" s="21" t="s">
        <v>106</v>
      </c>
      <c r="H70" s="26">
        <v>3121</v>
      </c>
      <c r="I70" s="10">
        <v>985.26244152515255</v>
      </c>
      <c r="J70" s="27">
        <v>75681.044427474553</v>
      </c>
      <c r="K70" s="28">
        <v>1.3018615810321347E-2</v>
      </c>
      <c r="M70" s="77" t="s">
        <v>106</v>
      </c>
      <c r="N70" s="82">
        <v>3078</v>
      </c>
      <c r="O70" s="84">
        <v>1034.4452209226772</v>
      </c>
      <c r="P70" s="83">
        <v>75915.843384951979</v>
      </c>
      <c r="Q70" s="78">
        <v>1.3626209955637859E-2</v>
      </c>
    </row>
    <row r="71" spans="1:17" x14ac:dyDescent="0.25">
      <c r="A71" s="21" t="s">
        <v>107</v>
      </c>
      <c r="B71" s="26">
        <v>3307</v>
      </c>
      <c r="C71" s="10">
        <v>882.80554278802526</v>
      </c>
      <c r="D71" s="27">
        <v>86046.537667297642</v>
      </c>
      <c r="E71" s="28">
        <v>1.0259628878984394E-2</v>
      </c>
      <c r="G71" s="21" t="s">
        <v>107</v>
      </c>
      <c r="H71" s="26">
        <v>3351</v>
      </c>
      <c r="I71" s="10">
        <v>1044.8813070725157</v>
      </c>
      <c r="J71" s="27">
        <v>86218.003624326433</v>
      </c>
      <c r="K71" s="28">
        <v>1.211906171738013E-2</v>
      </c>
      <c r="M71" s="77" t="s">
        <v>107</v>
      </c>
      <c r="N71" s="82">
        <v>3440</v>
      </c>
      <c r="O71" s="84">
        <v>1060.6396250000003</v>
      </c>
      <c r="P71" s="83">
        <v>83675.165623169101</v>
      </c>
      <c r="Q71" s="78">
        <v>1.2675680019285389E-2</v>
      </c>
    </row>
    <row r="72" spans="1:17" x14ac:dyDescent="0.25">
      <c r="A72" s="21" t="s">
        <v>108</v>
      </c>
      <c r="B72" s="26">
        <v>1058</v>
      </c>
      <c r="C72" s="10">
        <v>988.73038752362936</v>
      </c>
      <c r="D72" s="27">
        <v>73968.680847813142</v>
      </c>
      <c r="E72" s="28">
        <v>1.3366878740988941E-2</v>
      </c>
      <c r="G72" s="21" t="s">
        <v>108</v>
      </c>
      <c r="H72" s="26">
        <v>1038</v>
      </c>
      <c r="I72" s="10">
        <v>1198.3380924855492</v>
      </c>
      <c r="J72" s="27">
        <v>86167.181373558196</v>
      </c>
      <c r="K72" s="28">
        <v>1.3907128832384886E-2</v>
      </c>
      <c r="M72" s="77" t="s">
        <v>108</v>
      </c>
      <c r="N72" s="82">
        <v>1037</v>
      </c>
      <c r="O72" s="84">
        <v>1246.2212632594023</v>
      </c>
      <c r="P72" s="83">
        <v>85724.147493111057</v>
      </c>
      <c r="Q72" s="78">
        <v>1.4537575463897742E-2</v>
      </c>
    </row>
    <row r="73" spans="1:17" x14ac:dyDescent="0.25">
      <c r="A73" s="21" t="s">
        <v>109</v>
      </c>
      <c r="B73" s="26">
        <v>1569</v>
      </c>
      <c r="C73" s="10">
        <v>806.14820267686412</v>
      </c>
      <c r="D73" s="27">
        <v>67127.985378523983</v>
      </c>
      <c r="E73" s="28">
        <v>1.2009122546001094E-2</v>
      </c>
      <c r="G73" s="21" t="s">
        <v>109</v>
      </c>
      <c r="H73" s="26">
        <v>1557</v>
      </c>
      <c r="I73" s="10">
        <v>971.41351958895336</v>
      </c>
      <c r="J73" s="27">
        <v>76573.109919367984</v>
      </c>
      <c r="K73" s="28">
        <v>1.2686092031678725E-2</v>
      </c>
      <c r="M73" s="77" t="s">
        <v>109</v>
      </c>
      <c r="N73" s="82">
        <v>1552</v>
      </c>
      <c r="O73" s="84">
        <v>1001.0784922680416</v>
      </c>
      <c r="P73" s="83">
        <v>75597.286080432139</v>
      </c>
      <c r="Q73" s="78">
        <v>1.3242254374091402E-2</v>
      </c>
    </row>
    <row r="74" spans="1:17" x14ac:dyDescent="0.25">
      <c r="A74" s="21" t="s">
        <v>110</v>
      </c>
      <c r="B74" s="26">
        <v>3727</v>
      </c>
      <c r="C74" s="10">
        <v>800.87753152669688</v>
      </c>
      <c r="D74" s="27">
        <v>64780.259950527601</v>
      </c>
      <c r="E74" s="28">
        <v>1.2362987307218642E-2</v>
      </c>
      <c r="G74" s="21" t="s">
        <v>110</v>
      </c>
      <c r="H74" s="26">
        <v>3593</v>
      </c>
      <c r="I74" s="10">
        <v>1008.5434678541611</v>
      </c>
      <c r="J74" s="27">
        <v>81699.739198985786</v>
      </c>
      <c r="K74" s="28">
        <v>1.2344512696641278E-2</v>
      </c>
      <c r="M74" s="77" t="s">
        <v>110</v>
      </c>
      <c r="N74" s="82">
        <v>3629</v>
      </c>
      <c r="O74" s="84">
        <v>1030.7323091760813</v>
      </c>
      <c r="P74" s="83">
        <v>81013.125440696094</v>
      </c>
      <c r="Q74" s="78">
        <v>1.272302856566874E-2</v>
      </c>
    </row>
    <row r="75" spans="1:17" x14ac:dyDescent="0.25">
      <c r="A75" s="21" t="s">
        <v>111</v>
      </c>
      <c r="B75" s="26">
        <v>3483</v>
      </c>
      <c r="C75" s="10">
        <v>917.25714613838636</v>
      </c>
      <c r="D75" s="27">
        <v>97144.993392564269</v>
      </c>
      <c r="E75" s="28">
        <v>9.4421453345695083E-3</v>
      </c>
      <c r="G75" s="21" t="s">
        <v>111</v>
      </c>
      <c r="H75" s="26">
        <v>3578</v>
      </c>
      <c r="I75" s="10">
        <v>1076.094787590833</v>
      </c>
      <c r="J75" s="27">
        <v>90255.640965806931</v>
      </c>
      <c r="K75" s="28">
        <v>1.192274273470074E-2</v>
      </c>
      <c r="M75" s="77" t="s">
        <v>111</v>
      </c>
      <c r="N75" s="82">
        <v>3735</v>
      </c>
      <c r="O75" s="84">
        <v>1095.8415502008027</v>
      </c>
      <c r="P75" s="83">
        <v>87362.692694559417</v>
      </c>
      <c r="Q75" s="78">
        <v>1.2543587158332255E-2</v>
      </c>
    </row>
    <row r="76" spans="1:17" x14ac:dyDescent="0.25">
      <c r="A76" s="21" t="s">
        <v>112</v>
      </c>
      <c r="B76" s="26">
        <v>555</v>
      </c>
      <c r="C76" s="10">
        <v>629.70311711711713</v>
      </c>
      <c r="D76" s="27">
        <v>29964.261799333577</v>
      </c>
      <c r="E76" s="28">
        <v>2.1015138678674945E-2</v>
      </c>
      <c r="G76" s="21" t="s">
        <v>112</v>
      </c>
      <c r="H76" s="26">
        <v>552</v>
      </c>
      <c r="I76" s="10">
        <v>719.07291666666663</v>
      </c>
      <c r="J76" s="27">
        <v>47409.805148938838</v>
      </c>
      <c r="K76" s="28">
        <v>1.5167177220148551E-2</v>
      </c>
      <c r="M76" s="77" t="s">
        <v>112</v>
      </c>
      <c r="N76" s="82">
        <v>555</v>
      </c>
      <c r="O76" s="84">
        <v>722.90958558558555</v>
      </c>
      <c r="P76" s="83">
        <v>48005.831053476519</v>
      </c>
      <c r="Q76" s="78">
        <v>1.5058787020691175E-2</v>
      </c>
    </row>
    <row r="77" spans="1:17" x14ac:dyDescent="0.25">
      <c r="A77" s="21" t="s">
        <v>113</v>
      </c>
      <c r="B77" s="26">
        <v>1642</v>
      </c>
      <c r="C77" s="10">
        <v>828.15224116930563</v>
      </c>
      <c r="D77" s="27">
        <v>53233.08101880434</v>
      </c>
      <c r="E77" s="28">
        <v>1.5557097679106055E-2</v>
      </c>
      <c r="G77" s="21" t="s">
        <v>113</v>
      </c>
      <c r="H77" s="26">
        <v>1687</v>
      </c>
      <c r="I77" s="10">
        <v>925.28608180201536</v>
      </c>
      <c r="J77" s="27">
        <v>63835.584579559087</v>
      </c>
      <c r="K77" s="28">
        <v>1.4494832120614792E-2</v>
      </c>
      <c r="M77" s="77" t="s">
        <v>113</v>
      </c>
      <c r="N77" s="82">
        <v>1639</v>
      </c>
      <c r="O77" s="84">
        <v>998.12241000610118</v>
      </c>
      <c r="P77" s="83">
        <v>65799.292022859299</v>
      </c>
      <c r="Q77" s="78">
        <v>1.5169196800162286E-2</v>
      </c>
    </row>
    <row r="78" spans="1:17" x14ac:dyDescent="0.25">
      <c r="A78" s="21" t="s">
        <v>114</v>
      </c>
      <c r="B78" s="26">
        <v>1441</v>
      </c>
      <c r="C78" s="10">
        <v>680.28231089521182</v>
      </c>
      <c r="D78" s="27">
        <v>53316.901736807595</v>
      </c>
      <c r="E78" s="28">
        <v>1.275922434978204E-2</v>
      </c>
      <c r="G78" s="21" t="s">
        <v>114</v>
      </c>
      <c r="H78" s="26">
        <v>1454</v>
      </c>
      <c r="I78" s="10">
        <v>710.39378266850053</v>
      </c>
      <c r="J78" s="27">
        <v>54665.286588429844</v>
      </c>
      <c r="K78" s="28">
        <v>1.2995336291145661E-2</v>
      </c>
      <c r="M78" s="77" t="s">
        <v>114</v>
      </c>
      <c r="N78" s="82">
        <v>1437</v>
      </c>
      <c r="O78" s="84">
        <v>767.90522616562282</v>
      </c>
      <c r="P78" s="83">
        <v>53870.969455673439</v>
      </c>
      <c r="Q78" s="78">
        <v>1.4254527696916184E-2</v>
      </c>
    </row>
    <row r="79" spans="1:17" x14ac:dyDescent="0.25">
      <c r="A79" s="21" t="s">
        <v>115</v>
      </c>
      <c r="B79" s="26">
        <v>828</v>
      </c>
      <c r="C79" s="10">
        <v>654.75026570048317</v>
      </c>
      <c r="D79" s="27">
        <v>40925.698914697896</v>
      </c>
      <c r="E79" s="28">
        <v>1.599851152365632E-2</v>
      </c>
      <c r="G79" s="21" t="s">
        <v>115</v>
      </c>
      <c r="H79" s="26">
        <v>803</v>
      </c>
      <c r="I79" s="10">
        <v>684.14227895392276</v>
      </c>
      <c r="J79" s="27">
        <v>49204.582087746297</v>
      </c>
      <c r="K79" s="28">
        <v>1.390403596425014E-2</v>
      </c>
      <c r="M79" s="77" t="s">
        <v>115</v>
      </c>
      <c r="N79" s="82">
        <v>822</v>
      </c>
      <c r="O79" s="84">
        <v>746.95959854014598</v>
      </c>
      <c r="P79" s="83">
        <v>47514.245815155766</v>
      </c>
      <c r="Q79" s="78">
        <v>1.5720750392335722E-2</v>
      </c>
    </row>
    <row r="80" spans="1:17" x14ac:dyDescent="0.25">
      <c r="A80" s="21" t="s">
        <v>116</v>
      </c>
      <c r="B80" s="26">
        <v>621</v>
      </c>
      <c r="C80" s="10">
        <v>683.60481481481486</v>
      </c>
      <c r="D80" s="27">
        <v>47244.737480422664</v>
      </c>
      <c r="E80" s="28">
        <v>1.4469438317825089E-2</v>
      </c>
      <c r="G80" s="21" t="s">
        <v>116</v>
      </c>
      <c r="H80" s="26">
        <v>600</v>
      </c>
      <c r="I80" s="10">
        <v>813.34225000000015</v>
      </c>
      <c r="J80" s="27">
        <v>60035.616996817356</v>
      </c>
      <c r="K80" s="28">
        <v>1.3547662049398402E-2</v>
      </c>
      <c r="M80" s="77" t="s">
        <v>116</v>
      </c>
      <c r="N80" s="82">
        <v>588</v>
      </c>
      <c r="O80" s="84">
        <v>835.18651360544231</v>
      </c>
      <c r="P80" s="83">
        <v>60794.534990202221</v>
      </c>
      <c r="Q80" s="78">
        <v>1.3737855117076606E-2</v>
      </c>
    </row>
    <row r="81" spans="1:17" x14ac:dyDescent="0.25">
      <c r="A81" s="21" t="s">
        <v>117</v>
      </c>
      <c r="B81" s="26">
        <v>1790</v>
      </c>
      <c r="C81" s="10">
        <v>733.50586033519562</v>
      </c>
      <c r="D81" s="27">
        <v>42009.886281472398</v>
      </c>
      <c r="E81" s="28">
        <v>1.7460315303416886E-2</v>
      </c>
      <c r="G81" s="21" t="s">
        <v>117</v>
      </c>
      <c r="H81" s="26">
        <v>1806</v>
      </c>
      <c r="I81" s="10">
        <v>788.62330011074175</v>
      </c>
      <c r="J81" s="27">
        <v>46489.954969128783</v>
      </c>
      <c r="K81" s="28">
        <v>1.6963305312608274E-2</v>
      </c>
      <c r="M81" s="77" t="s">
        <v>117</v>
      </c>
      <c r="N81" s="82">
        <v>1802</v>
      </c>
      <c r="O81" s="84">
        <v>823.38210876803555</v>
      </c>
      <c r="P81" s="83">
        <v>45697.405711085688</v>
      </c>
      <c r="Q81" s="78">
        <v>1.8018136827585643E-2</v>
      </c>
    </row>
    <row r="82" spans="1:17" x14ac:dyDescent="0.25">
      <c r="A82" s="21" t="s">
        <v>118</v>
      </c>
      <c r="B82" s="26">
        <v>1333</v>
      </c>
      <c r="C82" s="10">
        <v>762.94271567891963</v>
      </c>
      <c r="D82" s="27">
        <v>57461.624992549529</v>
      </c>
      <c r="E82" s="28">
        <v>1.3277430211516691E-2</v>
      </c>
      <c r="G82" s="21" t="s">
        <v>118</v>
      </c>
      <c r="H82" s="26">
        <v>1328</v>
      </c>
      <c r="I82" s="10">
        <v>882.47690512048212</v>
      </c>
      <c r="J82" s="27">
        <v>59761.528025039202</v>
      </c>
      <c r="K82" s="28">
        <v>1.4766638911085695E-2</v>
      </c>
      <c r="M82" s="77" t="s">
        <v>118</v>
      </c>
      <c r="N82" s="82">
        <v>1327</v>
      </c>
      <c r="O82" s="84">
        <v>889.88488319517705</v>
      </c>
      <c r="P82" s="83">
        <v>59622.287217006517</v>
      </c>
      <c r="Q82" s="78">
        <v>1.4925373123581687E-2</v>
      </c>
    </row>
    <row r="83" spans="1:17" x14ac:dyDescent="0.25">
      <c r="A83" s="21" t="s">
        <v>119</v>
      </c>
      <c r="B83" s="26">
        <v>3110</v>
      </c>
      <c r="C83" s="10">
        <v>824.47556913183291</v>
      </c>
      <c r="D83" s="27">
        <v>79638.662422146852</v>
      </c>
      <c r="E83" s="28">
        <v>1.0352704880469629E-2</v>
      </c>
      <c r="G83" s="21" t="s">
        <v>119</v>
      </c>
      <c r="H83" s="26">
        <v>3079</v>
      </c>
      <c r="I83" s="10">
        <v>970.50210457940875</v>
      </c>
      <c r="J83" s="27">
        <v>79240.241417567449</v>
      </c>
      <c r="K83" s="28">
        <v>1.2247591466376448E-2</v>
      </c>
      <c r="M83" s="77" t="s">
        <v>119</v>
      </c>
      <c r="N83" s="82">
        <v>3131</v>
      </c>
      <c r="O83" s="84">
        <v>999.69075055892688</v>
      </c>
      <c r="P83" s="83">
        <v>77505.145049325336</v>
      </c>
      <c r="Q83" s="78">
        <v>1.2898379196925701E-2</v>
      </c>
    </row>
    <row r="84" spans="1:17" x14ac:dyDescent="0.25">
      <c r="A84" s="21" t="s">
        <v>120</v>
      </c>
      <c r="B84" s="26">
        <v>2323</v>
      </c>
      <c r="C84" s="10">
        <v>636.19695221696088</v>
      </c>
      <c r="D84" s="27">
        <v>47699.357258858705</v>
      </c>
      <c r="E84" s="28">
        <v>1.3337642030780333E-2</v>
      </c>
      <c r="G84" s="21" t="s">
        <v>120</v>
      </c>
      <c r="H84" s="26">
        <v>2266</v>
      </c>
      <c r="I84" s="10">
        <v>729.95681818181822</v>
      </c>
      <c r="J84" s="27">
        <v>57256.362640997977</v>
      </c>
      <c r="K84" s="28">
        <v>1.2748920548074395E-2</v>
      </c>
      <c r="M84" s="77" t="s">
        <v>120</v>
      </c>
      <c r="N84" s="82">
        <v>2312</v>
      </c>
      <c r="O84" s="84">
        <v>728.37368944636682</v>
      </c>
      <c r="P84" s="83">
        <v>55654.255652054802</v>
      </c>
      <c r="Q84" s="78">
        <v>1.3087475178899004E-2</v>
      </c>
    </row>
    <row r="85" spans="1:17" x14ac:dyDescent="0.25">
      <c r="A85" s="21" t="s">
        <v>121</v>
      </c>
      <c r="B85" s="26">
        <v>592</v>
      </c>
      <c r="C85" s="10">
        <v>694.52388513513517</v>
      </c>
      <c r="D85" s="27">
        <v>50310.471658644958</v>
      </c>
      <c r="E85" s="28">
        <v>1.3804757980554404E-2</v>
      </c>
      <c r="G85" s="21" t="s">
        <v>121</v>
      </c>
      <c r="H85" s="26">
        <v>592</v>
      </c>
      <c r="I85" s="10">
        <v>801.17560810810801</v>
      </c>
      <c r="J85" s="27">
        <v>54898.24070575714</v>
      </c>
      <c r="K85" s="28">
        <v>1.4593830290523122E-2</v>
      </c>
      <c r="M85" s="77" t="s">
        <v>121</v>
      </c>
      <c r="N85" s="82">
        <v>592</v>
      </c>
      <c r="O85" s="84">
        <v>824.02162162162165</v>
      </c>
      <c r="P85" s="83">
        <v>55220.351985031491</v>
      </c>
      <c r="Q85" s="78">
        <v>1.4922426098352074E-2</v>
      </c>
    </row>
    <row r="86" spans="1:17" x14ac:dyDescent="0.25">
      <c r="A86" s="21" t="s">
        <v>122</v>
      </c>
      <c r="B86" s="26">
        <v>726</v>
      </c>
      <c r="C86" s="10">
        <v>676.26793388429746</v>
      </c>
      <c r="D86" s="27">
        <v>49674.628891656284</v>
      </c>
      <c r="E86" s="28">
        <v>1.3613950400299587E-2</v>
      </c>
      <c r="G86" s="21" t="s">
        <v>122</v>
      </c>
      <c r="H86" s="26">
        <v>712</v>
      </c>
      <c r="I86" s="10">
        <v>796.0346629213484</v>
      </c>
      <c r="J86" s="27">
        <v>56074.977871094336</v>
      </c>
      <c r="K86" s="28">
        <v>1.4195897941347031E-2</v>
      </c>
      <c r="M86" s="77" t="s">
        <v>122</v>
      </c>
      <c r="N86" s="82">
        <v>712</v>
      </c>
      <c r="O86" s="84">
        <v>819.1237359550563</v>
      </c>
      <c r="P86" s="83">
        <v>55456.465035085443</v>
      </c>
      <c r="Q86" s="78">
        <v>1.4770572474044716E-2</v>
      </c>
    </row>
    <row r="87" spans="1:17" x14ac:dyDescent="0.25">
      <c r="A87" s="21" t="s">
        <v>123</v>
      </c>
      <c r="B87" s="26">
        <v>723</v>
      </c>
      <c r="C87" s="10">
        <v>615.54019363762097</v>
      </c>
      <c r="D87" s="27">
        <v>47521.76655866918</v>
      </c>
      <c r="E87" s="28">
        <v>1.2952805381880964E-2</v>
      </c>
      <c r="G87" s="21" t="s">
        <v>123</v>
      </c>
      <c r="H87" s="26">
        <v>720</v>
      </c>
      <c r="I87" s="10">
        <v>703.83158333333336</v>
      </c>
      <c r="J87" s="27">
        <v>50115.761532937577</v>
      </c>
      <c r="K87" s="28">
        <v>1.4044116298038376E-2</v>
      </c>
      <c r="M87" s="77" t="s">
        <v>123</v>
      </c>
      <c r="N87" s="82">
        <v>737</v>
      </c>
      <c r="O87" s="84">
        <v>686.05833107191324</v>
      </c>
      <c r="P87" s="83">
        <v>48370.676754824664</v>
      </c>
      <c r="Q87" s="78">
        <v>1.4183351921026892E-2</v>
      </c>
    </row>
    <row r="88" spans="1:17" x14ac:dyDescent="0.25">
      <c r="A88" s="21" t="s">
        <v>124</v>
      </c>
      <c r="B88" s="26">
        <v>1313</v>
      </c>
      <c r="C88" s="10">
        <v>516.29216298552933</v>
      </c>
      <c r="D88" s="27">
        <v>34934.237053073077</v>
      </c>
      <c r="E88" s="28">
        <v>1.477897348097695E-2</v>
      </c>
      <c r="G88" s="21" t="s">
        <v>124</v>
      </c>
      <c r="H88" s="26">
        <v>1304</v>
      </c>
      <c r="I88" s="10">
        <v>601.98013803680988</v>
      </c>
      <c r="J88" s="27">
        <v>42838.61230322715</v>
      </c>
      <c r="K88" s="28">
        <v>1.4052279139571033E-2</v>
      </c>
      <c r="M88" s="77" t="s">
        <v>124</v>
      </c>
      <c r="N88" s="82">
        <v>1490</v>
      </c>
      <c r="O88" s="84">
        <v>530.57363758389272</v>
      </c>
      <c r="P88" s="83">
        <v>40746.234353895743</v>
      </c>
      <c r="Q88" s="78">
        <v>1.3021415254613943E-2</v>
      </c>
    </row>
    <row r="89" spans="1:17" x14ac:dyDescent="0.25">
      <c r="A89" s="21" t="s">
        <v>125</v>
      </c>
      <c r="B89" s="26">
        <v>761</v>
      </c>
      <c r="C89" s="10">
        <v>644.58643889618895</v>
      </c>
      <c r="D89" s="27">
        <v>30655.868388745879</v>
      </c>
      <c r="E89" s="28">
        <v>2.1026526820973175E-2</v>
      </c>
      <c r="G89" s="21" t="s">
        <v>125</v>
      </c>
      <c r="H89" s="26">
        <v>773</v>
      </c>
      <c r="I89" s="10">
        <v>766.83428201811125</v>
      </c>
      <c r="J89" s="27">
        <v>47270.986473267301</v>
      </c>
      <c r="K89" s="28">
        <v>1.6222091799412131E-2</v>
      </c>
      <c r="M89" s="77" t="s">
        <v>125</v>
      </c>
      <c r="N89" s="82">
        <v>766</v>
      </c>
      <c r="O89" s="84">
        <v>776.8159660574413</v>
      </c>
      <c r="P89" s="83">
        <v>48785.752562048765</v>
      </c>
      <c r="Q89" s="78">
        <v>1.5923008773297866E-2</v>
      </c>
    </row>
    <row r="90" spans="1:17" x14ac:dyDescent="0.25">
      <c r="A90" s="21" t="s">
        <v>126</v>
      </c>
      <c r="B90" s="26">
        <v>1047</v>
      </c>
      <c r="C90" s="10">
        <v>655.05548233046784</v>
      </c>
      <c r="D90" s="27">
        <v>36961.223998115936</v>
      </c>
      <c r="E90" s="28">
        <v>1.7722775694978571E-2</v>
      </c>
      <c r="G90" s="21" t="s">
        <v>126</v>
      </c>
      <c r="H90" s="26">
        <v>1033</v>
      </c>
      <c r="I90" s="10">
        <v>805.49210067763806</v>
      </c>
      <c r="J90" s="27">
        <v>47981.947988171181</v>
      </c>
      <c r="K90" s="28">
        <v>1.6787398895855857E-2</v>
      </c>
      <c r="M90" s="77" t="s">
        <v>126</v>
      </c>
      <c r="N90" s="82">
        <v>1040</v>
      </c>
      <c r="O90" s="84">
        <v>798.90582692307669</v>
      </c>
      <c r="P90" s="83">
        <v>49315.925453909367</v>
      </c>
      <c r="Q90" s="78">
        <v>1.61997533163954E-2</v>
      </c>
    </row>
    <row r="91" spans="1:17" x14ac:dyDescent="0.25">
      <c r="A91" s="21" t="s">
        <v>127</v>
      </c>
      <c r="B91" s="26">
        <v>1274</v>
      </c>
      <c r="C91" s="10">
        <v>670.22565934065938</v>
      </c>
      <c r="D91" s="27">
        <v>45107.666888884101</v>
      </c>
      <c r="E91" s="28">
        <v>1.4858353481053646E-2</v>
      </c>
      <c r="G91" s="21" t="s">
        <v>127</v>
      </c>
      <c r="H91" s="26">
        <v>1255</v>
      </c>
      <c r="I91" s="10">
        <v>814.80318725099585</v>
      </c>
      <c r="J91" s="27">
        <v>50690.381855744134</v>
      </c>
      <c r="K91" s="28">
        <v>1.607411815459946E-2</v>
      </c>
      <c r="M91" s="77" t="s">
        <v>127</v>
      </c>
      <c r="N91" s="82">
        <v>1332</v>
      </c>
      <c r="O91" s="84">
        <v>770.01066066066051</v>
      </c>
      <c r="P91" s="83">
        <v>49323.210374096816</v>
      </c>
      <c r="Q91" s="78">
        <v>1.5611527611857334E-2</v>
      </c>
    </row>
    <row r="92" spans="1:17" x14ac:dyDescent="0.25">
      <c r="A92" s="21" t="s">
        <v>128</v>
      </c>
      <c r="B92" s="26">
        <v>898</v>
      </c>
      <c r="C92" s="10">
        <v>658.62880846325163</v>
      </c>
      <c r="D92" s="27">
        <v>52200.598709460864</v>
      </c>
      <c r="E92" s="28">
        <v>1.2617265409714187E-2</v>
      </c>
      <c r="G92" s="21" t="s">
        <v>128</v>
      </c>
      <c r="H92" s="26">
        <v>914</v>
      </c>
      <c r="I92" s="10">
        <v>719.09855579868724</v>
      </c>
      <c r="J92" s="27">
        <v>47782.476705650304</v>
      </c>
      <c r="K92" s="28">
        <v>1.5049419899861605E-2</v>
      </c>
      <c r="M92" s="77" t="s">
        <v>128</v>
      </c>
      <c r="N92" s="82">
        <v>907</v>
      </c>
      <c r="O92" s="84">
        <v>716.87567805953688</v>
      </c>
      <c r="P92" s="83">
        <v>46447.826489725259</v>
      </c>
      <c r="Q92" s="78">
        <v>1.5433998364124039E-2</v>
      </c>
    </row>
    <row r="93" spans="1:17" x14ac:dyDescent="0.25">
      <c r="A93" s="21" t="s">
        <v>129</v>
      </c>
      <c r="B93" s="26">
        <v>891</v>
      </c>
      <c r="C93" s="10">
        <v>655.94008978675663</v>
      </c>
      <c r="D93" s="27">
        <v>44664.639263256635</v>
      </c>
      <c r="E93" s="28">
        <v>1.4685892477953265E-2</v>
      </c>
      <c r="G93" s="21" t="s">
        <v>129</v>
      </c>
      <c r="H93" s="26">
        <v>893</v>
      </c>
      <c r="I93" s="10">
        <v>743.31748040313551</v>
      </c>
      <c r="J93" s="27">
        <v>49395.9267629815</v>
      </c>
      <c r="K93" s="28">
        <v>1.5048153342072641E-2</v>
      </c>
      <c r="M93" s="77" t="s">
        <v>129</v>
      </c>
      <c r="N93" s="82">
        <v>895</v>
      </c>
      <c r="O93" s="84">
        <v>737.58674860335213</v>
      </c>
      <c r="P93" s="83">
        <v>47677.820387835018</v>
      </c>
      <c r="Q93" s="78">
        <v>1.5470227929956865E-2</v>
      </c>
    </row>
    <row r="94" spans="1:17" x14ac:dyDescent="0.25">
      <c r="A94" s="21" t="s">
        <v>130</v>
      </c>
      <c r="B94" s="26">
        <v>1921</v>
      </c>
      <c r="C94" s="10">
        <v>636.64185320145759</v>
      </c>
      <c r="D94" s="27">
        <v>51282.080069598444</v>
      </c>
      <c r="E94" s="28">
        <v>1.2414509168454694E-2</v>
      </c>
      <c r="G94" s="21" t="s">
        <v>130</v>
      </c>
      <c r="H94" s="26">
        <v>1926</v>
      </c>
      <c r="I94" s="10">
        <v>727.56292834890974</v>
      </c>
      <c r="J94" s="27">
        <v>53857.754289750883</v>
      </c>
      <c r="K94" s="28">
        <v>1.3508972625087058E-2</v>
      </c>
      <c r="M94" s="77" t="s">
        <v>130</v>
      </c>
      <c r="N94" s="82">
        <v>1963</v>
      </c>
      <c r="O94" s="84">
        <v>709.15229240957683</v>
      </c>
      <c r="P94" s="83">
        <v>52417.115380871022</v>
      </c>
      <c r="Q94" s="78">
        <v>1.3529021718512446E-2</v>
      </c>
    </row>
    <row r="95" spans="1:17" x14ac:dyDescent="0.25">
      <c r="A95" s="21" t="s">
        <v>131</v>
      </c>
      <c r="B95" s="26">
        <v>1716</v>
      </c>
      <c r="C95" s="10">
        <v>927.82022727272715</v>
      </c>
      <c r="D95" s="27">
        <v>75267.436839416318</v>
      </c>
      <c r="E95" s="28">
        <v>1.2326980514192865E-2</v>
      </c>
      <c r="G95" s="21" t="s">
        <v>131</v>
      </c>
      <c r="H95" s="26">
        <v>1717</v>
      </c>
      <c r="I95" s="10">
        <v>1093.442341292953</v>
      </c>
      <c r="J95" s="27">
        <v>82407.69406690546</v>
      </c>
      <c r="K95" s="28">
        <v>1.326869236755011E-2</v>
      </c>
      <c r="M95" s="77" t="s">
        <v>131</v>
      </c>
      <c r="N95" s="82">
        <v>1702</v>
      </c>
      <c r="O95" s="84">
        <v>1136.6002643948298</v>
      </c>
      <c r="P95" s="83">
        <v>82135.312773053432</v>
      </c>
      <c r="Q95" s="78">
        <v>1.3838143741357009E-2</v>
      </c>
    </row>
    <row r="96" spans="1:17" x14ac:dyDescent="0.25">
      <c r="A96" s="21" t="s">
        <v>132</v>
      </c>
      <c r="B96" s="26">
        <v>2281</v>
      </c>
      <c r="C96" s="10">
        <v>1012.8860718982908</v>
      </c>
      <c r="D96" s="27">
        <v>100629.49007584994</v>
      </c>
      <c r="E96" s="28">
        <v>1.0065499399180331E-2</v>
      </c>
      <c r="G96" s="21" t="s">
        <v>132</v>
      </c>
      <c r="H96" s="26">
        <v>2285</v>
      </c>
      <c r="I96" s="10">
        <v>1187.8860131291028</v>
      </c>
      <c r="J96" s="27">
        <v>95036.043661137213</v>
      </c>
      <c r="K96" s="28">
        <v>1.2499320966734027E-2</v>
      </c>
      <c r="M96" s="77" t="s">
        <v>132</v>
      </c>
      <c r="N96" s="82">
        <v>2315</v>
      </c>
      <c r="O96" s="84">
        <v>1239.8997969762424</v>
      </c>
      <c r="P96" s="83">
        <v>93998.636577092606</v>
      </c>
      <c r="Q96" s="78">
        <v>1.319061469534554E-2</v>
      </c>
    </row>
    <row r="97" spans="1:17" x14ac:dyDescent="0.25">
      <c r="A97" s="21" t="s">
        <v>133</v>
      </c>
      <c r="B97" s="26">
        <v>872</v>
      </c>
      <c r="C97" s="10">
        <v>587.48946100917419</v>
      </c>
      <c r="D97" s="27">
        <v>41716.118150684946</v>
      </c>
      <c r="E97" s="28">
        <v>1.4083032819282781E-2</v>
      </c>
      <c r="G97" s="21" t="s">
        <v>133</v>
      </c>
      <c r="H97" s="26">
        <v>856</v>
      </c>
      <c r="I97" s="10">
        <v>684.75007009345791</v>
      </c>
      <c r="J97" s="27">
        <v>47845.044009089746</v>
      </c>
      <c r="K97" s="28">
        <v>1.4311828618307196E-2</v>
      </c>
      <c r="M97" s="77" t="s">
        <v>133</v>
      </c>
      <c r="N97" s="82">
        <v>877</v>
      </c>
      <c r="O97" s="84">
        <v>650.71862029646525</v>
      </c>
      <c r="P97" s="83">
        <v>46992.767275975086</v>
      </c>
      <c r="Q97" s="78">
        <v>1.3847207943192212E-2</v>
      </c>
    </row>
    <row r="98" spans="1:17" x14ac:dyDescent="0.25">
      <c r="A98" s="21" t="s">
        <v>134</v>
      </c>
      <c r="B98" s="26">
        <v>1354</v>
      </c>
      <c r="C98" s="10">
        <v>602.06081979320527</v>
      </c>
      <c r="D98" s="27">
        <v>49340.342955423839</v>
      </c>
      <c r="E98" s="28">
        <v>1.2202201762908956E-2</v>
      </c>
      <c r="G98" s="21" t="s">
        <v>134</v>
      </c>
      <c r="H98" s="26">
        <v>1383</v>
      </c>
      <c r="I98" s="10">
        <v>695.39596529284177</v>
      </c>
      <c r="J98" s="27">
        <v>51794.440031038299</v>
      </c>
      <c r="K98" s="28">
        <v>1.3426073626360653E-2</v>
      </c>
      <c r="M98" s="77" t="s">
        <v>134</v>
      </c>
      <c r="N98" s="82">
        <v>1351</v>
      </c>
      <c r="O98" s="84">
        <v>718.91344189489291</v>
      </c>
      <c r="P98" s="83">
        <v>52145.704426133474</v>
      </c>
      <c r="Q98" s="78">
        <v>1.3786628252635137E-2</v>
      </c>
    </row>
    <row r="99" spans="1:17" x14ac:dyDescent="0.25">
      <c r="A99" s="21" t="s">
        <v>135</v>
      </c>
      <c r="B99" s="26">
        <v>994</v>
      </c>
      <c r="C99" s="10">
        <v>703.68687122736412</v>
      </c>
      <c r="D99" s="27">
        <v>40219.705443620609</v>
      </c>
      <c r="E99" s="28">
        <v>1.7496072222950066E-2</v>
      </c>
      <c r="G99" s="21" t="s">
        <v>135</v>
      </c>
      <c r="H99" s="26">
        <v>996</v>
      </c>
      <c r="I99" s="10">
        <v>823.07376506024093</v>
      </c>
      <c r="J99" s="27">
        <v>55895.667204401172</v>
      </c>
      <c r="K99" s="28">
        <v>1.4725180076129996E-2</v>
      </c>
      <c r="M99" s="77" t="s">
        <v>135</v>
      </c>
      <c r="N99" s="82">
        <v>994</v>
      </c>
      <c r="O99" s="84">
        <v>841.52988933601591</v>
      </c>
      <c r="P99" s="83">
        <v>57194.365388283724</v>
      </c>
      <c r="Q99" s="78">
        <v>1.4713510389056671E-2</v>
      </c>
    </row>
    <row r="100" spans="1:17" x14ac:dyDescent="0.25">
      <c r="A100" s="21" t="s">
        <v>136</v>
      </c>
      <c r="B100" s="26">
        <v>723</v>
      </c>
      <c r="C100" s="10">
        <v>776.11394190871374</v>
      </c>
      <c r="D100" s="27">
        <v>61304.063741260754</v>
      </c>
      <c r="E100" s="28">
        <v>1.2660073322127088E-2</v>
      </c>
      <c r="G100" s="21" t="s">
        <v>136</v>
      </c>
      <c r="H100" s="26">
        <v>713</v>
      </c>
      <c r="I100" s="10">
        <v>925.16267882187924</v>
      </c>
      <c r="J100" s="27">
        <v>65430.45626487345</v>
      </c>
      <c r="K100" s="28">
        <v>1.4139633614607022E-2</v>
      </c>
      <c r="M100" s="77" t="s">
        <v>136</v>
      </c>
      <c r="N100" s="82">
        <v>710</v>
      </c>
      <c r="O100" s="84">
        <v>931.37887323943676</v>
      </c>
      <c r="P100" s="83">
        <v>65991.227953904672</v>
      </c>
      <c r="Q100" s="78">
        <v>1.4113676955519169E-2</v>
      </c>
    </row>
    <row r="101" spans="1:17" x14ac:dyDescent="0.25">
      <c r="A101" s="21" t="s">
        <v>137</v>
      </c>
      <c r="B101" s="26">
        <v>1332</v>
      </c>
      <c r="C101" s="10">
        <v>817.82545795795761</v>
      </c>
      <c r="D101" s="27">
        <v>54032.19350034964</v>
      </c>
      <c r="E101" s="28">
        <v>1.5135892233445334E-2</v>
      </c>
      <c r="G101" s="21" t="s">
        <v>137</v>
      </c>
      <c r="H101" s="26">
        <v>1327</v>
      </c>
      <c r="I101" s="10">
        <v>964.08194423511702</v>
      </c>
      <c r="J101" s="27">
        <v>66348.501746182024</v>
      </c>
      <c r="K101" s="28">
        <v>1.4530575956684574E-2</v>
      </c>
      <c r="M101" s="77" t="s">
        <v>137</v>
      </c>
      <c r="N101" s="82">
        <v>1349</v>
      </c>
      <c r="O101" s="84">
        <v>960.26527798369148</v>
      </c>
      <c r="P101" s="83">
        <v>64820.243885539974</v>
      </c>
      <c r="Q101" s="78">
        <v>1.4814280546048768E-2</v>
      </c>
    </row>
    <row r="102" spans="1:17" x14ac:dyDescent="0.25">
      <c r="A102" s="21" t="s">
        <v>138</v>
      </c>
      <c r="B102" s="26">
        <v>1201</v>
      </c>
      <c r="C102" s="10">
        <v>857.21731890091587</v>
      </c>
      <c r="D102" s="27">
        <v>61228.479422399185</v>
      </c>
      <c r="E102" s="28">
        <v>1.4000303894323407E-2</v>
      </c>
      <c r="G102" s="21" t="s">
        <v>138</v>
      </c>
      <c r="H102" s="26">
        <v>1198</v>
      </c>
      <c r="I102" s="10">
        <v>992.0160601001669</v>
      </c>
      <c r="J102" s="27">
        <v>66672.080943510897</v>
      </c>
      <c r="K102" s="28">
        <v>1.4879032513484469E-2</v>
      </c>
      <c r="M102" s="77" t="s">
        <v>138</v>
      </c>
      <c r="N102" s="82">
        <v>1192</v>
      </c>
      <c r="O102" s="84">
        <v>1006.5067533557045</v>
      </c>
      <c r="P102" s="83">
        <v>66441.601491244845</v>
      </c>
      <c r="Q102" s="78">
        <v>1.5148743118245489E-2</v>
      </c>
    </row>
    <row r="103" spans="1:17" x14ac:dyDescent="0.25">
      <c r="A103" s="21" t="s">
        <v>139</v>
      </c>
      <c r="B103" s="26">
        <v>855</v>
      </c>
      <c r="C103" s="10">
        <v>689.07533333333322</v>
      </c>
      <c r="D103" s="27">
        <v>51229.19516141955</v>
      </c>
      <c r="E103" s="28">
        <v>1.3450832697295084E-2</v>
      </c>
      <c r="G103" s="21" t="s">
        <v>139</v>
      </c>
      <c r="H103" s="26">
        <v>840</v>
      </c>
      <c r="I103" s="10">
        <v>844.94690476190476</v>
      </c>
      <c r="J103" s="27">
        <v>60934.15743703521</v>
      </c>
      <c r="K103" s="28">
        <v>1.3866555972895983E-2</v>
      </c>
      <c r="M103" s="77" t="s">
        <v>139</v>
      </c>
      <c r="N103" s="82">
        <v>838</v>
      </c>
      <c r="O103" s="84">
        <v>851.35210023866341</v>
      </c>
      <c r="P103" s="83">
        <v>61212.43042870106</v>
      </c>
      <c r="Q103" s="78">
        <v>1.3908157122274377E-2</v>
      </c>
    </row>
    <row r="104" spans="1:17" x14ac:dyDescent="0.25">
      <c r="A104" s="21" t="s">
        <v>141</v>
      </c>
      <c r="B104" s="26">
        <v>2195</v>
      </c>
      <c r="C104" s="10">
        <v>702.10561731207281</v>
      </c>
      <c r="D104" s="27">
        <v>60179.921974599813</v>
      </c>
      <c r="E104" s="28">
        <v>1.1666775134876564E-2</v>
      </c>
      <c r="G104" s="21" t="s">
        <v>141</v>
      </c>
      <c r="H104" s="26">
        <v>2133</v>
      </c>
      <c r="I104" s="10">
        <v>860.38087669948425</v>
      </c>
      <c r="J104" s="27">
        <v>68831.939363338053</v>
      </c>
      <c r="K104" s="28">
        <v>1.2499733185750522E-2</v>
      </c>
      <c r="M104" s="77" t="s">
        <v>141</v>
      </c>
      <c r="N104" s="82">
        <v>2163</v>
      </c>
      <c r="O104" s="84">
        <v>865.34133148405033</v>
      </c>
      <c r="P104" s="83">
        <v>67705.199581702182</v>
      </c>
      <c r="Q104" s="78">
        <v>1.2781017363959075E-2</v>
      </c>
    </row>
    <row r="105" spans="1:17" x14ac:dyDescent="0.25">
      <c r="A105" s="21" t="s">
        <v>140</v>
      </c>
      <c r="B105" s="26">
        <v>2777</v>
      </c>
      <c r="C105" s="10">
        <v>909.18063017644965</v>
      </c>
      <c r="D105" s="27">
        <v>76001.812167461685</v>
      </c>
      <c r="E105" s="28">
        <v>1.1962617788286015E-2</v>
      </c>
      <c r="G105" s="21" t="s">
        <v>140</v>
      </c>
      <c r="H105" s="26">
        <v>2863</v>
      </c>
      <c r="I105" s="10">
        <v>1069.1980824310162</v>
      </c>
      <c r="J105" s="27">
        <v>82919.197850068158</v>
      </c>
      <c r="K105" s="28">
        <v>1.2894457618419151E-2</v>
      </c>
      <c r="M105" s="77" t="s">
        <v>140</v>
      </c>
      <c r="N105" s="82">
        <v>2905</v>
      </c>
      <c r="O105" s="84">
        <v>1117.0425438898446</v>
      </c>
      <c r="P105" s="83">
        <v>83721.020054023495</v>
      </c>
      <c r="Q105" s="78">
        <v>1.3342438292904692E-2</v>
      </c>
    </row>
    <row r="106" spans="1:17" x14ac:dyDescent="0.25">
      <c r="A106" s="21" t="s">
        <v>142</v>
      </c>
      <c r="B106" s="26">
        <v>6133</v>
      </c>
      <c r="C106" s="10">
        <v>606.86158649926642</v>
      </c>
      <c r="D106" s="27">
        <v>57805.68467553697</v>
      </c>
      <c r="E106" s="28">
        <v>1.0498302890201502E-2</v>
      </c>
      <c r="G106" s="21" t="s">
        <v>142</v>
      </c>
      <c r="H106" s="26">
        <v>6344</v>
      </c>
      <c r="I106" s="10">
        <v>657.32918348045393</v>
      </c>
      <c r="J106" s="27">
        <v>58051.738796958409</v>
      </c>
      <c r="K106" s="28">
        <v>1.1323160978511368E-2</v>
      </c>
      <c r="M106" s="77" t="s">
        <v>142</v>
      </c>
      <c r="N106" s="82">
        <v>6431</v>
      </c>
      <c r="O106" s="84">
        <v>706.28506297620902</v>
      </c>
      <c r="P106" s="83">
        <v>58624.604385457729</v>
      </c>
      <c r="Q106" s="78">
        <v>1.2047587704513505E-2</v>
      </c>
    </row>
    <row r="107" spans="1:17" x14ac:dyDescent="0.25">
      <c r="A107" s="21" t="s">
        <v>143</v>
      </c>
      <c r="B107" s="26">
        <v>2405</v>
      </c>
      <c r="C107" s="10">
        <v>701.84437422037411</v>
      </c>
      <c r="D107" s="27">
        <v>63803.236332982087</v>
      </c>
      <c r="E107" s="28">
        <v>1.1000137525274194E-2</v>
      </c>
      <c r="G107" s="21" t="s">
        <v>143</v>
      </c>
      <c r="H107" s="26">
        <v>2390</v>
      </c>
      <c r="I107" s="10">
        <v>785.70351882845216</v>
      </c>
      <c r="J107" s="27">
        <v>64623.504652481264</v>
      </c>
      <c r="K107" s="28">
        <v>1.2158169431596814E-2</v>
      </c>
      <c r="M107" s="77" t="s">
        <v>143</v>
      </c>
      <c r="N107" s="82">
        <v>2418</v>
      </c>
      <c r="O107" s="84">
        <v>822.64864350703101</v>
      </c>
      <c r="P107" s="83">
        <v>62503.055779818023</v>
      </c>
      <c r="Q107" s="78">
        <v>1.3161734786296014E-2</v>
      </c>
    </row>
    <row r="108" spans="1:17" x14ac:dyDescent="0.25">
      <c r="A108" s="21" t="s">
        <v>144</v>
      </c>
      <c r="B108" s="26">
        <v>4527</v>
      </c>
      <c r="C108" s="10">
        <v>824.38135409763652</v>
      </c>
      <c r="D108" s="27">
        <v>85226.551710740125</v>
      </c>
      <c r="E108" s="28">
        <v>9.6728230527922347E-3</v>
      </c>
      <c r="G108" s="21" t="s">
        <v>144</v>
      </c>
      <c r="H108" s="26">
        <v>4716</v>
      </c>
      <c r="I108" s="10">
        <v>877.96621925360512</v>
      </c>
      <c r="J108" s="27">
        <v>88379.102519376916</v>
      </c>
      <c r="K108" s="28">
        <v>9.9340929498702817E-3</v>
      </c>
      <c r="M108" s="77" t="s">
        <v>144</v>
      </c>
      <c r="N108" s="82">
        <v>4736</v>
      </c>
      <c r="O108" s="84">
        <v>977.22826646959481</v>
      </c>
      <c r="P108" s="83">
        <v>88018.646765263344</v>
      </c>
      <c r="Q108" s="78">
        <v>1.1102514096538679E-2</v>
      </c>
    </row>
    <row r="109" spans="1:17" x14ac:dyDescent="0.25">
      <c r="A109" s="21" t="s">
        <v>145</v>
      </c>
      <c r="B109" s="26">
        <v>498</v>
      </c>
      <c r="C109" s="10">
        <v>1190.4273092369476</v>
      </c>
      <c r="D109" s="27">
        <v>89124.844952412372</v>
      </c>
      <c r="E109" s="28">
        <v>1.3356851390569807E-2</v>
      </c>
      <c r="G109" s="21" t="s">
        <v>145</v>
      </c>
      <c r="H109" s="26">
        <v>502</v>
      </c>
      <c r="I109" s="10">
        <v>1346.7587250996019</v>
      </c>
      <c r="J109" s="27">
        <v>98802.192681329456</v>
      </c>
      <c r="K109" s="28">
        <v>1.3630858673788293E-2</v>
      </c>
      <c r="M109" s="77" t="s">
        <v>145</v>
      </c>
      <c r="N109" s="82">
        <v>516</v>
      </c>
      <c r="O109" s="84">
        <v>1439.5313372093019</v>
      </c>
      <c r="P109" s="83">
        <v>99020.16801996385</v>
      </c>
      <c r="Q109" s="78">
        <v>1.4537758983796839E-2</v>
      </c>
    </row>
    <row r="110" spans="1:17" x14ac:dyDescent="0.25">
      <c r="A110" s="21" t="s">
        <v>146</v>
      </c>
      <c r="B110" s="26">
        <v>2391</v>
      </c>
      <c r="C110" s="10">
        <v>953.72925972396479</v>
      </c>
      <c r="D110" s="27">
        <v>101846.60495236136</v>
      </c>
      <c r="E110" s="28">
        <v>9.3643696829174682E-3</v>
      </c>
      <c r="G110" s="21" t="s">
        <v>146</v>
      </c>
      <c r="H110" s="26">
        <v>2392</v>
      </c>
      <c r="I110" s="10">
        <v>1124.7845275919738</v>
      </c>
      <c r="J110" s="27">
        <v>98993.599100758249</v>
      </c>
      <c r="K110" s="28">
        <v>1.1362194503577337E-2</v>
      </c>
      <c r="M110" s="77" t="s">
        <v>146</v>
      </c>
      <c r="N110" s="82">
        <v>2458</v>
      </c>
      <c r="O110" s="84">
        <v>1160.2296175752647</v>
      </c>
      <c r="P110" s="83">
        <v>96841.26026724212</v>
      </c>
      <c r="Q110" s="78">
        <v>1.198073645854574E-2</v>
      </c>
    </row>
    <row r="111" spans="1:17" x14ac:dyDescent="0.25">
      <c r="A111" s="21" t="s">
        <v>147</v>
      </c>
      <c r="B111" s="26">
        <v>2509</v>
      </c>
      <c r="C111" s="10">
        <v>936.6074053407732</v>
      </c>
      <c r="D111" s="27">
        <v>99693.515345850858</v>
      </c>
      <c r="E111" s="28">
        <v>9.3948678817428605E-3</v>
      </c>
      <c r="G111" s="21" t="s">
        <v>147</v>
      </c>
      <c r="H111" s="26">
        <v>2554</v>
      </c>
      <c r="I111" s="10">
        <v>1105.1155011746282</v>
      </c>
      <c r="J111" s="27">
        <v>99066.969883180835</v>
      </c>
      <c r="K111" s="28">
        <v>1.1155236730040029E-2</v>
      </c>
      <c r="M111" s="77" t="s">
        <v>147</v>
      </c>
      <c r="N111" s="82">
        <v>2601</v>
      </c>
      <c r="O111" s="84">
        <v>1152.3136216839675</v>
      </c>
      <c r="P111" s="83">
        <v>98686.266348552541</v>
      </c>
      <c r="Q111" s="78">
        <v>1.1676534783614993E-2</v>
      </c>
    </row>
    <row r="112" spans="1:17" x14ac:dyDescent="0.25">
      <c r="A112" s="21" t="s">
        <v>148</v>
      </c>
      <c r="B112" s="26">
        <v>1148</v>
      </c>
      <c r="C112" s="10">
        <v>676.57569686411171</v>
      </c>
      <c r="D112" s="27">
        <v>56409.441286812114</v>
      </c>
      <c r="E112" s="28">
        <v>1.1994015211462259E-2</v>
      </c>
      <c r="G112" s="21" t="s">
        <v>148</v>
      </c>
      <c r="H112" s="26">
        <v>1251</v>
      </c>
      <c r="I112" s="10">
        <v>750.51977617905675</v>
      </c>
      <c r="J112" s="27">
        <v>57619.997517304488</v>
      </c>
      <c r="K112" s="28">
        <v>1.302533510095449E-2</v>
      </c>
      <c r="M112" s="77" t="s">
        <v>148</v>
      </c>
      <c r="N112" s="82">
        <v>1197</v>
      </c>
      <c r="O112" s="84">
        <v>826.7695906432748</v>
      </c>
      <c r="P112" s="83">
        <v>61295.507729066048</v>
      </c>
      <c r="Q112" s="78">
        <v>1.3488257480429099E-2</v>
      </c>
    </row>
    <row r="113" spans="1:17" x14ac:dyDescent="0.25">
      <c r="A113" s="21" t="s">
        <v>149</v>
      </c>
      <c r="B113" s="26">
        <v>609</v>
      </c>
      <c r="C113" s="10">
        <v>690.05533661740571</v>
      </c>
      <c r="D113" s="27">
        <v>52436.422903029881</v>
      </c>
      <c r="E113" s="28">
        <v>1.3159847648141784E-2</v>
      </c>
      <c r="G113" s="21" t="s">
        <v>149</v>
      </c>
      <c r="H113" s="26">
        <v>662</v>
      </c>
      <c r="I113" s="10">
        <v>719.24327794561941</v>
      </c>
      <c r="J113" s="27">
        <v>62051.132297727949</v>
      </c>
      <c r="K113" s="28">
        <v>1.1591138651501369E-2</v>
      </c>
      <c r="M113" s="77" t="s">
        <v>149</v>
      </c>
      <c r="N113" s="82">
        <v>673</v>
      </c>
      <c r="O113" s="84">
        <v>751.97163447251114</v>
      </c>
      <c r="P113" s="83">
        <v>62839.758422132778</v>
      </c>
      <c r="Q113" s="78">
        <v>1.1966494673977921E-2</v>
      </c>
    </row>
    <row r="114" spans="1:17" x14ac:dyDescent="0.25">
      <c r="A114" s="21" t="s">
        <v>150</v>
      </c>
      <c r="B114" s="26">
        <v>642</v>
      </c>
      <c r="C114" s="10">
        <v>1047.5557009345794</v>
      </c>
      <c r="D114" s="27">
        <v>67656</v>
      </c>
      <c r="E114" s="28">
        <v>1.5483559491169731E-2</v>
      </c>
      <c r="G114" s="21" t="s">
        <v>150</v>
      </c>
      <c r="H114" s="26">
        <v>642</v>
      </c>
      <c r="I114" s="10">
        <v>1308.071323987539</v>
      </c>
      <c r="J114" s="27">
        <v>67656</v>
      </c>
      <c r="K114" s="28">
        <v>1.9334151058110722E-2</v>
      </c>
      <c r="M114" s="77" t="s">
        <v>150</v>
      </c>
      <c r="N114" s="82">
        <v>642</v>
      </c>
      <c r="O114" s="84">
        <v>1372.8655919003118</v>
      </c>
      <c r="P114" s="83">
        <v>68695.530713096829</v>
      </c>
      <c r="Q114" s="78">
        <v>1.9984787622269209E-2</v>
      </c>
    </row>
    <row r="115" spans="1:17" x14ac:dyDescent="0.25">
      <c r="A115" s="21" t="s">
        <v>151</v>
      </c>
      <c r="B115" s="26">
        <v>1258</v>
      </c>
      <c r="C115" s="10">
        <v>743.82405405405382</v>
      </c>
      <c r="D115" s="27">
        <v>49967.264722216198</v>
      </c>
      <c r="E115" s="28">
        <v>1.4886227176716728E-2</v>
      </c>
      <c r="G115" s="21" t="s">
        <v>151</v>
      </c>
      <c r="H115" s="26">
        <v>1215</v>
      </c>
      <c r="I115" s="10">
        <v>907.0727078189301</v>
      </c>
      <c r="J115" s="27">
        <v>56970.403766038631</v>
      </c>
      <c r="K115" s="28">
        <v>1.5921823400515497E-2</v>
      </c>
      <c r="M115" s="77" t="s">
        <v>151</v>
      </c>
      <c r="N115" s="82">
        <v>1251</v>
      </c>
      <c r="O115" s="84">
        <v>878.4263788968824</v>
      </c>
      <c r="P115" s="83">
        <v>55539.660989365642</v>
      </c>
      <c r="Q115" s="78">
        <v>1.5816199869586482E-2</v>
      </c>
    </row>
    <row r="116" spans="1:17" x14ac:dyDescent="0.25">
      <c r="A116" s="21" t="s">
        <v>154</v>
      </c>
      <c r="B116" s="26">
        <v>547</v>
      </c>
      <c r="C116" s="10">
        <v>756.2421937842779</v>
      </c>
      <c r="D116" s="27">
        <v>29044.766782700164</v>
      </c>
      <c r="E116" s="28">
        <v>2.6037123983199476E-2</v>
      </c>
      <c r="G116" s="21" t="s">
        <v>154</v>
      </c>
      <c r="H116" s="26">
        <v>541</v>
      </c>
      <c r="I116" s="10">
        <v>873.47959334565621</v>
      </c>
      <c r="J116" s="27">
        <v>48624.117236719438</v>
      </c>
      <c r="K116" s="28">
        <v>1.7963916734842669E-2</v>
      </c>
      <c r="M116" s="77" t="s">
        <v>154</v>
      </c>
      <c r="N116" s="82">
        <v>571</v>
      </c>
      <c r="O116" s="84">
        <v>848.3508056042034</v>
      </c>
      <c r="P116" s="83">
        <v>48108.238524092769</v>
      </c>
      <c r="Q116" s="78">
        <v>1.7634210514262467E-2</v>
      </c>
    </row>
    <row r="117" spans="1:17" x14ac:dyDescent="0.25">
      <c r="A117" s="21" t="s">
        <v>156</v>
      </c>
      <c r="B117" s="26">
        <v>814</v>
      </c>
      <c r="C117" s="10">
        <v>720.43953316953332</v>
      </c>
      <c r="D117" s="27">
        <v>41020.613786139817</v>
      </c>
      <c r="E117" s="28">
        <v>1.7562865756361692E-2</v>
      </c>
      <c r="G117" s="21" t="s">
        <v>156</v>
      </c>
      <c r="H117" s="26">
        <v>817</v>
      </c>
      <c r="I117" s="10">
        <v>847.62389228886161</v>
      </c>
      <c r="J117" s="27">
        <v>56507.471006187036</v>
      </c>
      <c r="K117" s="28">
        <v>1.500020930322744E-2</v>
      </c>
      <c r="M117" s="77" t="s">
        <v>156</v>
      </c>
      <c r="N117" s="82">
        <v>814</v>
      </c>
      <c r="O117" s="84">
        <v>880.36821867321885</v>
      </c>
      <c r="P117" s="83">
        <v>58448.218549725032</v>
      </c>
      <c r="Q117" s="78">
        <v>1.5062361873771095E-2</v>
      </c>
    </row>
    <row r="118" spans="1:17" x14ac:dyDescent="0.25">
      <c r="A118" s="21" t="s">
        <v>152</v>
      </c>
      <c r="B118" s="26">
        <v>1621</v>
      </c>
      <c r="C118" s="10">
        <v>733.46629241209121</v>
      </c>
      <c r="D118" s="27">
        <v>56578.810418057525</v>
      </c>
      <c r="E118" s="28">
        <v>1.2963621663173044E-2</v>
      </c>
      <c r="G118" s="21" t="s">
        <v>152</v>
      </c>
      <c r="H118" s="26">
        <v>1632</v>
      </c>
      <c r="I118" s="10">
        <v>880.7998651960786</v>
      </c>
      <c r="J118" s="27">
        <v>65521.464650658039</v>
      </c>
      <c r="K118" s="28">
        <v>1.3442920879321836E-2</v>
      </c>
      <c r="M118" s="77" t="s">
        <v>152</v>
      </c>
      <c r="N118" s="82">
        <v>1631</v>
      </c>
      <c r="O118" s="84">
        <v>929.43901900674416</v>
      </c>
      <c r="P118" s="83">
        <v>67105.76192346173</v>
      </c>
      <c r="Q118" s="78">
        <v>1.3850360868666194E-2</v>
      </c>
    </row>
    <row r="119" spans="1:17" x14ac:dyDescent="0.25">
      <c r="A119" s="21" t="s">
        <v>153</v>
      </c>
      <c r="B119" s="26">
        <v>123</v>
      </c>
      <c r="C119" s="10">
        <v>932.19520325203223</v>
      </c>
      <c r="D119" s="27">
        <v>41671.207350484459</v>
      </c>
      <c r="E119" s="28">
        <v>2.2370247048798187E-2</v>
      </c>
      <c r="G119" s="21" t="s">
        <v>153</v>
      </c>
      <c r="H119" s="26">
        <v>121</v>
      </c>
      <c r="I119" s="10">
        <v>966.91603305785122</v>
      </c>
      <c r="J119" s="27">
        <v>54598.045664213736</v>
      </c>
      <c r="K119" s="28">
        <v>1.7709718750823639E-2</v>
      </c>
      <c r="M119" s="77" t="s">
        <v>153</v>
      </c>
      <c r="N119" s="82">
        <v>117</v>
      </c>
      <c r="O119" s="84">
        <v>1106.9572649572651</v>
      </c>
      <c r="P119" s="83">
        <v>56479.108643016101</v>
      </c>
      <c r="Q119" s="78">
        <v>1.9599411030969686E-2</v>
      </c>
    </row>
    <row r="120" spans="1:17" x14ac:dyDescent="0.25">
      <c r="A120" s="21" t="s">
        <v>155</v>
      </c>
      <c r="B120" s="26">
        <v>1617</v>
      </c>
      <c r="C120" s="10">
        <v>617.71158936301799</v>
      </c>
      <c r="D120" s="27">
        <v>44801.511213900259</v>
      </c>
      <c r="E120" s="28">
        <v>1.3787740025416035E-2</v>
      </c>
      <c r="G120" s="21" t="s">
        <v>155</v>
      </c>
      <c r="H120" s="26">
        <v>1613</v>
      </c>
      <c r="I120" s="10">
        <v>724.60563546187268</v>
      </c>
      <c r="J120" s="27">
        <v>46102.820537922205</v>
      </c>
      <c r="K120" s="28">
        <v>1.5717164958830299E-2</v>
      </c>
      <c r="M120" s="77" t="s">
        <v>155</v>
      </c>
      <c r="N120" s="82">
        <v>1585</v>
      </c>
      <c r="O120" s="84">
        <v>725.57275078864348</v>
      </c>
      <c r="P120" s="83">
        <v>46542.35845453386</v>
      </c>
      <c r="Q120" s="78">
        <v>1.5589514044447028E-2</v>
      </c>
    </row>
    <row r="121" spans="1:17" x14ac:dyDescent="0.25">
      <c r="A121" s="21" t="s">
        <v>157</v>
      </c>
      <c r="B121" s="26">
        <v>589</v>
      </c>
      <c r="C121" s="10">
        <v>636.58137521222397</v>
      </c>
      <c r="D121" s="27">
        <v>26200.319208316861</v>
      </c>
      <c r="E121" s="28">
        <v>2.4296703034448208E-2</v>
      </c>
      <c r="G121" s="21" t="s">
        <v>157</v>
      </c>
      <c r="H121" s="26">
        <v>588</v>
      </c>
      <c r="I121" s="10">
        <v>784.83804421768696</v>
      </c>
      <c r="J121" s="27">
        <v>34842.423915403975</v>
      </c>
      <c r="K121" s="28">
        <v>2.2525357194529364E-2</v>
      </c>
      <c r="M121" s="77" t="s">
        <v>157</v>
      </c>
      <c r="N121" s="82">
        <v>604</v>
      </c>
      <c r="O121" s="84">
        <v>779.36442052980146</v>
      </c>
      <c r="P121" s="83">
        <v>34358.474802842255</v>
      </c>
      <c r="Q121" s="78">
        <v>2.2683324128966564E-2</v>
      </c>
    </row>
    <row r="122" spans="1:17" x14ac:dyDescent="0.25">
      <c r="A122" s="21" t="s">
        <v>159</v>
      </c>
      <c r="B122" s="26">
        <v>815</v>
      </c>
      <c r="C122" s="10">
        <v>650.55775460122709</v>
      </c>
      <c r="D122" s="27">
        <v>39962.121785023955</v>
      </c>
      <c r="E122" s="28">
        <v>1.6279359692182999E-2</v>
      </c>
      <c r="G122" s="21" t="s">
        <v>159</v>
      </c>
      <c r="H122" s="26">
        <v>801</v>
      </c>
      <c r="I122" s="10">
        <v>735.28716604244698</v>
      </c>
      <c r="J122" s="27">
        <v>48201.762314339932</v>
      </c>
      <c r="K122" s="28">
        <v>1.5254362719092959E-2</v>
      </c>
      <c r="M122" s="77" t="s">
        <v>159</v>
      </c>
      <c r="N122" s="82">
        <v>818</v>
      </c>
      <c r="O122" s="84">
        <v>715.91212713936443</v>
      </c>
      <c r="P122" s="83">
        <v>46876.909284126334</v>
      </c>
      <c r="Q122" s="78">
        <v>1.5272169988856107E-2</v>
      </c>
    </row>
    <row r="123" spans="1:17" x14ac:dyDescent="0.25">
      <c r="A123" s="21" t="s">
        <v>160</v>
      </c>
      <c r="B123" s="26">
        <v>209</v>
      </c>
      <c r="C123" s="10">
        <v>847.55971291866035</v>
      </c>
      <c r="D123" s="27">
        <v>60495.470957593214</v>
      </c>
      <c r="E123" s="28">
        <v>1.4010300267152101E-2</v>
      </c>
      <c r="G123" s="21" t="s">
        <v>160</v>
      </c>
      <c r="H123" s="26">
        <v>221</v>
      </c>
      <c r="I123" s="10">
        <v>901.12085972850673</v>
      </c>
      <c r="J123" s="27">
        <v>59752.083369441512</v>
      </c>
      <c r="K123" s="28">
        <v>1.5080994819159045E-2</v>
      </c>
      <c r="M123" s="77" t="s">
        <v>160</v>
      </c>
      <c r="N123" s="82">
        <v>213</v>
      </c>
      <c r="O123" s="84">
        <v>938.55859154929567</v>
      </c>
      <c r="P123" s="83">
        <v>62510.391178092505</v>
      </c>
      <c r="Q123" s="78">
        <v>1.5014441181072379E-2</v>
      </c>
    </row>
    <row r="124" spans="1:17" x14ac:dyDescent="0.25">
      <c r="A124" s="21" t="s">
        <v>161</v>
      </c>
      <c r="B124" s="26">
        <v>847</v>
      </c>
      <c r="C124" s="10">
        <v>723.93198347107455</v>
      </c>
      <c r="D124" s="27">
        <v>33162.572806520999</v>
      </c>
      <c r="E124" s="28">
        <v>2.1829789494762074E-2</v>
      </c>
      <c r="G124" s="21" t="s">
        <v>161</v>
      </c>
      <c r="H124" s="26">
        <v>835</v>
      </c>
      <c r="I124" s="10">
        <v>832.22223952095817</v>
      </c>
      <c r="J124" s="27">
        <v>46941.70121614961</v>
      </c>
      <c r="K124" s="28">
        <v>1.7728847015766956E-2</v>
      </c>
      <c r="M124" s="77" t="s">
        <v>161</v>
      </c>
      <c r="N124" s="82">
        <v>856</v>
      </c>
      <c r="O124" s="84">
        <v>791.77642523364477</v>
      </c>
      <c r="P124" s="83">
        <v>46058.95635950454</v>
      </c>
      <c r="Q124" s="78">
        <v>1.719049860907795E-2</v>
      </c>
    </row>
    <row r="125" spans="1:17" x14ac:dyDescent="0.25">
      <c r="A125" s="21" t="s">
        <v>162</v>
      </c>
      <c r="B125" s="26">
        <v>747</v>
      </c>
      <c r="C125" s="10">
        <v>682.4794645247656</v>
      </c>
      <c r="D125" s="27">
        <v>47274.915840531081</v>
      </c>
      <c r="E125" s="28">
        <v>1.4436397239223487E-2</v>
      </c>
      <c r="G125" s="21" t="s">
        <v>162</v>
      </c>
      <c r="H125" s="26">
        <v>746</v>
      </c>
      <c r="I125" s="10">
        <v>783.42836461126012</v>
      </c>
      <c r="J125" s="27">
        <v>54893.977052407383</v>
      </c>
      <c r="K125" s="28">
        <v>1.4271663426086247E-2</v>
      </c>
      <c r="M125" s="77" t="s">
        <v>162</v>
      </c>
      <c r="N125" s="82">
        <v>735</v>
      </c>
      <c r="O125" s="84">
        <v>798.78511564625842</v>
      </c>
      <c r="P125" s="83">
        <v>54719.483302867586</v>
      </c>
      <c r="Q125" s="78">
        <v>1.4597819047834429E-2</v>
      </c>
    </row>
    <row r="126" spans="1:17" x14ac:dyDescent="0.25">
      <c r="A126" s="21" t="s">
        <v>163</v>
      </c>
      <c r="B126" s="26">
        <v>125</v>
      </c>
      <c r="C126" s="10">
        <v>746.63944000000004</v>
      </c>
      <c r="D126" s="27">
        <v>59041.888679452059</v>
      </c>
      <c r="E126" s="28">
        <v>1.264592743727468E-2</v>
      </c>
      <c r="G126" s="21" t="s">
        <v>163</v>
      </c>
      <c r="H126" s="26">
        <v>125</v>
      </c>
      <c r="I126" s="10">
        <v>849.55608000000007</v>
      </c>
      <c r="J126" s="27">
        <v>72846.419213150686</v>
      </c>
      <c r="K126" s="28">
        <v>1.166229018771911E-2</v>
      </c>
      <c r="M126" s="77" t="s">
        <v>163</v>
      </c>
      <c r="N126" s="82">
        <v>129</v>
      </c>
      <c r="O126" s="84">
        <v>796.37937984496125</v>
      </c>
      <c r="P126" s="83">
        <v>70135.377543591429</v>
      </c>
      <c r="Q126" s="78">
        <v>1.1354888327933865E-2</v>
      </c>
    </row>
    <row r="127" spans="1:17" x14ac:dyDescent="0.25">
      <c r="A127" s="21" t="s">
        <v>164</v>
      </c>
      <c r="B127" s="26">
        <v>853</v>
      </c>
      <c r="C127" s="10">
        <v>732.36423212192256</v>
      </c>
      <c r="D127" s="27">
        <v>34860.362164158745</v>
      </c>
      <c r="E127" s="28">
        <v>2.1008508995781286E-2</v>
      </c>
      <c r="G127" s="21" t="s">
        <v>164</v>
      </c>
      <c r="H127" s="26">
        <v>854</v>
      </c>
      <c r="I127" s="10">
        <v>864.43103044496502</v>
      </c>
      <c r="J127" s="27">
        <v>42515.138914176656</v>
      </c>
      <c r="K127" s="28">
        <v>2.0332311090173125E-2</v>
      </c>
      <c r="M127" s="77" t="s">
        <v>164</v>
      </c>
      <c r="N127" s="82">
        <v>859</v>
      </c>
      <c r="O127" s="84">
        <v>846.14053550640244</v>
      </c>
      <c r="P127" s="83">
        <v>42289.759387115329</v>
      </c>
      <c r="Q127" s="78">
        <v>2.0008166226743798E-2</v>
      </c>
    </row>
    <row r="128" spans="1:17" x14ac:dyDescent="0.25">
      <c r="A128" s="21" t="s">
        <v>165</v>
      </c>
      <c r="B128" s="26">
        <v>393</v>
      </c>
      <c r="C128" s="10">
        <v>801.82821882951635</v>
      </c>
      <c r="D128" s="27">
        <v>49655.490815295059</v>
      </c>
      <c r="E128" s="28">
        <v>1.6147825863047041E-2</v>
      </c>
      <c r="G128" s="21" t="s">
        <v>165</v>
      </c>
      <c r="H128" s="26">
        <v>396</v>
      </c>
      <c r="I128" s="10">
        <v>972.35393939393953</v>
      </c>
      <c r="J128" s="27">
        <v>66297.153488030992</v>
      </c>
      <c r="K128" s="28">
        <v>1.4666601629728857E-2</v>
      </c>
      <c r="M128" s="77" t="s">
        <v>165</v>
      </c>
      <c r="N128" s="82">
        <v>400</v>
      </c>
      <c r="O128" s="84">
        <v>984.26107500000001</v>
      </c>
      <c r="P128" s="83">
        <v>66570.129040000014</v>
      </c>
      <c r="Q128" s="78">
        <v>1.4785326229555402E-2</v>
      </c>
    </row>
    <row r="129" spans="1:17" x14ac:dyDescent="0.25">
      <c r="A129" s="21" t="s">
        <v>167</v>
      </c>
      <c r="B129" s="26">
        <v>136</v>
      </c>
      <c r="C129" s="10">
        <v>684.99727941176479</v>
      </c>
      <c r="D129" s="27">
        <v>39814.450966962133</v>
      </c>
      <c r="E129" s="28">
        <v>1.720474005732674E-2</v>
      </c>
      <c r="G129" s="21" t="s">
        <v>167</v>
      </c>
      <c r="H129" s="26">
        <v>142</v>
      </c>
      <c r="I129" s="10">
        <v>754.31704225352109</v>
      </c>
      <c r="J129" s="27">
        <v>42563.822955817086</v>
      </c>
      <c r="K129" s="28">
        <v>1.7722022832313059E-2</v>
      </c>
      <c r="M129" s="77" t="s">
        <v>167</v>
      </c>
      <c r="N129" s="82">
        <v>140</v>
      </c>
      <c r="O129" s="84">
        <v>726.72892857142847</v>
      </c>
      <c r="P129" s="83">
        <v>42505.570198825822</v>
      </c>
      <c r="Q129" s="78">
        <v>1.7097263374471889E-2</v>
      </c>
    </row>
    <row r="130" spans="1:17" x14ac:dyDescent="0.25">
      <c r="A130" s="21" t="s">
        <v>168</v>
      </c>
      <c r="B130" s="26">
        <v>598</v>
      </c>
      <c r="C130" s="10">
        <v>694.73628762541796</v>
      </c>
      <c r="D130" s="27">
        <v>56329.841077564481</v>
      </c>
      <c r="E130" s="28">
        <v>1.2333361400199713E-2</v>
      </c>
      <c r="G130" s="21" t="s">
        <v>168</v>
      </c>
      <c r="H130" s="26">
        <v>600</v>
      </c>
      <c r="I130" s="10">
        <v>779.40671666666663</v>
      </c>
      <c r="J130" s="27">
        <v>78254.981115068484</v>
      </c>
      <c r="K130" s="28">
        <v>9.9598352150977263E-3</v>
      </c>
      <c r="M130" s="77" t="s">
        <v>168</v>
      </c>
      <c r="N130" s="82">
        <v>603</v>
      </c>
      <c r="O130" s="84">
        <v>821.86565505804322</v>
      </c>
      <c r="P130" s="83">
        <v>78967.24348740319</v>
      </c>
      <c r="Q130" s="78">
        <v>1.0407678155679155E-2</v>
      </c>
    </row>
    <row r="131" spans="1:17" x14ac:dyDescent="0.25">
      <c r="A131" s="21" t="s">
        <v>169</v>
      </c>
      <c r="B131" s="26">
        <v>1466</v>
      </c>
      <c r="C131" s="10">
        <v>805.23381991814483</v>
      </c>
      <c r="D131" s="27">
        <v>88882.520846960309</v>
      </c>
      <c r="E131" s="28">
        <v>9.0595295030460755E-3</v>
      </c>
      <c r="G131" s="21" t="s">
        <v>169</v>
      </c>
      <c r="H131" s="26">
        <v>1485</v>
      </c>
      <c r="I131" s="10">
        <v>987.97184511784508</v>
      </c>
      <c r="J131" s="27">
        <v>85902.756975785232</v>
      </c>
      <c r="K131" s="28">
        <v>1.1501049324835293E-2</v>
      </c>
      <c r="M131" s="77" t="s">
        <v>169</v>
      </c>
      <c r="N131" s="82">
        <v>1480</v>
      </c>
      <c r="O131" s="84">
        <v>1009.8822567567571</v>
      </c>
      <c r="P131" s="83">
        <v>86422.402960162915</v>
      </c>
      <c r="Q131" s="78">
        <v>1.1685422091564271E-2</v>
      </c>
    </row>
    <row r="132" spans="1:17" x14ac:dyDescent="0.25">
      <c r="A132" s="21" t="s">
        <v>170</v>
      </c>
      <c r="B132" s="26">
        <v>754</v>
      </c>
      <c r="C132" s="10">
        <v>515.02757294429705</v>
      </c>
      <c r="D132" s="27">
        <v>9206.9033647033193</v>
      </c>
      <c r="E132" s="28">
        <v>5.5939283007875165E-2</v>
      </c>
      <c r="G132" s="21" t="s">
        <v>170</v>
      </c>
      <c r="H132" s="26">
        <v>731</v>
      </c>
      <c r="I132" s="10">
        <v>574.75210670314641</v>
      </c>
      <c r="J132" s="27">
        <v>16516.763769623158</v>
      </c>
      <c r="K132" s="28">
        <v>3.4798106621843378E-2</v>
      </c>
      <c r="M132" s="77" t="s">
        <v>170</v>
      </c>
      <c r="N132" s="82">
        <v>727</v>
      </c>
      <c r="O132" s="84">
        <v>588.06877579092156</v>
      </c>
      <c r="P132" s="83">
        <v>20589.245372398498</v>
      </c>
      <c r="Q132" s="78">
        <v>2.8561939262682932E-2</v>
      </c>
    </row>
    <row r="133" spans="1:17" x14ac:dyDescent="0.25">
      <c r="A133" s="21" t="s">
        <v>171</v>
      </c>
      <c r="B133" s="26">
        <v>1936</v>
      </c>
      <c r="C133" s="10">
        <v>695.31010330578533</v>
      </c>
      <c r="D133" s="27">
        <v>48365.222097532016</v>
      </c>
      <c r="E133" s="28">
        <v>1.4376241298006272E-2</v>
      </c>
      <c r="G133" s="21" t="s">
        <v>171</v>
      </c>
      <c r="H133" s="26">
        <v>1935</v>
      </c>
      <c r="I133" s="10">
        <v>788.6995193798449</v>
      </c>
      <c r="J133" s="27">
        <v>62401.316355360716</v>
      </c>
      <c r="K133" s="28">
        <v>1.2639148746292274E-2</v>
      </c>
      <c r="M133" s="77" t="s">
        <v>171</v>
      </c>
      <c r="N133" s="82">
        <v>1934</v>
      </c>
      <c r="O133" s="84">
        <v>843.17549120992771</v>
      </c>
      <c r="P133" s="83">
        <v>62870.070476551417</v>
      </c>
      <c r="Q133" s="78">
        <v>1.3411397264528373E-2</v>
      </c>
    </row>
    <row r="134" spans="1:17" x14ac:dyDescent="0.25">
      <c r="A134" s="21" t="s">
        <v>172</v>
      </c>
      <c r="B134" s="26">
        <v>2341</v>
      </c>
      <c r="C134" s="10">
        <v>663.77118752669799</v>
      </c>
      <c r="D134" s="27">
        <v>60465.388671273809</v>
      </c>
      <c r="E134" s="28">
        <v>1.0977704801260058E-2</v>
      </c>
      <c r="G134" s="21" t="s">
        <v>172</v>
      </c>
      <c r="H134" s="26">
        <v>2325</v>
      </c>
      <c r="I134" s="10">
        <v>787.74365591397884</v>
      </c>
      <c r="J134" s="27">
        <v>71014.555780609837</v>
      </c>
      <c r="K134" s="28">
        <v>1.1092706942328973E-2</v>
      </c>
      <c r="M134" s="77" t="s">
        <v>172</v>
      </c>
      <c r="N134" s="82">
        <v>2359</v>
      </c>
      <c r="O134" s="84">
        <v>813.01283594743541</v>
      </c>
      <c r="P134" s="83">
        <v>71212.059316222963</v>
      </c>
      <c r="Q134" s="78">
        <v>1.1416785917356856E-2</v>
      </c>
    </row>
    <row r="135" spans="1:17" x14ac:dyDescent="0.25">
      <c r="A135" s="21" t="s">
        <v>173</v>
      </c>
      <c r="B135" s="26">
        <v>1213</v>
      </c>
      <c r="C135" s="10">
        <v>711.22838417147545</v>
      </c>
      <c r="D135" s="27">
        <v>45644.693040011742</v>
      </c>
      <c r="E135" s="28">
        <v>1.5581841760837756E-2</v>
      </c>
      <c r="G135" s="21" t="s">
        <v>173</v>
      </c>
      <c r="H135" s="26">
        <v>1237</v>
      </c>
      <c r="I135" s="10">
        <v>793.18267582861768</v>
      </c>
      <c r="J135" s="27">
        <v>62411.233881883883</v>
      </c>
      <c r="K135" s="28">
        <v>1.2708972832194796E-2</v>
      </c>
      <c r="M135" s="77" t="s">
        <v>173</v>
      </c>
      <c r="N135" s="82">
        <v>1164</v>
      </c>
      <c r="O135" s="84">
        <v>887.23400343642584</v>
      </c>
      <c r="P135" s="83">
        <v>67356.782047447196</v>
      </c>
      <c r="Q135" s="78">
        <v>1.3172155445482E-2</v>
      </c>
    </row>
    <row r="136" spans="1:17" x14ac:dyDescent="0.25">
      <c r="A136" s="21" t="s">
        <v>174</v>
      </c>
      <c r="B136" s="26">
        <v>217</v>
      </c>
      <c r="C136" s="10">
        <v>241.32497695852533</v>
      </c>
      <c r="D136" s="27">
        <v>16731.537213559746</v>
      </c>
      <c r="E136" s="28">
        <v>1.4423359544211409E-2</v>
      </c>
      <c r="G136" s="21" t="s">
        <v>174</v>
      </c>
      <c r="H136" s="26">
        <v>230</v>
      </c>
      <c r="I136" s="10">
        <v>265.56995652173913</v>
      </c>
      <c r="J136" s="27">
        <v>25094.823293627138</v>
      </c>
      <c r="K136" s="28">
        <v>1.0582658957761259E-2</v>
      </c>
      <c r="M136" s="77" t="s">
        <v>174</v>
      </c>
      <c r="N136" s="82">
        <v>199</v>
      </c>
      <c r="O136" s="84">
        <v>304.26753768844225</v>
      </c>
      <c r="P136" s="83">
        <v>28781.727441453833</v>
      </c>
      <c r="Q136" s="78">
        <v>1.0571552326293344E-2</v>
      </c>
    </row>
    <row r="137" spans="1:17" x14ac:dyDescent="0.25">
      <c r="A137" s="21" t="s">
        <v>175</v>
      </c>
      <c r="B137" s="26">
        <v>781</v>
      </c>
      <c r="C137" s="10">
        <v>366.39142125480146</v>
      </c>
      <c r="D137" s="27">
        <v>11827.364823812111</v>
      </c>
      <c r="E137" s="28">
        <v>3.0978280175914013E-2</v>
      </c>
      <c r="G137" s="21" t="s">
        <v>175</v>
      </c>
      <c r="H137" s="26">
        <v>784</v>
      </c>
      <c r="I137" s="10">
        <v>398.36529336734696</v>
      </c>
      <c r="J137" s="27">
        <v>20317.387562552423</v>
      </c>
      <c r="K137" s="28">
        <v>1.9607111994141696E-2</v>
      </c>
      <c r="M137" s="77" t="s">
        <v>175</v>
      </c>
      <c r="N137" s="82">
        <v>732</v>
      </c>
      <c r="O137" s="84">
        <v>428.55677595628413</v>
      </c>
      <c r="P137" s="83">
        <v>25415.110207058155</v>
      </c>
      <c r="Q137" s="78">
        <v>1.6862282809903675E-2</v>
      </c>
    </row>
    <row r="138" spans="1:17" x14ac:dyDescent="0.25">
      <c r="A138" s="21" t="s">
        <v>176</v>
      </c>
      <c r="B138" s="26">
        <v>475</v>
      </c>
      <c r="C138" s="10">
        <v>719.40570526315798</v>
      </c>
      <c r="D138" s="27">
        <v>64529.751111751997</v>
      </c>
      <c r="E138" s="28">
        <v>1.1148434526228037E-2</v>
      </c>
      <c r="G138" s="21" t="s">
        <v>176</v>
      </c>
      <c r="H138" s="26">
        <v>468</v>
      </c>
      <c r="I138" s="10">
        <v>813.1610042735042</v>
      </c>
      <c r="J138" s="27">
        <v>60178.780811965815</v>
      </c>
      <c r="K138" s="28">
        <v>1.3512420712116139E-2</v>
      </c>
      <c r="M138" s="77" t="s">
        <v>176</v>
      </c>
      <c r="N138" s="82">
        <v>475</v>
      </c>
      <c r="O138" s="84">
        <v>849.86879999999996</v>
      </c>
      <c r="P138" s="83">
        <v>58696.163242146809</v>
      </c>
      <c r="Q138" s="78">
        <v>1.4479120151242718E-2</v>
      </c>
    </row>
    <row r="139" spans="1:17" x14ac:dyDescent="0.25">
      <c r="A139" s="21" t="s">
        <v>177</v>
      </c>
      <c r="B139" s="26">
        <v>1068</v>
      </c>
      <c r="C139" s="10">
        <v>732.61280898876419</v>
      </c>
      <c r="D139" s="27">
        <v>46702.28040121081</v>
      </c>
      <c r="E139" s="28">
        <v>1.5686874445851907E-2</v>
      </c>
      <c r="G139" s="21" t="s">
        <v>177</v>
      </c>
      <c r="H139" s="26">
        <v>1057</v>
      </c>
      <c r="I139" s="10">
        <v>867.56020813623456</v>
      </c>
      <c r="J139" s="27">
        <v>58669.295536864483</v>
      </c>
      <c r="K139" s="28">
        <v>1.4787295470270452E-2</v>
      </c>
      <c r="M139" s="77" t="s">
        <v>177</v>
      </c>
      <c r="N139" s="82">
        <v>1058</v>
      </c>
      <c r="O139" s="84">
        <v>881.4695746691873</v>
      </c>
      <c r="P139" s="83">
        <v>58355.243938506945</v>
      </c>
      <c r="Q139" s="78">
        <v>1.5105233311989137E-2</v>
      </c>
    </row>
    <row r="140" spans="1:17" x14ac:dyDescent="0.25">
      <c r="A140" s="21" t="s">
        <v>178</v>
      </c>
      <c r="B140" s="26">
        <v>616</v>
      </c>
      <c r="C140" s="10">
        <v>715.36086038961025</v>
      </c>
      <c r="D140" s="27">
        <v>46991.883130225935</v>
      </c>
      <c r="E140" s="28">
        <v>1.5223072852968486E-2</v>
      </c>
      <c r="G140" s="21" t="s">
        <v>178</v>
      </c>
      <c r="H140" s="26">
        <v>605</v>
      </c>
      <c r="I140" s="10">
        <v>823.02499173553724</v>
      </c>
      <c r="J140" s="27">
        <v>48576.262363409936</v>
      </c>
      <c r="K140" s="28">
        <v>1.6942946033564756E-2</v>
      </c>
      <c r="M140" s="77" t="s">
        <v>178</v>
      </c>
      <c r="N140" s="82">
        <v>603</v>
      </c>
      <c r="O140" s="84">
        <v>842.20273631840814</v>
      </c>
      <c r="P140" s="83">
        <v>47316.573584610305</v>
      </c>
      <c r="Q140" s="78">
        <v>1.7799317924244926E-2</v>
      </c>
    </row>
    <row r="141" spans="1:17" x14ac:dyDescent="0.25">
      <c r="A141" s="21" t="s">
        <v>179</v>
      </c>
      <c r="B141" s="26">
        <v>448</v>
      </c>
      <c r="C141" s="10">
        <v>762.22899553571438</v>
      </c>
      <c r="D141" s="27">
        <v>57635.065655577309</v>
      </c>
      <c r="E141" s="28">
        <v>1.3225091129256898E-2</v>
      </c>
      <c r="G141" s="21" t="s">
        <v>179</v>
      </c>
      <c r="H141" s="26">
        <v>452</v>
      </c>
      <c r="I141" s="10">
        <v>872.72561946902658</v>
      </c>
      <c r="J141" s="27">
        <v>59125.370340041198</v>
      </c>
      <c r="K141" s="28">
        <v>1.476059455441575E-2</v>
      </c>
      <c r="M141" s="77" t="s">
        <v>179</v>
      </c>
      <c r="N141" s="82">
        <v>450</v>
      </c>
      <c r="O141" s="84">
        <v>894.7974444444443</v>
      </c>
      <c r="P141" s="83">
        <v>57643.126026228332</v>
      </c>
      <c r="Q141" s="78">
        <v>1.552305549905986E-2</v>
      </c>
    </row>
  </sheetData>
  <mergeCells count="3">
    <mergeCell ref="A1:E1"/>
    <mergeCell ref="G1:K1"/>
    <mergeCell ref="M1:Q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7B39-0B00-4CFB-87DB-B4E43FC3F1B0}">
  <sheetPr>
    <tabColor theme="4" tint="0.59999389629810485"/>
  </sheetPr>
  <dimension ref="A1:O62"/>
  <sheetViews>
    <sheetView topLeftCell="A35" workbookViewId="0">
      <selection activeCell="A57" sqref="A57:M57"/>
    </sheetView>
  </sheetViews>
  <sheetFormatPr defaultColWidth="9.140625" defaultRowHeight="15" x14ac:dyDescent="0.25"/>
  <cols>
    <col min="1" max="1" width="13.140625" style="11" customWidth="1"/>
    <col min="2" max="13" width="11.7109375" style="11" customWidth="1"/>
    <col min="14" max="16384" width="9.140625" style="11"/>
  </cols>
  <sheetData>
    <row r="1" spans="1:15" x14ac:dyDescent="0.25">
      <c r="A1" s="102" t="s">
        <v>193</v>
      </c>
      <c r="B1" s="102"/>
      <c r="C1" s="102"/>
      <c r="D1" s="102"/>
      <c r="E1" s="102"/>
      <c r="F1" s="102"/>
      <c r="G1" s="102"/>
      <c r="H1" s="102"/>
      <c r="I1" s="102"/>
      <c r="J1" s="102"/>
      <c r="K1" s="102"/>
      <c r="L1" s="102"/>
      <c r="M1" s="102"/>
    </row>
    <row r="2" spans="1:15" x14ac:dyDescent="0.25">
      <c r="A2" s="12"/>
      <c r="B2" s="33" t="s">
        <v>194</v>
      </c>
      <c r="C2" s="33" t="s">
        <v>195</v>
      </c>
      <c r="D2" s="33" t="s">
        <v>196</v>
      </c>
      <c r="E2" s="33" t="s">
        <v>197</v>
      </c>
      <c r="F2" s="33" t="s">
        <v>198</v>
      </c>
      <c r="G2" s="33" t="s">
        <v>199</v>
      </c>
      <c r="H2" s="33" t="s">
        <v>200</v>
      </c>
      <c r="I2" s="33" t="s">
        <v>201</v>
      </c>
      <c r="J2" s="33" t="s">
        <v>202</v>
      </c>
      <c r="K2" s="33" t="s">
        <v>203</v>
      </c>
      <c r="L2" s="33" t="s">
        <v>204</v>
      </c>
      <c r="M2" s="33" t="s">
        <v>205</v>
      </c>
      <c r="O2" s="34"/>
    </row>
    <row r="3" spans="1:15" x14ac:dyDescent="0.25">
      <c r="A3" s="35" t="s">
        <v>206</v>
      </c>
      <c r="B3" s="36">
        <v>2243650</v>
      </c>
      <c r="C3" s="36">
        <v>2048265</v>
      </c>
      <c r="D3" s="36">
        <v>2332630</v>
      </c>
      <c r="E3" s="36">
        <v>1909161</v>
      </c>
      <c r="F3" s="36">
        <v>1631735</v>
      </c>
      <c r="G3" s="36">
        <v>1548930</v>
      </c>
      <c r="H3" s="36">
        <v>1229819</v>
      </c>
      <c r="I3" s="36">
        <v>1689854</v>
      </c>
      <c r="J3" s="36">
        <v>1654453</v>
      </c>
      <c r="K3" s="36">
        <v>1133919</v>
      </c>
      <c r="L3" s="36">
        <v>1760176</v>
      </c>
      <c r="M3" s="36">
        <v>3899739</v>
      </c>
    </row>
    <row r="4" spans="1:15" x14ac:dyDescent="0.25">
      <c r="A4" s="35" t="s">
        <v>207</v>
      </c>
      <c r="B4" s="36">
        <v>2994094</v>
      </c>
      <c r="C4" s="36">
        <v>3871728</v>
      </c>
      <c r="D4" s="36">
        <v>3342413</v>
      </c>
      <c r="E4" s="36">
        <v>2997695</v>
      </c>
      <c r="F4" s="36">
        <v>2620436</v>
      </c>
      <c r="G4" s="36">
        <v>2262896</v>
      </c>
      <c r="H4" s="36">
        <v>2515649</v>
      </c>
      <c r="I4" s="36">
        <v>1654596</v>
      </c>
      <c r="J4" s="36">
        <v>2441188</v>
      </c>
      <c r="K4" s="36">
        <v>2407037</v>
      </c>
      <c r="L4" s="36">
        <v>1880172</v>
      </c>
      <c r="M4" s="36">
        <v>3139570</v>
      </c>
    </row>
    <row r="5" spans="1:15" x14ac:dyDescent="0.25">
      <c r="A5" s="35" t="s">
        <v>208</v>
      </c>
      <c r="B5" s="36">
        <v>3424904</v>
      </c>
      <c r="C5" s="36">
        <v>3427428</v>
      </c>
      <c r="D5" s="36">
        <v>3605030</v>
      </c>
      <c r="E5" s="36">
        <v>3724446</v>
      </c>
      <c r="F5" s="36">
        <v>4021171</v>
      </c>
      <c r="G5" s="36">
        <v>3953661</v>
      </c>
      <c r="H5" s="36">
        <v>4379290</v>
      </c>
      <c r="I5" s="36">
        <v>3105633</v>
      </c>
      <c r="J5" s="36">
        <v>2810358</v>
      </c>
      <c r="K5" s="36">
        <v>3279779</v>
      </c>
      <c r="L5" s="36">
        <v>3230942</v>
      </c>
      <c r="M5" s="36">
        <v>2989014</v>
      </c>
    </row>
    <row r="6" spans="1:15" x14ac:dyDescent="0.25">
      <c r="A6" s="37" t="s">
        <v>209</v>
      </c>
      <c r="B6" s="36">
        <v>8662648</v>
      </c>
      <c r="C6" s="36">
        <v>9347421</v>
      </c>
      <c r="D6" s="36">
        <v>9280073</v>
      </c>
      <c r="E6" s="36">
        <v>8631303</v>
      </c>
      <c r="F6" s="36">
        <v>8273342</v>
      </c>
      <c r="G6" s="36">
        <v>7765486</v>
      </c>
      <c r="H6" s="36">
        <v>8124758</v>
      </c>
      <c r="I6" s="36">
        <v>6450082</v>
      </c>
      <c r="J6" s="36">
        <v>6905999</v>
      </c>
      <c r="K6" s="36">
        <v>6820735</v>
      </c>
      <c r="L6" s="36">
        <v>6871289</v>
      </c>
      <c r="M6" s="36">
        <v>10028323</v>
      </c>
    </row>
    <row r="7" spans="1:15" x14ac:dyDescent="0.25">
      <c r="A7" s="38"/>
      <c r="B7" s="38"/>
      <c r="C7" s="38"/>
      <c r="D7" s="38"/>
      <c r="E7" s="38"/>
      <c r="F7" s="38"/>
      <c r="G7" s="38"/>
      <c r="H7" s="38"/>
      <c r="I7" s="38"/>
      <c r="J7" s="38"/>
      <c r="K7" s="38"/>
      <c r="L7" s="38"/>
      <c r="M7" s="38"/>
    </row>
    <row r="8" spans="1:15" x14ac:dyDescent="0.25">
      <c r="A8" s="109" t="s">
        <v>210</v>
      </c>
      <c r="B8" s="109"/>
      <c r="C8" s="109"/>
      <c r="D8" s="109"/>
      <c r="E8" s="109"/>
      <c r="F8" s="109"/>
      <c r="G8" s="109"/>
      <c r="H8" s="109"/>
      <c r="I8" s="109"/>
      <c r="J8" s="109"/>
      <c r="K8" s="109"/>
      <c r="L8" s="109"/>
      <c r="M8" s="109"/>
    </row>
    <row r="9" spans="1:15" x14ac:dyDescent="0.25">
      <c r="A9" s="39"/>
      <c r="B9" s="40" t="s">
        <v>194</v>
      </c>
      <c r="C9" s="40" t="s">
        <v>195</v>
      </c>
      <c r="D9" s="40" t="s">
        <v>196</v>
      </c>
      <c r="E9" s="40" t="s">
        <v>197</v>
      </c>
      <c r="F9" s="40" t="s">
        <v>198</v>
      </c>
      <c r="G9" s="40" t="s">
        <v>199</v>
      </c>
      <c r="H9" s="40" t="s">
        <v>200</v>
      </c>
      <c r="I9" s="40" t="s">
        <v>201</v>
      </c>
      <c r="J9" s="40" t="s">
        <v>202</v>
      </c>
      <c r="K9" s="40" t="s">
        <v>203</v>
      </c>
      <c r="L9" s="40" t="s">
        <v>204</v>
      </c>
      <c r="M9" s="40" t="s">
        <v>205</v>
      </c>
    </row>
    <row r="10" spans="1:15" x14ac:dyDescent="0.25">
      <c r="A10" s="35" t="s">
        <v>206</v>
      </c>
      <c r="B10" s="36">
        <v>534564</v>
      </c>
      <c r="C10" s="36">
        <v>498775</v>
      </c>
      <c r="D10" s="36">
        <v>542833</v>
      </c>
      <c r="E10" s="36">
        <v>412034</v>
      </c>
      <c r="F10" s="36">
        <v>355088</v>
      </c>
      <c r="G10" s="36">
        <v>322829</v>
      </c>
      <c r="H10" s="36">
        <v>221273</v>
      </c>
      <c r="I10" s="36">
        <v>351359</v>
      </c>
      <c r="J10" s="36">
        <v>332326</v>
      </c>
      <c r="K10" s="36">
        <v>228784</v>
      </c>
      <c r="L10" s="36">
        <v>349487</v>
      </c>
      <c r="M10" s="36">
        <v>779986</v>
      </c>
    </row>
    <row r="11" spans="1:15" x14ac:dyDescent="0.25">
      <c r="A11" s="35" t="s">
        <v>207</v>
      </c>
      <c r="B11" s="36">
        <v>1027675</v>
      </c>
      <c r="C11" s="36">
        <v>1293791</v>
      </c>
      <c r="D11" s="36">
        <v>1130598</v>
      </c>
      <c r="E11" s="36">
        <v>972469</v>
      </c>
      <c r="F11" s="36">
        <v>797681</v>
      </c>
      <c r="G11" s="36">
        <v>686578</v>
      </c>
      <c r="H11" s="36">
        <v>660793</v>
      </c>
      <c r="I11" s="36">
        <v>494301</v>
      </c>
      <c r="J11" s="36">
        <v>654816</v>
      </c>
      <c r="K11" s="36">
        <v>694169</v>
      </c>
      <c r="L11" s="36">
        <v>516925</v>
      </c>
      <c r="M11" s="36">
        <v>702120</v>
      </c>
    </row>
    <row r="12" spans="1:15" x14ac:dyDescent="0.25">
      <c r="A12" s="35" t="s">
        <v>208</v>
      </c>
      <c r="B12" s="36">
        <v>1700991</v>
      </c>
      <c r="C12" s="36">
        <v>1656545</v>
      </c>
      <c r="D12" s="36">
        <v>1731644</v>
      </c>
      <c r="E12" s="36">
        <v>1781614</v>
      </c>
      <c r="F12" s="36">
        <v>1924685</v>
      </c>
      <c r="G12" s="36">
        <v>1790853</v>
      </c>
      <c r="H12" s="36">
        <v>1796883</v>
      </c>
      <c r="I12" s="36">
        <v>1634949</v>
      </c>
      <c r="J12" s="36">
        <v>1338825</v>
      </c>
      <c r="K12" s="36">
        <v>1478498</v>
      </c>
      <c r="L12" s="36">
        <v>1395547</v>
      </c>
      <c r="M12" s="36">
        <v>1147954</v>
      </c>
    </row>
    <row r="13" spans="1:15" x14ac:dyDescent="0.25">
      <c r="A13" s="37" t="s">
        <v>209</v>
      </c>
      <c r="B13" s="36">
        <v>3263230</v>
      </c>
      <c r="C13" s="36">
        <v>3449111</v>
      </c>
      <c r="D13" s="36">
        <v>3405074</v>
      </c>
      <c r="E13" s="36">
        <v>3166118</v>
      </c>
      <c r="F13" s="36">
        <v>3077454</v>
      </c>
      <c r="G13" s="36">
        <v>2800260</v>
      </c>
      <c r="H13" s="36">
        <v>2678950</v>
      </c>
      <c r="I13" s="36">
        <v>2480609</v>
      </c>
      <c r="J13" s="36">
        <v>2325968</v>
      </c>
      <c r="K13" s="36">
        <v>2401451</v>
      </c>
      <c r="L13" s="36">
        <v>2261959</v>
      </c>
      <c r="M13" s="36">
        <v>2630060</v>
      </c>
    </row>
    <row r="14" spans="1:15" x14ac:dyDescent="0.25">
      <c r="A14" s="38"/>
      <c r="B14" s="38"/>
      <c r="C14" s="38"/>
      <c r="D14" s="38"/>
      <c r="E14" s="38"/>
      <c r="F14" s="38"/>
      <c r="G14" s="38"/>
      <c r="H14" s="38"/>
      <c r="I14" s="38"/>
      <c r="J14" s="38"/>
      <c r="K14" s="38"/>
      <c r="L14" s="38"/>
      <c r="M14" s="38"/>
    </row>
    <row r="15" spans="1:15" x14ac:dyDescent="0.25">
      <c r="A15" s="109" t="s">
        <v>211</v>
      </c>
      <c r="B15" s="109"/>
      <c r="C15" s="109"/>
      <c r="D15" s="109"/>
      <c r="E15" s="109"/>
      <c r="F15" s="109"/>
      <c r="G15" s="109"/>
      <c r="H15" s="109"/>
      <c r="I15" s="109"/>
      <c r="J15" s="109"/>
      <c r="K15" s="109"/>
      <c r="L15" s="109"/>
      <c r="M15" s="109"/>
    </row>
    <row r="16" spans="1:15" x14ac:dyDescent="0.25">
      <c r="A16" s="39"/>
      <c r="B16" s="40" t="s">
        <v>194</v>
      </c>
      <c r="C16" s="40" t="s">
        <v>195</v>
      </c>
      <c r="D16" s="40" t="s">
        <v>196</v>
      </c>
      <c r="E16" s="40" t="s">
        <v>197</v>
      </c>
      <c r="F16" s="40" t="s">
        <v>198</v>
      </c>
      <c r="G16" s="40" t="s">
        <v>199</v>
      </c>
      <c r="H16" s="40" t="s">
        <v>200</v>
      </c>
      <c r="I16" s="40" t="s">
        <v>201</v>
      </c>
      <c r="J16" s="40" t="s">
        <v>202</v>
      </c>
      <c r="K16" s="40" t="s">
        <v>203</v>
      </c>
      <c r="L16" s="40" t="s">
        <v>204</v>
      </c>
      <c r="M16" s="40" t="s">
        <v>205</v>
      </c>
    </row>
    <row r="17" spans="1:13" x14ac:dyDescent="0.25">
      <c r="A17" s="35" t="s">
        <v>206</v>
      </c>
      <c r="B17" s="36">
        <v>994546</v>
      </c>
      <c r="C17" s="36">
        <v>1018478</v>
      </c>
      <c r="D17" s="36">
        <v>1142092</v>
      </c>
      <c r="E17" s="36">
        <v>891719</v>
      </c>
      <c r="F17" s="36">
        <v>731644</v>
      </c>
      <c r="G17" s="36">
        <v>716074</v>
      </c>
      <c r="H17" s="36">
        <v>470925</v>
      </c>
      <c r="I17" s="36">
        <v>764882</v>
      </c>
      <c r="J17" s="36">
        <v>693049</v>
      </c>
      <c r="K17" s="36">
        <v>453939</v>
      </c>
      <c r="L17" s="36">
        <v>804557</v>
      </c>
      <c r="M17" s="36">
        <v>1829099</v>
      </c>
    </row>
    <row r="18" spans="1:13" x14ac:dyDescent="0.25">
      <c r="A18" s="35" t="s">
        <v>207</v>
      </c>
      <c r="B18" s="36">
        <v>1542588</v>
      </c>
      <c r="C18" s="36">
        <v>2022539</v>
      </c>
      <c r="D18" s="36">
        <v>1767271</v>
      </c>
      <c r="E18" s="36">
        <v>1513680</v>
      </c>
      <c r="F18" s="36">
        <v>1371131</v>
      </c>
      <c r="G18" s="36">
        <v>1154168</v>
      </c>
      <c r="H18" s="36">
        <v>1299573</v>
      </c>
      <c r="I18" s="36">
        <v>857303</v>
      </c>
      <c r="J18" s="36">
        <v>1251066</v>
      </c>
      <c r="K18" s="36">
        <v>1249691</v>
      </c>
      <c r="L18" s="36">
        <v>975558</v>
      </c>
      <c r="M18" s="36">
        <v>1610112</v>
      </c>
    </row>
    <row r="19" spans="1:13" x14ac:dyDescent="0.25">
      <c r="A19" s="35" t="s">
        <v>208</v>
      </c>
      <c r="B19" s="36">
        <v>1952713</v>
      </c>
      <c r="C19" s="36">
        <v>1963226</v>
      </c>
      <c r="D19" s="36">
        <v>2086513</v>
      </c>
      <c r="E19" s="36">
        <v>2184697</v>
      </c>
      <c r="F19" s="36">
        <v>2334334</v>
      </c>
      <c r="G19" s="36">
        <v>2297511</v>
      </c>
      <c r="H19" s="36">
        <v>2553762</v>
      </c>
      <c r="I19" s="36">
        <v>1874883</v>
      </c>
      <c r="J19" s="36">
        <v>1669193</v>
      </c>
      <c r="K19" s="36">
        <v>1923461</v>
      </c>
      <c r="L19" s="36">
        <v>1849470</v>
      </c>
      <c r="M19" s="36">
        <v>1687852</v>
      </c>
    </row>
    <row r="20" spans="1:13" x14ac:dyDescent="0.25">
      <c r="A20" s="37" t="s">
        <v>209</v>
      </c>
      <c r="B20" s="36">
        <v>4489846</v>
      </c>
      <c r="C20" s="36">
        <v>5004243</v>
      </c>
      <c r="D20" s="36">
        <v>4995875</v>
      </c>
      <c r="E20" s="36">
        <v>4590095</v>
      </c>
      <c r="F20" s="36">
        <v>4437109</v>
      </c>
      <c r="G20" s="36">
        <v>4167753</v>
      </c>
      <c r="H20" s="36">
        <v>4324260</v>
      </c>
      <c r="I20" s="36">
        <v>3497068</v>
      </c>
      <c r="J20" s="36">
        <v>3613308</v>
      </c>
      <c r="K20" s="36">
        <v>3627091</v>
      </c>
      <c r="L20" s="36">
        <v>3629585</v>
      </c>
      <c r="M20" s="36">
        <v>5127063</v>
      </c>
    </row>
    <row r="21" spans="1:13" x14ac:dyDescent="0.25">
      <c r="A21" s="38"/>
      <c r="B21" s="38"/>
      <c r="C21" s="38"/>
      <c r="D21" s="38"/>
      <c r="E21" s="38"/>
      <c r="F21" s="38"/>
      <c r="G21" s="38"/>
      <c r="H21" s="38"/>
      <c r="I21" s="38"/>
      <c r="J21" s="38"/>
      <c r="K21" s="38"/>
      <c r="L21" s="38"/>
      <c r="M21" s="38"/>
    </row>
    <row r="22" spans="1:13" x14ac:dyDescent="0.25">
      <c r="A22" s="109" t="s">
        <v>212</v>
      </c>
      <c r="B22" s="109"/>
      <c r="C22" s="109"/>
      <c r="D22" s="109"/>
      <c r="E22" s="109"/>
      <c r="F22" s="109"/>
      <c r="G22" s="109"/>
      <c r="H22" s="109"/>
      <c r="I22" s="109"/>
      <c r="J22" s="109"/>
      <c r="K22" s="109"/>
      <c r="L22" s="109"/>
      <c r="M22" s="109"/>
    </row>
    <row r="23" spans="1:13" x14ac:dyDescent="0.25">
      <c r="A23" s="39"/>
      <c r="B23" s="41" t="s">
        <v>194</v>
      </c>
      <c r="C23" s="41" t="s">
        <v>195</v>
      </c>
      <c r="D23" s="41" t="s">
        <v>196</v>
      </c>
      <c r="E23" s="41" t="s">
        <v>197</v>
      </c>
      <c r="F23" s="41" t="s">
        <v>198</v>
      </c>
      <c r="G23" s="41" t="s">
        <v>199</v>
      </c>
      <c r="H23" s="41" t="s">
        <v>200</v>
      </c>
      <c r="I23" s="41" t="s">
        <v>201</v>
      </c>
      <c r="J23" s="41" t="s">
        <v>202</v>
      </c>
      <c r="K23" s="41" t="s">
        <v>203</v>
      </c>
      <c r="L23" s="41" t="s">
        <v>204</v>
      </c>
      <c r="M23" s="41" t="s">
        <v>205</v>
      </c>
    </row>
    <row r="24" spans="1:13" x14ac:dyDescent="0.25">
      <c r="A24" s="35" t="s">
        <v>206</v>
      </c>
      <c r="B24" s="36">
        <v>2477326</v>
      </c>
      <c r="C24" s="36">
        <v>2205071</v>
      </c>
      <c r="D24" s="36">
        <v>2677329</v>
      </c>
      <c r="E24" s="36">
        <v>2219780</v>
      </c>
      <c r="F24" s="36">
        <v>1867340</v>
      </c>
      <c r="G24" s="36">
        <v>1489269</v>
      </c>
      <c r="H24" s="36">
        <v>1005867</v>
      </c>
      <c r="I24" s="36">
        <v>1607911</v>
      </c>
      <c r="J24" s="36">
        <v>1665425</v>
      </c>
      <c r="K24" s="36">
        <v>1330661</v>
      </c>
      <c r="L24" s="36">
        <v>2079810</v>
      </c>
      <c r="M24" s="36">
        <v>3049215</v>
      </c>
    </row>
    <row r="25" spans="1:13" x14ac:dyDescent="0.25">
      <c r="A25" s="35" t="s">
        <v>207</v>
      </c>
      <c r="B25" s="36">
        <v>3277639</v>
      </c>
      <c r="C25" s="36">
        <v>3804818</v>
      </c>
      <c r="D25" s="36">
        <v>3665084</v>
      </c>
      <c r="E25" s="36">
        <v>3978290</v>
      </c>
      <c r="F25" s="36">
        <v>3000361</v>
      </c>
      <c r="G25" s="36">
        <v>2192100</v>
      </c>
      <c r="H25" s="36">
        <v>2152290</v>
      </c>
      <c r="I25" s="36">
        <v>2204224</v>
      </c>
      <c r="J25" s="36">
        <v>2614578</v>
      </c>
      <c r="K25" s="36">
        <v>2188693</v>
      </c>
      <c r="L25" s="36">
        <v>2099689</v>
      </c>
      <c r="M25" s="36">
        <v>3280404</v>
      </c>
    </row>
    <row r="26" spans="1:13" x14ac:dyDescent="0.25">
      <c r="A26" s="35" t="s">
        <v>208</v>
      </c>
      <c r="B26" s="36">
        <v>1442257</v>
      </c>
      <c r="C26" s="36">
        <v>1851121</v>
      </c>
      <c r="D26" s="36">
        <v>2221716</v>
      </c>
      <c r="E26" s="36">
        <v>2676072</v>
      </c>
      <c r="F26" s="36">
        <v>2969206</v>
      </c>
      <c r="G26" s="36">
        <v>2644659</v>
      </c>
      <c r="H26" s="36">
        <v>2254214</v>
      </c>
      <c r="I26" s="36">
        <v>1914720</v>
      </c>
      <c r="J26" s="36">
        <v>2001361</v>
      </c>
      <c r="K26" s="36">
        <v>2313341</v>
      </c>
      <c r="L26" s="36">
        <v>2502036</v>
      </c>
      <c r="M26" s="36">
        <v>2358261</v>
      </c>
    </row>
    <row r="27" spans="1:13" x14ac:dyDescent="0.25">
      <c r="A27" s="37" t="s">
        <v>209</v>
      </c>
      <c r="B27" s="36">
        <v>7197223</v>
      </c>
      <c r="C27" s="36">
        <v>7861010</v>
      </c>
      <c r="D27" s="36">
        <v>8564129</v>
      </c>
      <c r="E27" s="36">
        <v>8874142</v>
      </c>
      <c r="F27" s="36">
        <v>7836908</v>
      </c>
      <c r="G27" s="36">
        <v>6326028</v>
      </c>
      <c r="H27" s="36">
        <v>5412371</v>
      </c>
      <c r="I27" s="36">
        <v>5726855</v>
      </c>
      <c r="J27" s="36">
        <v>6281363</v>
      </c>
      <c r="K27" s="36">
        <v>5832695</v>
      </c>
      <c r="L27" s="36">
        <v>6681534</v>
      </c>
      <c r="M27" s="36">
        <v>8687880</v>
      </c>
    </row>
    <row r="28" spans="1:13" x14ac:dyDescent="0.25">
      <c r="A28" s="38"/>
      <c r="B28" s="38"/>
      <c r="C28" s="38"/>
      <c r="D28" s="38"/>
      <c r="E28" s="38"/>
      <c r="F28" s="38"/>
      <c r="G28" s="38"/>
      <c r="H28" s="38"/>
      <c r="I28" s="38"/>
      <c r="J28" s="38"/>
      <c r="K28" s="38"/>
      <c r="L28" s="38"/>
      <c r="M28" s="38"/>
    </row>
    <row r="29" spans="1:13" x14ac:dyDescent="0.25">
      <c r="A29" s="109" t="s">
        <v>213</v>
      </c>
      <c r="B29" s="109"/>
      <c r="C29" s="109"/>
      <c r="D29" s="109"/>
      <c r="E29" s="109"/>
      <c r="F29" s="109"/>
      <c r="G29" s="109"/>
      <c r="H29" s="109"/>
      <c r="I29" s="109"/>
      <c r="J29" s="109"/>
      <c r="K29" s="109"/>
      <c r="L29" s="109"/>
      <c r="M29" s="109"/>
    </row>
    <row r="30" spans="1:13" x14ac:dyDescent="0.25">
      <c r="A30" s="39"/>
      <c r="B30" s="41" t="s">
        <v>194</v>
      </c>
      <c r="C30" s="41" t="s">
        <v>195</v>
      </c>
      <c r="D30" s="41" t="s">
        <v>196</v>
      </c>
      <c r="E30" s="41" t="s">
        <v>197</v>
      </c>
      <c r="F30" s="41" t="s">
        <v>198</v>
      </c>
      <c r="G30" s="41" t="s">
        <v>199</v>
      </c>
      <c r="H30" s="41" t="s">
        <v>200</v>
      </c>
      <c r="I30" s="41" t="s">
        <v>201</v>
      </c>
      <c r="J30" s="41" t="s">
        <v>202</v>
      </c>
      <c r="K30" s="41" t="s">
        <v>203</v>
      </c>
      <c r="L30" s="41" t="s">
        <v>204</v>
      </c>
      <c r="M30" s="41" t="s">
        <v>205</v>
      </c>
    </row>
    <row r="31" spans="1:13" x14ac:dyDescent="0.25">
      <c r="A31" s="35" t="s">
        <v>206</v>
      </c>
      <c r="B31" s="36">
        <v>663988</v>
      </c>
      <c r="C31" s="36">
        <v>676505</v>
      </c>
      <c r="D31" s="36">
        <v>750880</v>
      </c>
      <c r="E31" s="36">
        <v>566821</v>
      </c>
      <c r="F31" s="36">
        <v>488967</v>
      </c>
      <c r="G31" s="36">
        <v>373132</v>
      </c>
      <c r="H31" s="36">
        <v>259751</v>
      </c>
      <c r="I31" s="36">
        <v>416100</v>
      </c>
      <c r="J31" s="36">
        <v>419036</v>
      </c>
      <c r="K31" s="36">
        <v>298456</v>
      </c>
      <c r="L31" s="36">
        <v>411043</v>
      </c>
      <c r="M31" s="36">
        <v>564681</v>
      </c>
    </row>
    <row r="32" spans="1:13" x14ac:dyDescent="0.25">
      <c r="A32" s="35" t="s">
        <v>207</v>
      </c>
      <c r="B32" s="36">
        <v>1046452</v>
      </c>
      <c r="C32" s="36">
        <v>1465174</v>
      </c>
      <c r="D32" s="36">
        <v>1440108</v>
      </c>
      <c r="E32" s="36">
        <v>1455953</v>
      </c>
      <c r="F32" s="36">
        <v>1067643</v>
      </c>
      <c r="G32" s="36">
        <v>732702</v>
      </c>
      <c r="H32" s="36">
        <v>686493</v>
      </c>
      <c r="I32" s="36">
        <v>731784</v>
      </c>
      <c r="J32" s="36">
        <v>891543</v>
      </c>
      <c r="K32" s="36">
        <v>759200</v>
      </c>
      <c r="L32" s="36">
        <v>572845</v>
      </c>
      <c r="M32" s="36">
        <v>834898</v>
      </c>
    </row>
    <row r="33" spans="1:13" x14ac:dyDescent="0.25">
      <c r="A33" s="35" t="s">
        <v>208</v>
      </c>
      <c r="B33" s="36">
        <v>578340</v>
      </c>
      <c r="C33" s="36">
        <v>868634</v>
      </c>
      <c r="D33" s="36">
        <v>1211498</v>
      </c>
      <c r="E33" s="36">
        <v>1449508</v>
      </c>
      <c r="F33" s="36">
        <v>1540941</v>
      </c>
      <c r="G33" s="36">
        <v>1208721</v>
      </c>
      <c r="H33" s="36">
        <v>1026589</v>
      </c>
      <c r="I33" s="36">
        <v>858898</v>
      </c>
      <c r="J33" s="36">
        <v>989897</v>
      </c>
      <c r="K33" s="36">
        <v>1234821</v>
      </c>
      <c r="L33" s="36">
        <v>1276371</v>
      </c>
      <c r="M33" s="36">
        <v>1177260</v>
      </c>
    </row>
    <row r="34" spans="1:13" x14ac:dyDescent="0.25">
      <c r="A34" s="37" t="s">
        <v>209</v>
      </c>
      <c r="B34" s="36">
        <v>2288780</v>
      </c>
      <c r="C34" s="36">
        <v>3010313</v>
      </c>
      <c r="D34" s="36">
        <v>3402487</v>
      </c>
      <c r="E34" s="36">
        <v>3472282</v>
      </c>
      <c r="F34" s="36">
        <v>3097551</v>
      </c>
      <c r="G34" s="36">
        <v>2314555</v>
      </c>
      <c r="H34" s="36">
        <v>1972832</v>
      </c>
      <c r="I34" s="36">
        <v>2006782</v>
      </c>
      <c r="J34" s="36">
        <v>2300477</v>
      </c>
      <c r="K34" s="36">
        <v>2292478</v>
      </c>
      <c r="L34" s="36">
        <v>2260260</v>
      </c>
      <c r="M34" s="36">
        <v>2576839</v>
      </c>
    </row>
    <row r="35" spans="1:13" x14ac:dyDescent="0.25">
      <c r="A35" s="38"/>
      <c r="B35" s="38"/>
      <c r="C35" s="38"/>
      <c r="D35" s="38"/>
      <c r="E35" s="38"/>
      <c r="F35" s="38"/>
      <c r="G35" s="38"/>
      <c r="H35" s="38"/>
      <c r="I35" s="38"/>
      <c r="J35" s="38"/>
      <c r="K35" s="38"/>
      <c r="L35" s="38"/>
      <c r="M35" s="38"/>
    </row>
    <row r="36" spans="1:13" x14ac:dyDescent="0.25">
      <c r="A36" s="109" t="s">
        <v>214</v>
      </c>
      <c r="B36" s="109"/>
      <c r="C36" s="109"/>
      <c r="D36" s="109"/>
      <c r="E36" s="109"/>
      <c r="F36" s="109"/>
      <c r="G36" s="109"/>
      <c r="H36" s="109"/>
      <c r="I36" s="109"/>
      <c r="J36" s="109"/>
      <c r="K36" s="109"/>
      <c r="L36" s="109"/>
      <c r="M36" s="109"/>
    </row>
    <row r="37" spans="1:13" x14ac:dyDescent="0.25">
      <c r="A37" s="39"/>
      <c r="B37" s="41" t="s">
        <v>194</v>
      </c>
      <c r="C37" s="41" t="s">
        <v>195</v>
      </c>
      <c r="D37" s="41" t="s">
        <v>196</v>
      </c>
      <c r="E37" s="41" t="s">
        <v>197</v>
      </c>
      <c r="F37" s="41" t="s">
        <v>198</v>
      </c>
      <c r="G37" s="41" t="s">
        <v>199</v>
      </c>
      <c r="H37" s="41" t="s">
        <v>200</v>
      </c>
      <c r="I37" s="41" t="s">
        <v>201</v>
      </c>
      <c r="J37" s="41" t="s">
        <v>202</v>
      </c>
      <c r="K37" s="41" t="s">
        <v>203</v>
      </c>
      <c r="L37" s="41" t="s">
        <v>204</v>
      </c>
      <c r="M37" s="41" t="s">
        <v>205</v>
      </c>
    </row>
    <row r="38" spans="1:13" x14ac:dyDescent="0.25">
      <c r="A38" s="35" t="s">
        <v>206</v>
      </c>
      <c r="B38" s="36">
        <v>1064323</v>
      </c>
      <c r="C38" s="36">
        <v>1077034</v>
      </c>
      <c r="D38" s="36">
        <v>1206235</v>
      </c>
      <c r="E38" s="36">
        <v>998400</v>
      </c>
      <c r="F38" s="36">
        <v>840635</v>
      </c>
      <c r="G38" s="36">
        <v>653311</v>
      </c>
      <c r="H38" s="36">
        <v>410574</v>
      </c>
      <c r="I38" s="36">
        <v>683754</v>
      </c>
      <c r="J38" s="36">
        <v>703739</v>
      </c>
      <c r="K38" s="36">
        <v>572511</v>
      </c>
      <c r="L38" s="36">
        <v>924809</v>
      </c>
      <c r="M38" s="36">
        <v>1330374</v>
      </c>
    </row>
    <row r="39" spans="1:13" x14ac:dyDescent="0.25">
      <c r="A39" s="35" t="s">
        <v>207</v>
      </c>
      <c r="B39" s="36">
        <v>1626985</v>
      </c>
      <c r="C39" s="36">
        <v>1939827</v>
      </c>
      <c r="D39" s="36">
        <v>1917908</v>
      </c>
      <c r="E39" s="36">
        <v>2011495</v>
      </c>
      <c r="F39" s="36">
        <v>1470351</v>
      </c>
      <c r="G39" s="36">
        <v>1098598</v>
      </c>
      <c r="H39" s="36">
        <v>1071475</v>
      </c>
      <c r="I39" s="36">
        <v>1102570</v>
      </c>
      <c r="J39" s="36">
        <v>1313790</v>
      </c>
      <c r="K39" s="36">
        <v>1107041</v>
      </c>
      <c r="L39" s="36">
        <v>1039734</v>
      </c>
      <c r="M39" s="36">
        <v>1632318</v>
      </c>
    </row>
    <row r="40" spans="1:13" x14ac:dyDescent="0.25">
      <c r="A40" s="35" t="s">
        <v>208</v>
      </c>
      <c r="B40" s="36">
        <v>789745</v>
      </c>
      <c r="C40" s="36">
        <v>983564</v>
      </c>
      <c r="D40" s="36">
        <v>1250878</v>
      </c>
      <c r="E40" s="36">
        <v>1518269</v>
      </c>
      <c r="F40" s="36">
        <v>1674604</v>
      </c>
      <c r="G40" s="36">
        <v>1421069</v>
      </c>
      <c r="H40" s="36">
        <v>1254220</v>
      </c>
      <c r="I40" s="36">
        <v>1055155</v>
      </c>
      <c r="J40" s="36">
        <v>1095157</v>
      </c>
      <c r="K40" s="36">
        <v>1270949</v>
      </c>
      <c r="L40" s="36">
        <v>1368432</v>
      </c>
      <c r="M40" s="36">
        <v>1328180</v>
      </c>
    </row>
    <row r="41" spans="1:13" x14ac:dyDescent="0.25">
      <c r="A41" s="37" t="s">
        <v>209</v>
      </c>
      <c r="B41" s="36">
        <v>3481052</v>
      </c>
      <c r="C41" s="36">
        <v>4000424</v>
      </c>
      <c r="D41" s="36">
        <v>4375022</v>
      </c>
      <c r="E41" s="36">
        <v>4528163</v>
      </c>
      <c r="F41" s="36">
        <v>3985590</v>
      </c>
      <c r="G41" s="36">
        <v>3172978</v>
      </c>
      <c r="H41" s="36">
        <v>2736269</v>
      </c>
      <c r="I41" s="36">
        <v>2841479</v>
      </c>
      <c r="J41" s="36">
        <v>3112687</v>
      </c>
      <c r="K41" s="36">
        <v>2950500</v>
      </c>
      <c r="L41" s="36">
        <v>3332975</v>
      </c>
      <c r="M41" s="36">
        <v>4290873</v>
      </c>
    </row>
    <row r="43" spans="1:13" x14ac:dyDescent="0.25">
      <c r="A43" s="109" t="s">
        <v>215</v>
      </c>
      <c r="B43" s="109"/>
      <c r="C43" s="109"/>
      <c r="D43" s="109"/>
      <c r="E43" s="109"/>
      <c r="F43" s="109"/>
      <c r="G43" s="109"/>
      <c r="H43" s="109"/>
      <c r="I43" s="109"/>
      <c r="J43" s="109"/>
      <c r="K43" s="109"/>
      <c r="L43" s="109"/>
      <c r="M43" s="109"/>
    </row>
    <row r="44" spans="1:13" x14ac:dyDescent="0.25">
      <c r="A44" s="39"/>
      <c r="B44" s="41" t="s">
        <v>194</v>
      </c>
      <c r="C44" s="41" t="s">
        <v>195</v>
      </c>
      <c r="D44" s="41" t="s">
        <v>196</v>
      </c>
      <c r="E44" s="41" t="s">
        <v>197</v>
      </c>
      <c r="F44" s="41" t="s">
        <v>198</v>
      </c>
      <c r="G44" s="41" t="s">
        <v>199</v>
      </c>
      <c r="H44" s="41" t="s">
        <v>200</v>
      </c>
      <c r="I44" s="41" t="s">
        <v>201</v>
      </c>
      <c r="J44" s="41" t="s">
        <v>202</v>
      </c>
      <c r="K44" s="41" t="s">
        <v>203</v>
      </c>
      <c r="L44" s="41" t="s">
        <v>204</v>
      </c>
      <c r="M44" s="41" t="s">
        <v>205</v>
      </c>
    </row>
    <row r="45" spans="1:13" x14ac:dyDescent="0.25">
      <c r="A45" s="35" t="s">
        <v>206</v>
      </c>
      <c r="B45" s="69">
        <v>2387082.9399999972</v>
      </c>
      <c r="C45" s="69">
        <v>2964409.4600000032</v>
      </c>
      <c r="D45" s="69">
        <v>2504826.709999999</v>
      </c>
      <c r="E45" s="69">
        <v>1721148.2699999979</v>
      </c>
      <c r="F45" s="69">
        <v>1695038.1399999959</v>
      </c>
      <c r="G45" s="69">
        <v>1440701.1699999983</v>
      </c>
      <c r="H45" s="69">
        <v>1318107.8899999962</v>
      </c>
      <c r="I45" s="69">
        <v>1723185.4599999993</v>
      </c>
      <c r="J45" s="69">
        <v>1035769.1899999994</v>
      </c>
      <c r="K45" s="69">
        <v>1468472.3499999973</v>
      </c>
      <c r="L45" s="69">
        <v>3996177.8699999955</v>
      </c>
      <c r="M45" s="69">
        <v>2929871.1999999983</v>
      </c>
    </row>
    <row r="46" spans="1:13" x14ac:dyDescent="0.25">
      <c r="A46" s="35" t="s">
        <v>207</v>
      </c>
      <c r="B46" s="69">
        <v>2738066.9999999981</v>
      </c>
      <c r="C46" s="69">
        <v>3343401.2600000128</v>
      </c>
      <c r="D46" s="69">
        <v>3488755.6100000073</v>
      </c>
      <c r="E46" s="69">
        <v>2813778.3100000098</v>
      </c>
      <c r="F46" s="69">
        <v>2338887.62</v>
      </c>
      <c r="G46" s="69">
        <v>2006886.4399999958</v>
      </c>
      <c r="H46" s="69">
        <v>1602233.2799999998</v>
      </c>
      <c r="I46" s="69">
        <v>1686188.3699999973</v>
      </c>
      <c r="J46" s="69">
        <v>1914794.5399999965</v>
      </c>
      <c r="K46" s="69">
        <v>1776806.959999993</v>
      </c>
      <c r="L46" s="69">
        <v>2096310.8199999961</v>
      </c>
      <c r="M46" s="69">
        <v>2649330.5499999942</v>
      </c>
    </row>
    <row r="47" spans="1:13" x14ac:dyDescent="0.25">
      <c r="A47" s="35" t="s">
        <v>208</v>
      </c>
      <c r="B47" s="69">
        <v>1608365.9999999995</v>
      </c>
      <c r="C47" s="69">
        <v>1789210.1599999997</v>
      </c>
      <c r="D47" s="69">
        <v>2063517.3000000031</v>
      </c>
      <c r="E47" s="69">
        <v>2041490.2199999997</v>
      </c>
      <c r="F47" s="69">
        <v>1807146.1000000003</v>
      </c>
      <c r="G47" s="69">
        <v>1833884.81</v>
      </c>
      <c r="H47" s="69">
        <v>1543143.3099999987</v>
      </c>
      <c r="I47" s="69">
        <v>1109592.8800000006</v>
      </c>
      <c r="J47" s="69">
        <v>1055440.1799999997</v>
      </c>
      <c r="K47" s="69">
        <v>1232483.629999999</v>
      </c>
      <c r="L47" s="69">
        <v>1334841.719999999</v>
      </c>
      <c r="M47" s="69">
        <v>1615424.31</v>
      </c>
    </row>
    <row r="48" spans="1:13" x14ac:dyDescent="0.25">
      <c r="A48" s="37" t="s">
        <v>209</v>
      </c>
      <c r="B48" s="69">
        <v>6733515.9399999958</v>
      </c>
      <c r="C48" s="69">
        <v>8097020.8800000157</v>
      </c>
      <c r="D48" s="69">
        <v>8057099.6200000085</v>
      </c>
      <c r="E48" s="69">
        <v>6576416.8000000073</v>
      </c>
      <c r="F48" s="69">
        <v>5841071.8599999966</v>
      </c>
      <c r="G48" s="69">
        <v>5281472.4199999943</v>
      </c>
      <c r="H48" s="69">
        <v>4463484.4799999949</v>
      </c>
      <c r="I48" s="69">
        <v>4518966.7099999972</v>
      </c>
      <c r="J48" s="69">
        <v>4006003.9099999955</v>
      </c>
      <c r="K48" s="69">
        <v>4477762.9399999892</v>
      </c>
      <c r="L48" s="69">
        <v>7427330.4099999908</v>
      </c>
      <c r="M48" s="69">
        <v>7194626.0599999931</v>
      </c>
    </row>
    <row r="50" spans="1:13" x14ac:dyDescent="0.25">
      <c r="A50" s="109" t="s">
        <v>216</v>
      </c>
      <c r="B50" s="109"/>
      <c r="C50" s="109"/>
      <c r="D50" s="109"/>
      <c r="E50" s="109"/>
      <c r="F50" s="109"/>
      <c r="G50" s="109"/>
      <c r="H50" s="109"/>
      <c r="I50" s="109"/>
      <c r="J50" s="109"/>
      <c r="K50" s="109"/>
      <c r="L50" s="109"/>
      <c r="M50" s="109"/>
    </row>
    <row r="51" spans="1:13" x14ac:dyDescent="0.25">
      <c r="A51" s="39"/>
      <c r="B51" s="41" t="s">
        <v>194</v>
      </c>
      <c r="C51" s="41" t="s">
        <v>195</v>
      </c>
      <c r="D51" s="41" t="s">
        <v>196</v>
      </c>
      <c r="E51" s="41" t="s">
        <v>197</v>
      </c>
      <c r="F51" s="41" t="s">
        <v>198</v>
      </c>
      <c r="G51" s="41" t="s">
        <v>199</v>
      </c>
      <c r="H51" s="41" t="s">
        <v>200</v>
      </c>
      <c r="I51" s="41" t="s">
        <v>201</v>
      </c>
      <c r="J51" s="41" t="s">
        <v>202</v>
      </c>
      <c r="K51" s="41" t="s">
        <v>203</v>
      </c>
      <c r="L51" s="41" t="s">
        <v>204</v>
      </c>
      <c r="M51" s="41" t="s">
        <v>205</v>
      </c>
    </row>
    <row r="52" spans="1:13" x14ac:dyDescent="0.25">
      <c r="A52" s="35" t="s">
        <v>206</v>
      </c>
      <c r="B52" s="69">
        <v>950495.39000000048</v>
      </c>
      <c r="C52" s="69">
        <v>1118555.1999999983</v>
      </c>
      <c r="D52" s="69">
        <v>847468.75000000035</v>
      </c>
      <c r="E52" s="69">
        <v>613400.59999999986</v>
      </c>
      <c r="F52" s="69">
        <v>590301.41000000061</v>
      </c>
      <c r="G52" s="69">
        <v>467945.20999999985</v>
      </c>
      <c r="H52" s="69">
        <v>423969.28000000009</v>
      </c>
      <c r="I52" s="69">
        <v>469070.42000000004</v>
      </c>
      <c r="J52" s="69">
        <v>312710.35999999987</v>
      </c>
      <c r="K52" s="69">
        <v>434989.80999999982</v>
      </c>
      <c r="L52" s="69">
        <v>812945.19000000029</v>
      </c>
      <c r="M52" s="69">
        <v>873212.25999999908</v>
      </c>
    </row>
    <row r="53" spans="1:13" x14ac:dyDescent="0.25">
      <c r="A53" s="35" t="s">
        <v>207</v>
      </c>
      <c r="B53" s="69">
        <v>1395738.9100000015</v>
      </c>
      <c r="C53" s="69">
        <v>1633887.5999999994</v>
      </c>
      <c r="D53" s="69">
        <v>1652292.8299999996</v>
      </c>
      <c r="E53" s="69">
        <v>1262275.0799999987</v>
      </c>
      <c r="F53" s="69">
        <v>1001004.3099999995</v>
      </c>
      <c r="G53" s="69">
        <v>854551.05000000075</v>
      </c>
      <c r="H53" s="69">
        <v>666314.55000000051</v>
      </c>
      <c r="I53" s="69">
        <v>499719.27000000014</v>
      </c>
      <c r="J53" s="69">
        <v>621135.32000000007</v>
      </c>
      <c r="K53" s="69">
        <v>666341.75999999954</v>
      </c>
      <c r="L53" s="69">
        <v>789634.85999999964</v>
      </c>
      <c r="M53" s="69">
        <v>1052193.8599999985</v>
      </c>
    </row>
    <row r="54" spans="1:13" x14ac:dyDescent="0.25">
      <c r="A54" s="35" t="s">
        <v>208</v>
      </c>
      <c r="B54" s="69">
        <v>1185852.6900000002</v>
      </c>
      <c r="C54" s="69">
        <v>1331287.0599999994</v>
      </c>
      <c r="D54" s="69">
        <v>1516270</v>
      </c>
      <c r="E54" s="69">
        <v>1414573.5699999994</v>
      </c>
      <c r="F54" s="69">
        <v>1237166.2300000007</v>
      </c>
      <c r="G54" s="69">
        <v>1243790.6999999986</v>
      </c>
      <c r="H54" s="69">
        <v>1004251.0599999998</v>
      </c>
      <c r="I54" s="69">
        <v>627700.76</v>
      </c>
      <c r="J54" s="69">
        <v>573116.7999999997</v>
      </c>
      <c r="K54" s="69">
        <v>696455.39999999979</v>
      </c>
      <c r="L54" s="69">
        <v>797750.6100000001</v>
      </c>
      <c r="M54" s="69">
        <v>970540.89</v>
      </c>
    </row>
    <row r="55" spans="1:13" x14ac:dyDescent="0.25">
      <c r="A55" s="37" t="s">
        <v>209</v>
      </c>
      <c r="B55" s="69">
        <v>3532086.9900000021</v>
      </c>
      <c r="C55" s="69">
        <v>4083729.8599999975</v>
      </c>
      <c r="D55" s="69">
        <v>4016031.58</v>
      </c>
      <c r="E55" s="69">
        <v>3290249.2499999981</v>
      </c>
      <c r="F55" s="69">
        <v>2828471.9500000011</v>
      </c>
      <c r="G55" s="69">
        <v>2566286.959999999</v>
      </c>
      <c r="H55" s="69">
        <v>2094534.8900000004</v>
      </c>
      <c r="I55" s="69">
        <v>1596490.4500000002</v>
      </c>
      <c r="J55" s="69">
        <v>1506962.4799999995</v>
      </c>
      <c r="K55" s="69">
        <v>1797786.9699999993</v>
      </c>
      <c r="L55" s="69">
        <v>2400330.66</v>
      </c>
      <c r="M55" s="69">
        <v>2895947.0099999974</v>
      </c>
    </row>
    <row r="57" spans="1:13" x14ac:dyDescent="0.25">
      <c r="A57" s="109" t="s">
        <v>217</v>
      </c>
      <c r="B57" s="109"/>
      <c r="C57" s="109"/>
      <c r="D57" s="109"/>
      <c r="E57" s="109"/>
      <c r="F57" s="109"/>
      <c r="G57" s="109"/>
      <c r="H57" s="109"/>
      <c r="I57" s="109"/>
      <c r="J57" s="109"/>
      <c r="K57" s="109"/>
      <c r="L57" s="109"/>
      <c r="M57" s="109"/>
    </row>
    <row r="58" spans="1:13" x14ac:dyDescent="0.25">
      <c r="A58" s="39"/>
      <c r="B58" s="70" t="s">
        <v>194</v>
      </c>
      <c r="C58" s="70" t="s">
        <v>195</v>
      </c>
      <c r="D58" s="70" t="s">
        <v>196</v>
      </c>
      <c r="E58" s="70" t="s">
        <v>197</v>
      </c>
      <c r="F58" s="70" t="s">
        <v>198</v>
      </c>
      <c r="G58" s="70" t="s">
        <v>199</v>
      </c>
      <c r="H58" s="70" t="s">
        <v>200</v>
      </c>
      <c r="I58" s="70" t="s">
        <v>201</v>
      </c>
      <c r="J58" s="70" t="s">
        <v>202</v>
      </c>
      <c r="K58" s="70" t="s">
        <v>203</v>
      </c>
      <c r="L58" s="70" t="s">
        <v>204</v>
      </c>
      <c r="M58" s="70" t="s">
        <v>205</v>
      </c>
    </row>
    <row r="59" spans="1:13" x14ac:dyDescent="0.25">
      <c r="A59" s="35" t="s">
        <v>206</v>
      </c>
      <c r="B59" s="69">
        <v>1100230.649999999</v>
      </c>
      <c r="C59" s="69">
        <v>1311936.0999999992</v>
      </c>
      <c r="D59" s="69">
        <v>1077290.1899999992</v>
      </c>
      <c r="E59" s="69">
        <v>777448.95999999915</v>
      </c>
      <c r="F59" s="69">
        <v>743180.94</v>
      </c>
      <c r="G59" s="69">
        <v>546718.86</v>
      </c>
      <c r="H59" s="69">
        <v>493286.91000000015</v>
      </c>
      <c r="I59" s="69">
        <v>766264.30999999959</v>
      </c>
      <c r="J59" s="69">
        <v>410191.32</v>
      </c>
      <c r="K59" s="69">
        <v>636634.21999999974</v>
      </c>
      <c r="L59" s="69">
        <v>1612783.4099999978</v>
      </c>
      <c r="M59" s="69">
        <v>1177720.9899999991</v>
      </c>
    </row>
    <row r="60" spans="1:13" x14ac:dyDescent="0.25">
      <c r="A60" s="35" t="s">
        <v>207</v>
      </c>
      <c r="B60" s="69">
        <v>1346008.58</v>
      </c>
      <c r="C60" s="69">
        <v>1632935.889999999</v>
      </c>
      <c r="D60" s="69">
        <v>1708414.1800000002</v>
      </c>
      <c r="E60" s="69">
        <v>1373148.3999999983</v>
      </c>
      <c r="F60" s="69">
        <v>1127929.949999999</v>
      </c>
      <c r="G60" s="69">
        <v>957702.47999999986</v>
      </c>
      <c r="H60" s="69">
        <v>764266.32000000018</v>
      </c>
      <c r="I60" s="69">
        <v>792095.6999999996</v>
      </c>
      <c r="J60" s="69">
        <v>907026.95999999926</v>
      </c>
      <c r="K60" s="69">
        <v>861023.7900000005</v>
      </c>
      <c r="L60" s="69">
        <v>1032987.8399999994</v>
      </c>
      <c r="M60" s="69">
        <v>1315113.2199999997</v>
      </c>
    </row>
    <row r="61" spans="1:13" x14ac:dyDescent="0.25">
      <c r="A61" s="35" t="s">
        <v>208</v>
      </c>
      <c r="B61" s="69">
        <v>878226.42000000027</v>
      </c>
      <c r="C61" s="69">
        <v>972074.6599999998</v>
      </c>
      <c r="D61" s="69">
        <v>1135195.0200000005</v>
      </c>
      <c r="E61" s="69">
        <v>1106698.9099999999</v>
      </c>
      <c r="F61" s="69">
        <v>967278.65</v>
      </c>
      <c r="G61" s="69">
        <v>948880.63000000012</v>
      </c>
      <c r="H61" s="69">
        <v>793116.85999999987</v>
      </c>
      <c r="I61" s="69">
        <v>562413.5199999999</v>
      </c>
      <c r="J61" s="69">
        <v>551522.28</v>
      </c>
      <c r="K61" s="69">
        <v>652787.01</v>
      </c>
      <c r="L61" s="69">
        <v>730547.69999999879</v>
      </c>
      <c r="M61" s="69">
        <v>897352.0499999997</v>
      </c>
    </row>
    <row r="62" spans="1:13" x14ac:dyDescent="0.25">
      <c r="A62" s="37" t="s">
        <v>209</v>
      </c>
      <c r="B62" s="69">
        <v>3324465.6499999994</v>
      </c>
      <c r="C62" s="69">
        <v>3916946.649999998</v>
      </c>
      <c r="D62" s="69">
        <v>3920899.3899999997</v>
      </c>
      <c r="E62" s="69">
        <v>3257296.2699999977</v>
      </c>
      <c r="F62" s="69">
        <v>2838389.5399999991</v>
      </c>
      <c r="G62" s="69">
        <v>2453301.9699999997</v>
      </c>
      <c r="H62" s="69">
        <v>2050670.0900000003</v>
      </c>
      <c r="I62" s="69">
        <v>2120773.5299999993</v>
      </c>
      <c r="J62" s="69">
        <v>1868740.5599999994</v>
      </c>
      <c r="K62" s="69">
        <v>2150445.0200000005</v>
      </c>
      <c r="L62" s="69">
        <v>3376318.949999996</v>
      </c>
      <c r="M62" s="69">
        <v>3390186.2599999988</v>
      </c>
    </row>
  </sheetData>
  <mergeCells count="9">
    <mergeCell ref="A57:M57"/>
    <mergeCell ref="A29:M29"/>
    <mergeCell ref="A15:M15"/>
    <mergeCell ref="A36:M36"/>
    <mergeCell ref="A1:M1"/>
    <mergeCell ref="A22:M22"/>
    <mergeCell ref="A8:M8"/>
    <mergeCell ref="A43:M43"/>
    <mergeCell ref="A50:M5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C03C-7198-4DAB-99A1-A51BFE5CC8B0}">
  <sheetPr>
    <tabColor theme="4" tint="0.59999389629810485"/>
  </sheetPr>
  <dimension ref="A1:AR598"/>
  <sheetViews>
    <sheetView workbookViewId="0">
      <selection activeCell="O12" sqref="O12"/>
    </sheetView>
  </sheetViews>
  <sheetFormatPr defaultColWidth="9.140625" defaultRowHeight="15" x14ac:dyDescent="0.25"/>
  <cols>
    <col min="1" max="1" width="14.5703125" style="46" customWidth="1"/>
    <col min="2" max="2" width="9.140625" style="46"/>
    <col min="3" max="3" width="10.28515625" style="46" bestFit="1" customWidth="1"/>
    <col min="4" max="14" width="10.42578125" style="46" bestFit="1" customWidth="1"/>
    <col min="15" max="15" width="9.140625" style="46"/>
    <col min="16" max="16" width="18.28515625" style="46" customWidth="1"/>
    <col min="17" max="17" width="14" style="46" customWidth="1"/>
    <col min="18" max="21" width="10.42578125" style="46" bestFit="1" customWidth="1"/>
    <col min="22" max="28" width="10.28515625" style="46" bestFit="1" customWidth="1"/>
    <col min="29" max="29" width="10.42578125" style="46" bestFit="1" customWidth="1"/>
    <col min="30" max="30" width="9.140625" style="11"/>
    <col min="31" max="31" width="14.42578125" style="71" bestFit="1" customWidth="1"/>
    <col min="32" max="32" width="14" style="11" bestFit="1" customWidth="1"/>
    <col min="33" max="16384" width="9.140625" style="11"/>
  </cols>
  <sheetData>
    <row r="1" spans="1:44" x14ac:dyDescent="0.25">
      <c r="A1" s="111">
        <v>2022</v>
      </c>
      <c r="B1" s="111"/>
      <c r="C1" s="111"/>
      <c r="D1" s="111"/>
      <c r="E1" s="111"/>
      <c r="F1" s="111"/>
      <c r="G1" s="111"/>
      <c r="H1" s="111"/>
      <c r="I1" s="111"/>
      <c r="J1" s="111"/>
      <c r="K1" s="111"/>
      <c r="L1" s="111"/>
      <c r="M1" s="111"/>
      <c r="N1" s="111"/>
      <c r="O1" s="38"/>
      <c r="P1" s="112">
        <v>2023</v>
      </c>
      <c r="Q1" s="113"/>
      <c r="R1" s="113"/>
      <c r="S1" s="113"/>
      <c r="T1" s="113"/>
      <c r="U1" s="113"/>
      <c r="V1" s="113"/>
      <c r="W1" s="113"/>
      <c r="X1" s="113"/>
      <c r="Y1" s="113"/>
      <c r="Z1" s="113"/>
      <c r="AA1" s="113"/>
      <c r="AB1" s="113"/>
      <c r="AC1" s="114"/>
      <c r="AE1" s="118">
        <v>2024</v>
      </c>
      <c r="AF1" s="119"/>
      <c r="AG1" s="119"/>
      <c r="AH1" s="119"/>
      <c r="AI1" s="119"/>
      <c r="AJ1" s="119"/>
      <c r="AK1" s="119"/>
      <c r="AL1" s="119"/>
      <c r="AM1" s="119"/>
      <c r="AN1" s="119"/>
      <c r="AO1" s="119"/>
      <c r="AP1" s="119"/>
      <c r="AQ1" s="119"/>
      <c r="AR1" s="120"/>
    </row>
    <row r="2" spans="1:44" x14ac:dyDescent="0.25">
      <c r="A2" s="42" t="s">
        <v>23</v>
      </c>
      <c r="B2" s="43" t="s">
        <v>218</v>
      </c>
      <c r="C2" s="44" t="s">
        <v>194</v>
      </c>
      <c r="D2" s="44" t="s">
        <v>195</v>
      </c>
      <c r="E2" s="44" t="s">
        <v>196</v>
      </c>
      <c r="F2" s="44" t="s">
        <v>197</v>
      </c>
      <c r="G2" s="44" t="s">
        <v>198</v>
      </c>
      <c r="H2" s="44" t="s">
        <v>199</v>
      </c>
      <c r="I2" s="44" t="s">
        <v>200</v>
      </c>
      <c r="J2" s="44" t="s">
        <v>201</v>
      </c>
      <c r="K2" s="44" t="s">
        <v>202</v>
      </c>
      <c r="L2" s="44" t="s">
        <v>203</v>
      </c>
      <c r="M2" s="44" t="s">
        <v>204</v>
      </c>
      <c r="N2" s="44" t="s">
        <v>205</v>
      </c>
      <c r="O2" s="45"/>
      <c r="P2" s="42" t="s">
        <v>23</v>
      </c>
      <c r="Q2" s="43" t="s">
        <v>218</v>
      </c>
      <c r="R2" s="44" t="s">
        <v>194</v>
      </c>
      <c r="S2" s="44" t="s">
        <v>195</v>
      </c>
      <c r="T2" s="44" t="s">
        <v>196</v>
      </c>
      <c r="U2" s="44" t="s">
        <v>197</v>
      </c>
      <c r="V2" s="44" t="s">
        <v>198</v>
      </c>
      <c r="W2" s="44" t="s">
        <v>199</v>
      </c>
      <c r="X2" s="44" t="s">
        <v>200</v>
      </c>
      <c r="Y2" s="44" t="s">
        <v>201</v>
      </c>
      <c r="Z2" s="44" t="s">
        <v>202</v>
      </c>
      <c r="AA2" s="44" t="s">
        <v>203</v>
      </c>
      <c r="AB2" s="44" t="s">
        <v>204</v>
      </c>
      <c r="AC2" s="44" t="s">
        <v>205</v>
      </c>
      <c r="AE2" s="72" t="s">
        <v>23</v>
      </c>
      <c r="AF2" s="73" t="s">
        <v>218</v>
      </c>
      <c r="AG2" s="32" t="s">
        <v>194</v>
      </c>
      <c r="AH2" s="32" t="s">
        <v>195</v>
      </c>
      <c r="AI2" s="32" t="s">
        <v>196</v>
      </c>
      <c r="AJ2" s="32" t="s">
        <v>197</v>
      </c>
      <c r="AK2" s="32" t="s">
        <v>198</v>
      </c>
      <c r="AL2" s="32" t="s">
        <v>199</v>
      </c>
      <c r="AM2" s="32" t="s">
        <v>200</v>
      </c>
      <c r="AN2" s="32" t="s">
        <v>201</v>
      </c>
      <c r="AO2" s="32" t="s">
        <v>202</v>
      </c>
      <c r="AP2" s="32" t="s">
        <v>203</v>
      </c>
      <c r="AQ2" s="32" t="s">
        <v>204</v>
      </c>
      <c r="AR2" s="32" t="s">
        <v>205</v>
      </c>
    </row>
    <row r="3" spans="1:44" x14ac:dyDescent="0.25">
      <c r="A3" s="110">
        <v>53001950100</v>
      </c>
      <c r="B3" s="89" t="s">
        <v>206</v>
      </c>
      <c r="C3" s="90">
        <v>27201</v>
      </c>
      <c r="D3" s="90">
        <v>15496</v>
      </c>
      <c r="E3" s="90">
        <v>25406</v>
      </c>
      <c r="F3" s="90">
        <v>20459</v>
      </c>
      <c r="G3" s="90">
        <v>22000</v>
      </c>
      <c r="H3" s="90">
        <v>16998</v>
      </c>
      <c r="I3" s="90">
        <v>15815</v>
      </c>
      <c r="J3" s="90">
        <v>20211</v>
      </c>
      <c r="K3" s="90">
        <v>20882</v>
      </c>
      <c r="L3" s="90">
        <v>16468</v>
      </c>
      <c r="M3" s="90">
        <v>19631</v>
      </c>
      <c r="N3" s="91">
        <v>42603</v>
      </c>
      <c r="O3" s="38"/>
      <c r="P3" s="110">
        <v>53001950100</v>
      </c>
      <c r="Q3" s="89" t="s">
        <v>206</v>
      </c>
      <c r="R3" s="90">
        <v>35047</v>
      </c>
      <c r="S3" s="90">
        <v>18412</v>
      </c>
      <c r="T3" s="90">
        <v>29857</v>
      </c>
      <c r="U3" s="90">
        <v>26320</v>
      </c>
      <c r="V3" s="90">
        <v>20937</v>
      </c>
      <c r="W3" s="90">
        <v>21811</v>
      </c>
      <c r="X3" s="90">
        <v>15802</v>
      </c>
      <c r="Y3" s="90">
        <v>21756</v>
      </c>
      <c r="Z3" s="90">
        <v>24151</v>
      </c>
      <c r="AA3" s="90">
        <v>17311</v>
      </c>
      <c r="AB3" s="90">
        <v>21570</v>
      </c>
      <c r="AC3" s="91">
        <v>48915</v>
      </c>
      <c r="AE3" s="116" t="s">
        <v>27</v>
      </c>
      <c r="AF3" s="35" t="s">
        <v>206</v>
      </c>
      <c r="AG3" s="69">
        <v>36019.289999999994</v>
      </c>
      <c r="AH3" s="69">
        <v>31297.270000000004</v>
      </c>
      <c r="AI3" s="69">
        <v>32638.849999999991</v>
      </c>
      <c r="AJ3" s="69">
        <v>22280.929999999997</v>
      </c>
      <c r="AK3" s="69">
        <v>22990.080000000002</v>
      </c>
      <c r="AL3" s="69">
        <v>22975.320000000003</v>
      </c>
      <c r="AM3" s="69">
        <v>19080.269999999997</v>
      </c>
      <c r="AN3" s="69">
        <v>22287.64</v>
      </c>
      <c r="AO3" s="69">
        <v>16669.38</v>
      </c>
      <c r="AP3" s="69">
        <v>16061.980000000003</v>
      </c>
      <c r="AQ3" s="69">
        <v>25528.159999999996</v>
      </c>
      <c r="AR3" s="69">
        <v>38091.790000000008</v>
      </c>
    </row>
    <row r="4" spans="1:44" x14ac:dyDescent="0.25">
      <c r="A4" s="110"/>
      <c r="B4" s="89" t="s">
        <v>207</v>
      </c>
      <c r="C4" s="90">
        <v>6210</v>
      </c>
      <c r="D4" s="90">
        <v>17319</v>
      </c>
      <c r="E4" s="90">
        <v>10318</v>
      </c>
      <c r="F4" s="90">
        <v>8489</v>
      </c>
      <c r="G4" s="90">
        <v>5871</v>
      </c>
      <c r="H4" s="90">
        <v>7966</v>
      </c>
      <c r="I4" s="90">
        <v>7263</v>
      </c>
      <c r="J4" s="90">
        <v>3765</v>
      </c>
      <c r="K4" s="90">
        <v>6227</v>
      </c>
      <c r="L4" s="90">
        <v>7665</v>
      </c>
      <c r="M4" s="90">
        <v>5801</v>
      </c>
      <c r="N4" s="91">
        <v>6427</v>
      </c>
      <c r="O4" s="38"/>
      <c r="P4" s="110"/>
      <c r="Q4" s="89" t="s">
        <v>207</v>
      </c>
      <c r="R4" s="90">
        <v>8840</v>
      </c>
      <c r="S4" s="90">
        <v>13481</v>
      </c>
      <c r="T4" s="90">
        <v>9505</v>
      </c>
      <c r="U4" s="90">
        <v>10655</v>
      </c>
      <c r="V4" s="90">
        <v>8545</v>
      </c>
      <c r="W4" s="90">
        <v>12429</v>
      </c>
      <c r="X4" s="90">
        <v>6706</v>
      </c>
      <c r="Y4" s="90">
        <v>5074</v>
      </c>
      <c r="Z4" s="90">
        <v>6959</v>
      </c>
      <c r="AA4" s="90">
        <v>7409</v>
      </c>
      <c r="AB4" s="90">
        <v>4956</v>
      </c>
      <c r="AC4" s="91">
        <v>8294</v>
      </c>
      <c r="AE4" s="117"/>
      <c r="AF4" s="35" t="s">
        <v>207</v>
      </c>
      <c r="AG4" s="69">
        <v>8380.26</v>
      </c>
      <c r="AH4" s="69">
        <v>9343.4000000000015</v>
      </c>
      <c r="AI4" s="69">
        <v>11526.67</v>
      </c>
      <c r="AJ4" s="69">
        <v>8787.6499999999978</v>
      </c>
      <c r="AK4" s="69">
        <v>7281.38</v>
      </c>
      <c r="AL4" s="69">
        <v>7350.1299999999992</v>
      </c>
      <c r="AM4" s="69">
        <v>9256.7099999999991</v>
      </c>
      <c r="AN4" s="69">
        <v>4656.04</v>
      </c>
      <c r="AO4" s="69">
        <v>7138.2400000000007</v>
      </c>
      <c r="AP4" s="69">
        <v>6103.66</v>
      </c>
      <c r="AQ4" s="69">
        <v>4577.4800000000005</v>
      </c>
      <c r="AR4" s="69">
        <v>5314.8</v>
      </c>
    </row>
    <row r="5" spans="1:44" x14ac:dyDescent="0.25">
      <c r="A5" s="110"/>
      <c r="B5" s="89" t="s">
        <v>208</v>
      </c>
      <c r="C5" s="90">
        <v>16663</v>
      </c>
      <c r="D5" s="90">
        <v>16305</v>
      </c>
      <c r="E5" s="90">
        <v>23472</v>
      </c>
      <c r="F5" s="90">
        <v>25489</v>
      </c>
      <c r="G5" s="90">
        <v>23123</v>
      </c>
      <c r="H5" s="90">
        <v>20093</v>
      </c>
      <c r="I5" s="90">
        <v>24205</v>
      </c>
      <c r="J5" s="90">
        <v>10489</v>
      </c>
      <c r="K5" s="90">
        <v>13012</v>
      </c>
      <c r="L5" s="90">
        <v>15675</v>
      </c>
      <c r="M5" s="90">
        <v>19705</v>
      </c>
      <c r="N5" s="91">
        <v>23837</v>
      </c>
      <c r="O5" s="38"/>
      <c r="P5" s="110"/>
      <c r="Q5" s="89" t="s">
        <v>208</v>
      </c>
      <c r="R5" s="90">
        <v>11071</v>
      </c>
      <c r="S5" s="90">
        <v>14258</v>
      </c>
      <c r="T5" s="90">
        <v>11491</v>
      </c>
      <c r="U5" s="90">
        <v>12190</v>
      </c>
      <c r="V5" s="90">
        <v>13639</v>
      </c>
      <c r="W5" s="90">
        <v>13872</v>
      </c>
      <c r="X5" s="90">
        <v>15565</v>
      </c>
      <c r="Y5" s="90">
        <v>12289</v>
      </c>
      <c r="Z5" s="90">
        <v>9843</v>
      </c>
      <c r="AA5" s="90">
        <v>10960</v>
      </c>
      <c r="AB5" s="90">
        <v>16689</v>
      </c>
      <c r="AC5" s="91">
        <v>9001</v>
      </c>
      <c r="AE5" s="117"/>
      <c r="AF5" s="35" t="s">
        <v>208</v>
      </c>
      <c r="AG5" s="69">
        <v>4260.7300000000005</v>
      </c>
      <c r="AH5" s="69">
        <v>5435.0800000000008</v>
      </c>
      <c r="AI5" s="69">
        <v>5277.9000000000005</v>
      </c>
      <c r="AJ5" s="69">
        <v>3500.5600000000009</v>
      </c>
      <c r="AK5" s="69">
        <v>4645.1099999999997</v>
      </c>
      <c r="AL5" s="69">
        <v>4385.1399999999994</v>
      </c>
      <c r="AM5" s="69">
        <v>4910.97</v>
      </c>
      <c r="AN5" s="69">
        <v>5172.2800000000007</v>
      </c>
      <c r="AO5" s="69">
        <v>6232.6399999999994</v>
      </c>
      <c r="AP5" s="69">
        <v>7772.28</v>
      </c>
      <c r="AQ5" s="69">
        <v>8018.6500000000005</v>
      </c>
      <c r="AR5" s="69">
        <v>4623.29</v>
      </c>
    </row>
    <row r="6" spans="1:44" x14ac:dyDescent="0.25">
      <c r="A6" s="110"/>
      <c r="B6" s="89" t="s">
        <v>219</v>
      </c>
      <c r="C6" s="90">
        <v>50074</v>
      </c>
      <c r="D6" s="90">
        <v>49120</v>
      </c>
      <c r="E6" s="90">
        <v>59197</v>
      </c>
      <c r="F6" s="90">
        <v>54436</v>
      </c>
      <c r="G6" s="90">
        <v>50995</v>
      </c>
      <c r="H6" s="90">
        <v>45056</v>
      </c>
      <c r="I6" s="90">
        <v>47283</v>
      </c>
      <c r="J6" s="90">
        <v>34465</v>
      </c>
      <c r="K6" s="90">
        <v>40121</v>
      </c>
      <c r="L6" s="90">
        <v>39808</v>
      </c>
      <c r="M6" s="90">
        <v>45137</v>
      </c>
      <c r="N6" s="91">
        <v>72866</v>
      </c>
      <c r="O6" s="38"/>
      <c r="P6" s="110"/>
      <c r="Q6" s="89" t="s">
        <v>219</v>
      </c>
      <c r="R6" s="90">
        <v>54958</v>
      </c>
      <c r="S6" s="90">
        <v>46151</v>
      </c>
      <c r="T6" s="90">
        <v>50853</v>
      </c>
      <c r="U6" s="90">
        <v>49165</v>
      </c>
      <c r="V6" s="90">
        <v>43121</v>
      </c>
      <c r="W6" s="90">
        <v>48112</v>
      </c>
      <c r="X6" s="90">
        <v>38074</v>
      </c>
      <c r="Y6" s="90">
        <v>39119</v>
      </c>
      <c r="Z6" s="90">
        <v>40953</v>
      </c>
      <c r="AA6" s="90">
        <v>35679</v>
      </c>
      <c r="AB6" s="90">
        <v>43216</v>
      </c>
      <c r="AC6" s="91">
        <v>66210</v>
      </c>
      <c r="AE6" s="117"/>
      <c r="AF6" s="35" t="s">
        <v>219</v>
      </c>
      <c r="AG6" s="69">
        <v>48660.28</v>
      </c>
      <c r="AH6" s="69">
        <v>46075.75</v>
      </c>
      <c r="AI6" s="69">
        <v>49443.42</v>
      </c>
      <c r="AJ6" s="69">
        <v>34569.140000000007</v>
      </c>
      <c r="AK6" s="69">
        <v>34916.57</v>
      </c>
      <c r="AL6" s="69">
        <v>34710.590000000004</v>
      </c>
      <c r="AM6" s="69">
        <v>33247.94999999999</v>
      </c>
      <c r="AN6" s="69">
        <v>32115.96</v>
      </c>
      <c r="AO6" s="69">
        <v>30040.26</v>
      </c>
      <c r="AP6" s="69">
        <v>29937.919999999998</v>
      </c>
      <c r="AQ6" s="69">
        <v>38124.29</v>
      </c>
      <c r="AR6" s="69">
        <v>48029.88</v>
      </c>
    </row>
    <row r="7" spans="1:44" x14ac:dyDescent="0.25">
      <c r="A7" s="110">
        <v>53001950200</v>
      </c>
      <c r="B7" s="89" t="s">
        <v>206</v>
      </c>
      <c r="C7" s="90">
        <v>0</v>
      </c>
      <c r="D7" s="90">
        <v>0</v>
      </c>
      <c r="E7" s="90">
        <v>0</v>
      </c>
      <c r="F7" s="90">
        <v>0</v>
      </c>
      <c r="G7" s="90">
        <v>0</v>
      </c>
      <c r="H7" s="90">
        <v>0</v>
      </c>
      <c r="I7" s="90">
        <v>0</v>
      </c>
      <c r="J7" s="90">
        <v>73</v>
      </c>
      <c r="K7" s="90">
        <v>0</v>
      </c>
      <c r="L7" s="90">
        <v>0</v>
      </c>
      <c r="M7" s="90">
        <v>0</v>
      </c>
      <c r="N7" s="91">
        <v>0</v>
      </c>
      <c r="O7" s="38"/>
      <c r="P7" s="110">
        <v>53001950200</v>
      </c>
      <c r="Q7" s="89" t="s">
        <v>206</v>
      </c>
      <c r="R7" s="90">
        <v>0</v>
      </c>
      <c r="S7" s="90">
        <v>408</v>
      </c>
      <c r="T7" s="90">
        <v>235</v>
      </c>
      <c r="U7" s="90">
        <v>134</v>
      </c>
      <c r="V7" s="90">
        <v>0</v>
      </c>
      <c r="W7" s="90">
        <v>68</v>
      </c>
      <c r="X7" s="90">
        <v>56</v>
      </c>
      <c r="Y7" s="90">
        <v>0</v>
      </c>
      <c r="Z7" s="90">
        <v>0</v>
      </c>
      <c r="AA7" s="90">
        <v>0</v>
      </c>
      <c r="AB7" s="90">
        <v>0</v>
      </c>
      <c r="AC7" s="91">
        <v>0</v>
      </c>
      <c r="AE7" s="116" t="s">
        <v>31</v>
      </c>
      <c r="AF7" s="35" t="s">
        <v>206</v>
      </c>
      <c r="AG7" s="69">
        <v>0</v>
      </c>
      <c r="AH7" s="69">
        <v>160.34</v>
      </c>
      <c r="AI7" s="69">
        <v>0</v>
      </c>
      <c r="AJ7" s="69">
        <v>0</v>
      </c>
      <c r="AK7" s="69">
        <v>0</v>
      </c>
      <c r="AL7" s="69">
        <v>0.61</v>
      </c>
      <c r="AM7" s="69">
        <v>0</v>
      </c>
      <c r="AN7" s="69">
        <v>0</v>
      </c>
      <c r="AO7" s="69">
        <v>0</v>
      </c>
      <c r="AP7" s="69">
        <v>0</v>
      </c>
      <c r="AQ7" s="69">
        <v>132.93</v>
      </c>
      <c r="AR7" s="69">
        <v>0</v>
      </c>
    </row>
    <row r="8" spans="1:44" x14ac:dyDescent="0.25">
      <c r="A8" s="110"/>
      <c r="B8" s="89" t="s">
        <v>207</v>
      </c>
      <c r="C8" s="90">
        <v>9536</v>
      </c>
      <c r="D8" s="90">
        <v>14303</v>
      </c>
      <c r="E8" s="90">
        <v>7648</v>
      </c>
      <c r="F8" s="90">
        <v>7974</v>
      </c>
      <c r="G8" s="90">
        <v>6874</v>
      </c>
      <c r="H8" s="90">
        <v>5854</v>
      </c>
      <c r="I8" s="90">
        <v>4907</v>
      </c>
      <c r="J8" s="90">
        <v>5099</v>
      </c>
      <c r="K8" s="90">
        <v>8572</v>
      </c>
      <c r="L8" s="90">
        <v>5059</v>
      </c>
      <c r="M8" s="90">
        <v>4330</v>
      </c>
      <c r="N8" s="91">
        <v>10543</v>
      </c>
      <c r="O8" s="38"/>
      <c r="P8" s="110"/>
      <c r="Q8" s="89" t="s">
        <v>207</v>
      </c>
      <c r="R8" s="90">
        <v>11931</v>
      </c>
      <c r="S8" s="90">
        <v>13073</v>
      </c>
      <c r="T8" s="90">
        <v>9898</v>
      </c>
      <c r="U8" s="90">
        <v>11258</v>
      </c>
      <c r="V8" s="90">
        <v>8379</v>
      </c>
      <c r="W8" s="90">
        <v>6502</v>
      </c>
      <c r="X8" s="90">
        <v>4737</v>
      </c>
      <c r="Y8" s="90">
        <v>6292</v>
      </c>
      <c r="Z8" s="90">
        <v>6292</v>
      </c>
      <c r="AA8" s="90">
        <v>6175</v>
      </c>
      <c r="AB8" s="90">
        <v>5604</v>
      </c>
      <c r="AC8" s="91">
        <v>8204</v>
      </c>
      <c r="AE8" s="117"/>
      <c r="AF8" s="35" t="s">
        <v>207</v>
      </c>
      <c r="AG8" s="69">
        <v>10397.859999999997</v>
      </c>
      <c r="AH8" s="69">
        <v>15373.07</v>
      </c>
      <c r="AI8" s="69">
        <v>10552.950000000003</v>
      </c>
      <c r="AJ8" s="69">
        <v>7937.7999999999984</v>
      </c>
      <c r="AK8" s="69">
        <v>5386.59</v>
      </c>
      <c r="AL8" s="69">
        <v>6085.01</v>
      </c>
      <c r="AM8" s="69">
        <v>4311.3599999999997</v>
      </c>
      <c r="AN8" s="69">
        <v>5568.76</v>
      </c>
      <c r="AO8" s="69">
        <v>6207.0200000000013</v>
      </c>
      <c r="AP8" s="69">
        <v>4340.7199999999993</v>
      </c>
      <c r="AQ8" s="69">
        <v>4305.08</v>
      </c>
      <c r="AR8" s="69">
        <v>7321.74</v>
      </c>
    </row>
    <row r="9" spans="1:44" x14ac:dyDescent="0.25">
      <c r="A9" s="110"/>
      <c r="B9" s="89" t="s">
        <v>208</v>
      </c>
      <c r="C9" s="90">
        <v>12415</v>
      </c>
      <c r="D9" s="90">
        <v>12452</v>
      </c>
      <c r="E9" s="90">
        <v>10403</v>
      </c>
      <c r="F9" s="90">
        <v>11506</v>
      </c>
      <c r="G9" s="90">
        <v>9201</v>
      </c>
      <c r="H9" s="90">
        <v>9034</v>
      </c>
      <c r="I9" s="90">
        <v>8676</v>
      </c>
      <c r="J9" s="90">
        <v>6712</v>
      </c>
      <c r="K9" s="90">
        <v>7314</v>
      </c>
      <c r="L9" s="90">
        <v>5414</v>
      </c>
      <c r="M9" s="90">
        <v>5490</v>
      </c>
      <c r="N9" s="91">
        <v>5785</v>
      </c>
      <c r="O9" s="38"/>
      <c r="P9" s="110"/>
      <c r="Q9" s="89" t="s">
        <v>208</v>
      </c>
      <c r="R9" s="90">
        <v>8318</v>
      </c>
      <c r="S9" s="90">
        <v>7896</v>
      </c>
      <c r="T9" s="90">
        <v>7076</v>
      </c>
      <c r="U9" s="90">
        <v>8656</v>
      </c>
      <c r="V9" s="90">
        <v>13461</v>
      </c>
      <c r="W9" s="90">
        <v>13325</v>
      </c>
      <c r="X9" s="90">
        <v>6083</v>
      </c>
      <c r="Y9" s="90">
        <v>7170</v>
      </c>
      <c r="Z9" s="90">
        <v>8811</v>
      </c>
      <c r="AA9" s="90">
        <v>10201</v>
      </c>
      <c r="AB9" s="90">
        <v>11833</v>
      </c>
      <c r="AC9" s="91">
        <v>7630</v>
      </c>
      <c r="AE9" s="117"/>
      <c r="AF9" s="35" t="s">
        <v>208</v>
      </c>
      <c r="AG9" s="69">
        <v>3781.54</v>
      </c>
      <c r="AH9" s="69">
        <v>4028.6600000000003</v>
      </c>
      <c r="AI9" s="69">
        <v>7759.64</v>
      </c>
      <c r="AJ9" s="69">
        <v>10021.279999999999</v>
      </c>
      <c r="AK9" s="69">
        <v>8470.27</v>
      </c>
      <c r="AL9" s="69">
        <v>4800.7300000000005</v>
      </c>
      <c r="AM9" s="69">
        <v>4668.34</v>
      </c>
      <c r="AN9" s="69">
        <v>3638.3999999999992</v>
      </c>
      <c r="AO9" s="69">
        <v>2238.3599999999992</v>
      </c>
      <c r="AP9" s="69">
        <v>5771.869999999999</v>
      </c>
      <c r="AQ9" s="69">
        <v>3529.5099999999998</v>
      </c>
      <c r="AR9" s="69">
        <v>2249.9699999999998</v>
      </c>
    </row>
    <row r="10" spans="1:44" x14ac:dyDescent="0.25">
      <c r="A10" s="110"/>
      <c r="B10" s="89" t="s">
        <v>219</v>
      </c>
      <c r="C10" s="90">
        <v>21951</v>
      </c>
      <c r="D10" s="90">
        <v>26755</v>
      </c>
      <c r="E10" s="90">
        <v>18051</v>
      </c>
      <c r="F10" s="90">
        <v>19479</v>
      </c>
      <c r="G10" s="90">
        <v>16076</v>
      </c>
      <c r="H10" s="90">
        <v>14889</v>
      </c>
      <c r="I10" s="90">
        <v>13583</v>
      </c>
      <c r="J10" s="90">
        <v>11884</v>
      </c>
      <c r="K10" s="90">
        <v>15886</v>
      </c>
      <c r="L10" s="90">
        <v>10472</v>
      </c>
      <c r="M10" s="90">
        <v>9820</v>
      </c>
      <c r="N10" s="91">
        <v>16328</v>
      </c>
      <c r="O10" s="38"/>
      <c r="P10" s="110"/>
      <c r="Q10" s="89" t="s">
        <v>219</v>
      </c>
      <c r="R10" s="90">
        <v>20249</v>
      </c>
      <c r="S10" s="90">
        <v>21377</v>
      </c>
      <c r="T10" s="90">
        <v>17209</v>
      </c>
      <c r="U10" s="90">
        <v>20047</v>
      </c>
      <c r="V10" s="90">
        <v>21840</v>
      </c>
      <c r="W10" s="90">
        <v>19894</v>
      </c>
      <c r="X10" s="90">
        <v>10877</v>
      </c>
      <c r="Y10" s="90">
        <v>13462</v>
      </c>
      <c r="Z10" s="90">
        <v>15104</v>
      </c>
      <c r="AA10" s="90">
        <v>16376</v>
      </c>
      <c r="AB10" s="90">
        <v>17438</v>
      </c>
      <c r="AC10" s="91">
        <v>15835</v>
      </c>
      <c r="AE10" s="117"/>
      <c r="AF10" s="35" t="s">
        <v>219</v>
      </c>
      <c r="AG10" s="69">
        <v>14179.4</v>
      </c>
      <c r="AH10" s="69">
        <v>19562.070000000003</v>
      </c>
      <c r="AI10" s="69">
        <v>18312.59</v>
      </c>
      <c r="AJ10" s="69">
        <v>17959.080000000002</v>
      </c>
      <c r="AK10" s="69">
        <v>13856.86</v>
      </c>
      <c r="AL10" s="69">
        <v>10886.350000000002</v>
      </c>
      <c r="AM10" s="69">
        <v>8979.7000000000025</v>
      </c>
      <c r="AN10" s="69">
        <v>9207.16</v>
      </c>
      <c r="AO10" s="69">
        <v>8445.3799999999992</v>
      </c>
      <c r="AP10" s="69">
        <v>10112.59</v>
      </c>
      <c r="AQ10" s="69">
        <v>7967.52</v>
      </c>
      <c r="AR10" s="69">
        <v>9571.7099999999991</v>
      </c>
    </row>
    <row r="11" spans="1:44" x14ac:dyDescent="0.25">
      <c r="A11" s="110">
        <v>53001950300</v>
      </c>
      <c r="B11" s="89" t="s">
        <v>206</v>
      </c>
      <c r="C11" s="90">
        <v>504</v>
      </c>
      <c r="D11" s="90">
        <v>17806</v>
      </c>
      <c r="E11" s="90">
        <v>10357</v>
      </c>
      <c r="F11" s="90">
        <v>4983</v>
      </c>
      <c r="G11" s="90">
        <v>473</v>
      </c>
      <c r="H11" s="90">
        <v>4430</v>
      </c>
      <c r="I11" s="90">
        <v>63</v>
      </c>
      <c r="J11" s="90">
        <v>8619</v>
      </c>
      <c r="K11" s="90">
        <v>0</v>
      </c>
      <c r="L11" s="90">
        <v>0</v>
      </c>
      <c r="M11" s="90">
        <v>7527</v>
      </c>
      <c r="N11" s="91">
        <v>20680</v>
      </c>
      <c r="O11" s="38"/>
      <c r="P11" s="110">
        <v>53001950300</v>
      </c>
      <c r="Q11" s="89" t="s">
        <v>206</v>
      </c>
      <c r="R11" s="90">
        <v>2698</v>
      </c>
      <c r="S11" s="90">
        <v>18487</v>
      </c>
      <c r="T11" s="90">
        <v>11887</v>
      </c>
      <c r="U11" s="90">
        <v>9172</v>
      </c>
      <c r="V11" s="90">
        <v>7834</v>
      </c>
      <c r="W11" s="90">
        <v>4077</v>
      </c>
      <c r="X11" s="90">
        <v>0</v>
      </c>
      <c r="Y11" s="90">
        <v>202</v>
      </c>
      <c r="Z11" s="90">
        <v>131</v>
      </c>
      <c r="AA11" s="90">
        <v>183</v>
      </c>
      <c r="AB11" s="90">
        <v>10331</v>
      </c>
      <c r="AC11" s="91">
        <v>3118</v>
      </c>
      <c r="AE11" s="116" t="s">
        <v>33</v>
      </c>
      <c r="AF11" s="35" t="s">
        <v>206</v>
      </c>
      <c r="AG11" s="69">
        <v>11582.760000000004</v>
      </c>
      <c r="AH11" s="69">
        <v>15018.55</v>
      </c>
      <c r="AI11" s="69">
        <v>9207.6200000000026</v>
      </c>
      <c r="AJ11" s="69">
        <v>5695.9899999999989</v>
      </c>
      <c r="AK11" s="69">
        <v>8026.34</v>
      </c>
      <c r="AL11" s="69">
        <v>0</v>
      </c>
      <c r="AM11" s="69">
        <v>1461.36</v>
      </c>
      <c r="AN11" s="69">
        <v>17868.14</v>
      </c>
      <c r="AO11" s="69">
        <v>0</v>
      </c>
      <c r="AP11" s="69">
        <v>5308.51</v>
      </c>
      <c r="AQ11" s="69">
        <v>30918.1</v>
      </c>
      <c r="AR11" s="69">
        <v>469.46000000000004</v>
      </c>
    </row>
    <row r="12" spans="1:44" x14ac:dyDescent="0.25">
      <c r="A12" s="110"/>
      <c r="B12" s="89" t="s">
        <v>207</v>
      </c>
      <c r="C12" s="90">
        <v>26073</v>
      </c>
      <c r="D12" s="90">
        <v>33881</v>
      </c>
      <c r="E12" s="90">
        <v>28079</v>
      </c>
      <c r="F12" s="90">
        <v>22971</v>
      </c>
      <c r="G12" s="90">
        <v>20205</v>
      </c>
      <c r="H12" s="90">
        <v>14777</v>
      </c>
      <c r="I12" s="90">
        <v>16267</v>
      </c>
      <c r="J12" s="90">
        <v>13003</v>
      </c>
      <c r="K12" s="90">
        <v>18795</v>
      </c>
      <c r="L12" s="90">
        <v>18441</v>
      </c>
      <c r="M12" s="90">
        <v>14220</v>
      </c>
      <c r="N12" s="91">
        <v>23972</v>
      </c>
      <c r="O12" s="38"/>
      <c r="P12" s="110"/>
      <c r="Q12" s="89" t="s">
        <v>207</v>
      </c>
      <c r="R12" s="90">
        <v>39498</v>
      </c>
      <c r="S12" s="90">
        <v>47948</v>
      </c>
      <c r="T12" s="90">
        <v>38982</v>
      </c>
      <c r="U12" s="90">
        <v>35900</v>
      </c>
      <c r="V12" s="90">
        <v>19436</v>
      </c>
      <c r="W12" s="90">
        <v>16198</v>
      </c>
      <c r="X12" s="90">
        <v>15942</v>
      </c>
      <c r="Y12" s="90">
        <v>21942</v>
      </c>
      <c r="Z12" s="90">
        <v>20465</v>
      </c>
      <c r="AA12" s="90">
        <v>15220</v>
      </c>
      <c r="AB12" s="90">
        <v>13198</v>
      </c>
      <c r="AC12" s="91">
        <v>24990</v>
      </c>
      <c r="AE12" s="117"/>
      <c r="AF12" s="35" t="s">
        <v>207</v>
      </c>
      <c r="AG12" s="69">
        <v>20164.900000000001</v>
      </c>
      <c r="AH12" s="69">
        <v>32076.819999999996</v>
      </c>
      <c r="AI12" s="69">
        <v>31902.819999999996</v>
      </c>
      <c r="AJ12" s="69">
        <v>17960.219999999998</v>
      </c>
      <c r="AK12" s="69">
        <v>20232.249999999993</v>
      </c>
      <c r="AL12" s="69">
        <v>16326.160000000002</v>
      </c>
      <c r="AM12" s="69">
        <v>11937.940000000004</v>
      </c>
      <c r="AN12" s="69">
        <v>14642.859999999999</v>
      </c>
      <c r="AO12" s="69">
        <v>13520.659999999998</v>
      </c>
      <c r="AP12" s="69">
        <v>10206.89</v>
      </c>
      <c r="AQ12" s="69">
        <v>11854.609999999999</v>
      </c>
      <c r="AR12" s="69">
        <v>15400.15</v>
      </c>
    </row>
    <row r="13" spans="1:44" x14ac:dyDescent="0.25">
      <c r="A13" s="110"/>
      <c r="B13" s="89" t="s">
        <v>208</v>
      </c>
      <c r="C13" s="90">
        <v>24932</v>
      </c>
      <c r="D13" s="90">
        <v>19913</v>
      </c>
      <c r="E13" s="90">
        <v>27152</v>
      </c>
      <c r="F13" s="90">
        <v>26637</v>
      </c>
      <c r="G13" s="90">
        <v>25290</v>
      </c>
      <c r="H13" s="90">
        <v>28032</v>
      </c>
      <c r="I13" s="90">
        <v>27775</v>
      </c>
      <c r="J13" s="90">
        <v>17526</v>
      </c>
      <c r="K13" s="90">
        <v>18333</v>
      </c>
      <c r="L13" s="90">
        <v>21368</v>
      </c>
      <c r="M13" s="90">
        <v>23055</v>
      </c>
      <c r="N13" s="91">
        <v>15270</v>
      </c>
      <c r="O13" s="38"/>
      <c r="P13" s="110"/>
      <c r="Q13" s="89" t="s">
        <v>208</v>
      </c>
      <c r="R13" s="90">
        <v>9129</v>
      </c>
      <c r="S13" s="90">
        <v>13900</v>
      </c>
      <c r="T13" s="90">
        <v>24965</v>
      </c>
      <c r="U13" s="90">
        <v>19398</v>
      </c>
      <c r="V13" s="90">
        <v>17441</v>
      </c>
      <c r="W13" s="90">
        <v>13069</v>
      </c>
      <c r="X13" s="90">
        <v>11334</v>
      </c>
      <c r="Y13" s="90">
        <v>11272</v>
      </c>
      <c r="Z13" s="90">
        <v>14701</v>
      </c>
      <c r="AA13" s="90">
        <v>13679</v>
      </c>
      <c r="AB13" s="90">
        <v>14550</v>
      </c>
      <c r="AC13" s="91">
        <v>8498</v>
      </c>
      <c r="AE13" s="117"/>
      <c r="AF13" s="35" t="s">
        <v>208</v>
      </c>
      <c r="AG13" s="69">
        <v>8965.84</v>
      </c>
      <c r="AH13" s="69">
        <v>9749.1400000000012</v>
      </c>
      <c r="AI13" s="69">
        <v>12649.549999999997</v>
      </c>
      <c r="AJ13" s="69">
        <v>9392.3799999999974</v>
      </c>
      <c r="AK13" s="69">
        <v>11008.3</v>
      </c>
      <c r="AL13" s="69">
        <v>12996.77</v>
      </c>
      <c r="AM13" s="69">
        <v>10217.93</v>
      </c>
      <c r="AN13" s="69">
        <v>11601.249999999996</v>
      </c>
      <c r="AO13" s="69">
        <v>7440.71</v>
      </c>
      <c r="AP13" s="69">
        <v>7734.66</v>
      </c>
      <c r="AQ13" s="69">
        <v>9222.99</v>
      </c>
      <c r="AR13" s="69">
        <v>9436.7800000000007</v>
      </c>
    </row>
    <row r="14" spans="1:44" x14ac:dyDescent="0.25">
      <c r="A14" s="110"/>
      <c r="B14" s="89" t="s">
        <v>219</v>
      </c>
      <c r="C14" s="90">
        <v>51509</v>
      </c>
      <c r="D14" s="90">
        <v>71601</v>
      </c>
      <c r="E14" s="90">
        <v>65589</v>
      </c>
      <c r="F14" s="90">
        <v>54591</v>
      </c>
      <c r="G14" s="90">
        <v>45968</v>
      </c>
      <c r="H14" s="90">
        <v>47238</v>
      </c>
      <c r="I14" s="90">
        <v>44105</v>
      </c>
      <c r="J14" s="90">
        <v>39149</v>
      </c>
      <c r="K14" s="90">
        <v>37127</v>
      </c>
      <c r="L14" s="90">
        <v>39809</v>
      </c>
      <c r="M14" s="90">
        <v>44802</v>
      </c>
      <c r="N14" s="91">
        <v>59922</v>
      </c>
      <c r="O14" s="38"/>
      <c r="P14" s="110"/>
      <c r="Q14" s="89" t="s">
        <v>219</v>
      </c>
      <c r="R14" s="90">
        <v>51325</v>
      </c>
      <c r="S14" s="90">
        <v>80334</v>
      </c>
      <c r="T14" s="90">
        <v>75834</v>
      </c>
      <c r="U14" s="90">
        <v>64470</v>
      </c>
      <c r="V14" s="90">
        <v>44711</v>
      </c>
      <c r="W14" s="90">
        <v>33345</v>
      </c>
      <c r="X14" s="90">
        <v>27276</v>
      </c>
      <c r="Y14" s="90">
        <v>33416</v>
      </c>
      <c r="Z14" s="90">
        <v>35297</v>
      </c>
      <c r="AA14" s="90">
        <v>29082</v>
      </c>
      <c r="AB14" s="90">
        <v>38080</v>
      </c>
      <c r="AC14" s="91">
        <v>36605</v>
      </c>
      <c r="AE14" s="117"/>
      <c r="AF14" s="35" t="s">
        <v>219</v>
      </c>
      <c r="AG14" s="69">
        <v>40713.499999999993</v>
      </c>
      <c r="AH14" s="69">
        <v>56844.51</v>
      </c>
      <c r="AI14" s="69">
        <v>53759.99000000002</v>
      </c>
      <c r="AJ14" s="69">
        <v>33048.589999999997</v>
      </c>
      <c r="AK14" s="69">
        <v>39266.89</v>
      </c>
      <c r="AL14" s="69">
        <v>29322.929999999997</v>
      </c>
      <c r="AM14" s="69">
        <v>23617.229999999996</v>
      </c>
      <c r="AN14" s="69">
        <v>44112.250000000015</v>
      </c>
      <c r="AO14" s="69">
        <v>20961.369999999995</v>
      </c>
      <c r="AP14" s="69">
        <v>23250.059999999998</v>
      </c>
      <c r="AQ14" s="69">
        <v>51995.69999999999</v>
      </c>
      <c r="AR14" s="69">
        <v>25306.39</v>
      </c>
    </row>
    <row r="15" spans="1:44" x14ac:dyDescent="0.25">
      <c r="A15" s="110">
        <v>53001950400</v>
      </c>
      <c r="B15" s="89" t="s">
        <v>206</v>
      </c>
      <c r="C15" s="90">
        <v>29375</v>
      </c>
      <c r="D15" s="90">
        <v>15035</v>
      </c>
      <c r="E15" s="90">
        <v>23716</v>
      </c>
      <c r="F15" s="90">
        <v>16220</v>
      </c>
      <c r="G15" s="90">
        <v>15969</v>
      </c>
      <c r="H15" s="90">
        <v>13219</v>
      </c>
      <c r="I15" s="90">
        <v>9619</v>
      </c>
      <c r="J15" s="90">
        <v>19275</v>
      </c>
      <c r="K15" s="90">
        <v>20341</v>
      </c>
      <c r="L15" s="90">
        <v>9615</v>
      </c>
      <c r="M15" s="90">
        <v>13202</v>
      </c>
      <c r="N15" s="91">
        <v>36633</v>
      </c>
      <c r="O15" s="38"/>
      <c r="P15" s="110">
        <v>53001950400</v>
      </c>
      <c r="Q15" s="89" t="s">
        <v>206</v>
      </c>
      <c r="R15" s="90">
        <v>43521</v>
      </c>
      <c r="S15" s="90">
        <v>14185</v>
      </c>
      <c r="T15" s="90">
        <v>27438</v>
      </c>
      <c r="U15" s="90">
        <v>24297</v>
      </c>
      <c r="V15" s="90">
        <v>15733</v>
      </c>
      <c r="W15" s="90">
        <v>14872</v>
      </c>
      <c r="X15" s="90">
        <v>12912</v>
      </c>
      <c r="Y15" s="90">
        <v>22223</v>
      </c>
      <c r="Z15" s="90">
        <v>22008</v>
      </c>
      <c r="AA15" s="90">
        <v>15046</v>
      </c>
      <c r="AB15" s="90">
        <v>16365</v>
      </c>
      <c r="AC15" s="91">
        <v>34050</v>
      </c>
      <c r="AE15" s="116" t="s">
        <v>35</v>
      </c>
      <c r="AF15" s="35" t="s">
        <v>206</v>
      </c>
      <c r="AG15" s="69">
        <v>29065.460000000003</v>
      </c>
      <c r="AH15" s="69">
        <v>34912.660000000003</v>
      </c>
      <c r="AI15" s="69">
        <v>31684.940000000006</v>
      </c>
      <c r="AJ15" s="69">
        <v>17632.21</v>
      </c>
      <c r="AK15" s="69">
        <v>16147.939999999999</v>
      </c>
      <c r="AL15" s="69">
        <v>15735.579999999998</v>
      </c>
      <c r="AM15" s="69">
        <v>14077.940000000002</v>
      </c>
      <c r="AN15" s="69">
        <v>16177.07</v>
      </c>
      <c r="AO15" s="69">
        <v>16809.64</v>
      </c>
      <c r="AP15" s="69">
        <v>14163.14</v>
      </c>
      <c r="AQ15" s="69">
        <v>11949.749999999998</v>
      </c>
      <c r="AR15" s="69">
        <v>28965.24</v>
      </c>
    </row>
    <row r="16" spans="1:44" x14ac:dyDescent="0.25">
      <c r="A16" s="110"/>
      <c r="B16" s="89" t="s">
        <v>207</v>
      </c>
      <c r="C16" s="90">
        <v>5421</v>
      </c>
      <c r="D16" s="90">
        <v>12158</v>
      </c>
      <c r="E16" s="90">
        <v>11008</v>
      </c>
      <c r="F16" s="90">
        <v>7201</v>
      </c>
      <c r="G16" s="90">
        <v>5587</v>
      </c>
      <c r="H16" s="90">
        <v>6182</v>
      </c>
      <c r="I16" s="90">
        <v>9204</v>
      </c>
      <c r="J16" s="90">
        <v>1415</v>
      </c>
      <c r="K16" s="90">
        <v>8073</v>
      </c>
      <c r="L16" s="90">
        <v>8482</v>
      </c>
      <c r="M16" s="90">
        <v>3398</v>
      </c>
      <c r="N16" s="91">
        <v>3857</v>
      </c>
      <c r="O16" s="38"/>
      <c r="P16" s="110"/>
      <c r="Q16" s="89" t="s">
        <v>207</v>
      </c>
      <c r="R16" s="90">
        <v>5995</v>
      </c>
      <c r="S16" s="90">
        <v>13839</v>
      </c>
      <c r="T16" s="90">
        <v>10666</v>
      </c>
      <c r="U16" s="90">
        <v>10560</v>
      </c>
      <c r="V16" s="90">
        <v>7385</v>
      </c>
      <c r="W16" s="90">
        <v>4679</v>
      </c>
      <c r="X16" s="90">
        <v>9439</v>
      </c>
      <c r="Y16" s="90">
        <v>4709</v>
      </c>
      <c r="Z16" s="90">
        <v>8668</v>
      </c>
      <c r="AA16" s="90">
        <v>5083</v>
      </c>
      <c r="AB16" s="90">
        <v>5780</v>
      </c>
      <c r="AC16" s="91">
        <v>4950</v>
      </c>
      <c r="AE16" s="117"/>
      <c r="AF16" s="35" t="s">
        <v>207</v>
      </c>
      <c r="AG16" s="69">
        <v>4857.1899999999996</v>
      </c>
      <c r="AH16" s="69">
        <v>6892.02</v>
      </c>
      <c r="AI16" s="69">
        <v>11038.119999999999</v>
      </c>
      <c r="AJ16" s="69">
        <v>8585.7799999999988</v>
      </c>
      <c r="AK16" s="69">
        <v>5431.4000000000005</v>
      </c>
      <c r="AL16" s="69">
        <v>5252.9500000000007</v>
      </c>
      <c r="AM16" s="69">
        <v>3014.6900000000005</v>
      </c>
      <c r="AN16" s="69">
        <v>5075.7000000000007</v>
      </c>
      <c r="AO16" s="69">
        <v>8800.4199999999983</v>
      </c>
      <c r="AP16" s="69">
        <v>4379.0999999999995</v>
      </c>
      <c r="AQ16" s="69">
        <v>7801.35</v>
      </c>
      <c r="AR16" s="69">
        <v>2334.3599999999997</v>
      </c>
    </row>
    <row r="17" spans="1:44" x14ac:dyDescent="0.25">
      <c r="A17" s="110"/>
      <c r="B17" s="89" t="s">
        <v>208</v>
      </c>
      <c r="C17" s="90">
        <v>7453</v>
      </c>
      <c r="D17" s="90">
        <v>5586</v>
      </c>
      <c r="E17" s="90">
        <v>7076</v>
      </c>
      <c r="F17" s="90">
        <v>8502</v>
      </c>
      <c r="G17" s="90">
        <v>10280</v>
      </c>
      <c r="H17" s="90">
        <v>10314</v>
      </c>
      <c r="I17" s="90">
        <v>11419</v>
      </c>
      <c r="J17" s="90">
        <v>9140</v>
      </c>
      <c r="K17" s="90">
        <v>7951</v>
      </c>
      <c r="L17" s="90">
        <v>9795</v>
      </c>
      <c r="M17" s="90">
        <v>8759</v>
      </c>
      <c r="N17" s="91">
        <v>10263</v>
      </c>
      <c r="O17" s="38"/>
      <c r="P17" s="110"/>
      <c r="Q17" s="89" t="s">
        <v>208</v>
      </c>
      <c r="R17" s="90">
        <v>3409</v>
      </c>
      <c r="S17" s="90">
        <v>4774</v>
      </c>
      <c r="T17" s="90">
        <v>8801</v>
      </c>
      <c r="U17" s="90">
        <v>8447</v>
      </c>
      <c r="V17" s="90">
        <v>7219</v>
      </c>
      <c r="W17" s="90">
        <v>9015</v>
      </c>
      <c r="X17" s="90">
        <v>6121</v>
      </c>
      <c r="Y17" s="90">
        <v>7563</v>
      </c>
      <c r="Z17" s="90">
        <v>7667</v>
      </c>
      <c r="AA17" s="90">
        <v>12181</v>
      </c>
      <c r="AB17" s="90">
        <v>10413</v>
      </c>
      <c r="AC17" s="91">
        <v>7294</v>
      </c>
      <c r="AE17" s="117"/>
      <c r="AF17" s="35" t="s">
        <v>208</v>
      </c>
      <c r="AG17" s="69">
        <v>3830.6199999999994</v>
      </c>
      <c r="AH17" s="69">
        <v>4448.5600000000004</v>
      </c>
      <c r="AI17" s="69">
        <v>5160.8899999999994</v>
      </c>
      <c r="AJ17" s="69">
        <v>4304.4900000000007</v>
      </c>
      <c r="AK17" s="69">
        <v>5403.8399999999992</v>
      </c>
      <c r="AL17" s="69">
        <v>5852.9100000000008</v>
      </c>
      <c r="AM17" s="69">
        <v>5851.1799999999994</v>
      </c>
      <c r="AN17" s="69">
        <v>2733.9199999999996</v>
      </c>
      <c r="AO17" s="69">
        <v>2582.9199999999996</v>
      </c>
      <c r="AP17" s="69">
        <v>3712.73</v>
      </c>
      <c r="AQ17" s="69">
        <v>3381.72</v>
      </c>
      <c r="AR17" s="69">
        <v>4410.59</v>
      </c>
    </row>
    <row r="18" spans="1:44" x14ac:dyDescent="0.25">
      <c r="A18" s="110"/>
      <c r="B18" s="89" t="s">
        <v>219</v>
      </c>
      <c r="C18" s="90">
        <v>42249</v>
      </c>
      <c r="D18" s="90">
        <v>32780</v>
      </c>
      <c r="E18" s="90">
        <v>41800</v>
      </c>
      <c r="F18" s="90">
        <v>31922</v>
      </c>
      <c r="G18" s="90">
        <v>31836</v>
      </c>
      <c r="H18" s="90">
        <v>29714</v>
      </c>
      <c r="I18" s="90">
        <v>30241</v>
      </c>
      <c r="J18" s="90">
        <v>29830</v>
      </c>
      <c r="K18" s="90">
        <v>36365</v>
      </c>
      <c r="L18" s="90">
        <v>27893</v>
      </c>
      <c r="M18" s="90">
        <v>25358</v>
      </c>
      <c r="N18" s="91">
        <v>50752</v>
      </c>
      <c r="O18" s="38"/>
      <c r="P18" s="110"/>
      <c r="Q18" s="89" t="s">
        <v>219</v>
      </c>
      <c r="R18" s="90">
        <v>52925</v>
      </c>
      <c r="S18" s="90">
        <v>32798</v>
      </c>
      <c r="T18" s="90">
        <v>46905</v>
      </c>
      <c r="U18" s="90">
        <v>43305</v>
      </c>
      <c r="V18" s="90">
        <v>30337</v>
      </c>
      <c r="W18" s="90">
        <v>28566</v>
      </c>
      <c r="X18" s="90">
        <v>28472</v>
      </c>
      <c r="Y18" s="90">
        <v>34496</v>
      </c>
      <c r="Z18" s="90">
        <v>38344</v>
      </c>
      <c r="AA18" s="90">
        <v>32311</v>
      </c>
      <c r="AB18" s="90">
        <v>32558</v>
      </c>
      <c r="AC18" s="91">
        <v>46294</v>
      </c>
      <c r="AE18" s="117"/>
      <c r="AF18" s="35" t="s">
        <v>219</v>
      </c>
      <c r="AG18" s="69">
        <v>37753.269999999997</v>
      </c>
      <c r="AH18" s="69">
        <v>46253.24</v>
      </c>
      <c r="AI18" s="69">
        <v>47883.950000000004</v>
      </c>
      <c r="AJ18" s="69">
        <v>30522.48</v>
      </c>
      <c r="AK18" s="69">
        <v>26983.180000000004</v>
      </c>
      <c r="AL18" s="69">
        <v>26841.440000000002</v>
      </c>
      <c r="AM18" s="69">
        <v>22943.81</v>
      </c>
      <c r="AN18" s="69">
        <v>23986.69</v>
      </c>
      <c r="AO18" s="69">
        <v>28192.98</v>
      </c>
      <c r="AP18" s="69">
        <v>22254.97</v>
      </c>
      <c r="AQ18" s="69">
        <v>23132.82</v>
      </c>
      <c r="AR18" s="69">
        <v>35710.189999999995</v>
      </c>
    </row>
    <row r="19" spans="1:44" x14ac:dyDescent="0.25">
      <c r="A19" s="110">
        <v>53001950500</v>
      </c>
      <c r="B19" s="89" t="s">
        <v>206</v>
      </c>
      <c r="C19" s="90">
        <v>35558</v>
      </c>
      <c r="D19" s="90">
        <v>30167</v>
      </c>
      <c r="E19" s="90">
        <v>27791</v>
      </c>
      <c r="F19" s="90">
        <v>32167</v>
      </c>
      <c r="G19" s="90">
        <v>30578</v>
      </c>
      <c r="H19" s="90">
        <v>26082</v>
      </c>
      <c r="I19" s="90">
        <v>31772</v>
      </c>
      <c r="J19" s="90">
        <v>39245</v>
      </c>
      <c r="K19" s="90">
        <v>44627</v>
      </c>
      <c r="L19" s="90">
        <v>28515</v>
      </c>
      <c r="M19" s="90">
        <v>27989</v>
      </c>
      <c r="N19" s="91">
        <v>65713</v>
      </c>
      <c r="O19" s="38"/>
      <c r="P19" s="110">
        <v>53001950500</v>
      </c>
      <c r="Q19" s="89" t="s">
        <v>206</v>
      </c>
      <c r="R19" s="90">
        <v>52754</v>
      </c>
      <c r="S19" s="90">
        <v>41420</v>
      </c>
      <c r="T19" s="90">
        <v>34867</v>
      </c>
      <c r="U19" s="90">
        <v>32326</v>
      </c>
      <c r="V19" s="90">
        <v>32672</v>
      </c>
      <c r="W19" s="90">
        <v>35540</v>
      </c>
      <c r="X19" s="90">
        <v>24828</v>
      </c>
      <c r="Y19" s="90">
        <v>41564</v>
      </c>
      <c r="Z19" s="90">
        <v>43733</v>
      </c>
      <c r="AA19" s="90">
        <v>29384</v>
      </c>
      <c r="AB19" s="90">
        <v>30458</v>
      </c>
      <c r="AC19" s="91">
        <v>60575</v>
      </c>
      <c r="AE19" s="116" t="s">
        <v>37</v>
      </c>
      <c r="AF19" s="35" t="s">
        <v>206</v>
      </c>
      <c r="AG19" s="69">
        <v>40224.80000000001</v>
      </c>
      <c r="AH19" s="69">
        <v>46915.270000000004</v>
      </c>
      <c r="AI19" s="69">
        <v>37498.649999999994</v>
      </c>
      <c r="AJ19" s="69">
        <v>23963.800000000003</v>
      </c>
      <c r="AK19" s="69">
        <v>27331.479999999996</v>
      </c>
      <c r="AL19" s="69">
        <v>28936.019999999993</v>
      </c>
      <c r="AM19" s="69">
        <v>32736.53</v>
      </c>
      <c r="AN19" s="69">
        <v>37309.550000000003</v>
      </c>
      <c r="AO19" s="69">
        <v>25890.450000000004</v>
      </c>
      <c r="AP19" s="69">
        <v>26977.54</v>
      </c>
      <c r="AQ19" s="69">
        <v>41727.94</v>
      </c>
      <c r="AR19" s="69">
        <v>56553.359999999986</v>
      </c>
    </row>
    <row r="20" spans="1:44" x14ac:dyDescent="0.25">
      <c r="A20" s="110"/>
      <c r="B20" s="89" t="s">
        <v>207</v>
      </c>
      <c r="C20" s="90">
        <v>12757</v>
      </c>
      <c r="D20" s="90">
        <v>19632</v>
      </c>
      <c r="E20" s="90">
        <v>16337</v>
      </c>
      <c r="F20" s="90">
        <v>14923</v>
      </c>
      <c r="G20" s="90">
        <v>10956</v>
      </c>
      <c r="H20" s="90">
        <v>10756</v>
      </c>
      <c r="I20" s="90">
        <v>10050</v>
      </c>
      <c r="J20" s="90">
        <v>6662</v>
      </c>
      <c r="K20" s="90">
        <v>15858</v>
      </c>
      <c r="L20" s="90">
        <v>17723</v>
      </c>
      <c r="M20" s="90">
        <v>11498</v>
      </c>
      <c r="N20" s="91">
        <v>12041</v>
      </c>
      <c r="O20" s="38"/>
      <c r="P20" s="110"/>
      <c r="Q20" s="89" t="s">
        <v>207</v>
      </c>
      <c r="R20" s="90">
        <v>18911</v>
      </c>
      <c r="S20" s="90">
        <v>28520</v>
      </c>
      <c r="T20" s="90">
        <v>22433</v>
      </c>
      <c r="U20" s="90">
        <v>22068</v>
      </c>
      <c r="V20" s="90">
        <v>17207</v>
      </c>
      <c r="W20" s="90">
        <v>12942</v>
      </c>
      <c r="X20" s="90">
        <v>11779</v>
      </c>
      <c r="Y20" s="90">
        <v>12840</v>
      </c>
      <c r="Z20" s="90">
        <v>16825</v>
      </c>
      <c r="AA20" s="90">
        <v>16039</v>
      </c>
      <c r="AB20" s="90">
        <v>11169</v>
      </c>
      <c r="AC20" s="91">
        <v>13151</v>
      </c>
      <c r="AE20" s="117"/>
      <c r="AF20" s="35" t="s">
        <v>207</v>
      </c>
      <c r="AG20" s="69">
        <v>13652.279999999999</v>
      </c>
      <c r="AH20" s="69">
        <v>17165.309999999998</v>
      </c>
      <c r="AI20" s="69">
        <v>23292.680000000004</v>
      </c>
      <c r="AJ20" s="69">
        <v>18545.739999999998</v>
      </c>
      <c r="AK20" s="69">
        <v>13722.970000000001</v>
      </c>
      <c r="AL20" s="69">
        <v>10556.430000000004</v>
      </c>
      <c r="AM20" s="69">
        <v>9497.9700000000012</v>
      </c>
      <c r="AN20" s="69">
        <v>7594.6900000000005</v>
      </c>
      <c r="AO20" s="69">
        <v>8756.84</v>
      </c>
      <c r="AP20" s="69">
        <v>11980.299999999997</v>
      </c>
      <c r="AQ20" s="69">
        <v>10422.949999999999</v>
      </c>
      <c r="AR20" s="69">
        <v>10113.489999999998</v>
      </c>
    </row>
    <row r="21" spans="1:44" x14ac:dyDescent="0.25">
      <c r="A21" s="110"/>
      <c r="B21" s="89" t="s">
        <v>208</v>
      </c>
      <c r="C21" s="90">
        <v>21240</v>
      </c>
      <c r="D21" s="90">
        <v>19852</v>
      </c>
      <c r="E21" s="90">
        <v>19603</v>
      </c>
      <c r="F21" s="90">
        <v>21190</v>
      </c>
      <c r="G21" s="90">
        <v>22310</v>
      </c>
      <c r="H21" s="90">
        <v>20380</v>
      </c>
      <c r="I21" s="90">
        <v>20552</v>
      </c>
      <c r="J21" s="90">
        <v>8960</v>
      </c>
      <c r="K21" s="90">
        <v>13332</v>
      </c>
      <c r="L21" s="90">
        <v>16774</v>
      </c>
      <c r="M21" s="90">
        <v>20206</v>
      </c>
      <c r="N21" s="91">
        <v>17538</v>
      </c>
      <c r="O21" s="38"/>
      <c r="P21" s="110"/>
      <c r="Q21" s="89" t="s">
        <v>208</v>
      </c>
      <c r="R21" s="90">
        <v>7155</v>
      </c>
      <c r="S21" s="90">
        <v>10025</v>
      </c>
      <c r="T21" s="90">
        <v>11489</v>
      </c>
      <c r="U21" s="90">
        <v>17959</v>
      </c>
      <c r="V21" s="90">
        <v>17771</v>
      </c>
      <c r="W21" s="90">
        <v>16808</v>
      </c>
      <c r="X21" s="90">
        <v>12331</v>
      </c>
      <c r="Y21" s="90">
        <v>8825</v>
      </c>
      <c r="Z21" s="90">
        <v>9096</v>
      </c>
      <c r="AA21" s="90">
        <v>9131</v>
      </c>
      <c r="AB21" s="90">
        <v>13714</v>
      </c>
      <c r="AC21" s="91">
        <v>11045</v>
      </c>
      <c r="AE21" s="117"/>
      <c r="AF21" s="35" t="s">
        <v>208</v>
      </c>
      <c r="AG21" s="69">
        <v>7685.07</v>
      </c>
      <c r="AH21" s="69">
        <v>10354.750000000002</v>
      </c>
      <c r="AI21" s="69">
        <v>10539.93</v>
      </c>
      <c r="AJ21" s="69">
        <v>14036.489999999998</v>
      </c>
      <c r="AK21" s="69">
        <v>16515.22</v>
      </c>
      <c r="AL21" s="69">
        <v>13875.88</v>
      </c>
      <c r="AM21" s="69">
        <v>11895.18</v>
      </c>
      <c r="AN21" s="69">
        <v>7766.9700000000012</v>
      </c>
      <c r="AO21" s="69">
        <v>5492.99</v>
      </c>
      <c r="AP21" s="69">
        <v>4869.1099999999997</v>
      </c>
      <c r="AQ21" s="69">
        <v>8852.9700000000012</v>
      </c>
      <c r="AR21" s="69">
        <v>9186.6899999999987</v>
      </c>
    </row>
    <row r="22" spans="1:44" x14ac:dyDescent="0.25">
      <c r="A22" s="110"/>
      <c r="B22" s="89" t="s">
        <v>219</v>
      </c>
      <c r="C22" s="90">
        <v>69555</v>
      </c>
      <c r="D22" s="90">
        <v>69650</v>
      </c>
      <c r="E22" s="90">
        <v>63732</v>
      </c>
      <c r="F22" s="90">
        <v>68280</v>
      </c>
      <c r="G22" s="90">
        <v>63845</v>
      </c>
      <c r="H22" s="90">
        <v>57218</v>
      </c>
      <c r="I22" s="90">
        <v>62375</v>
      </c>
      <c r="J22" s="90">
        <v>54867</v>
      </c>
      <c r="K22" s="90">
        <v>73817</v>
      </c>
      <c r="L22" s="90">
        <v>63012</v>
      </c>
      <c r="M22" s="90">
        <v>59692</v>
      </c>
      <c r="N22" s="91">
        <v>95292</v>
      </c>
      <c r="O22" s="38"/>
      <c r="P22" s="110"/>
      <c r="Q22" s="89" t="s">
        <v>219</v>
      </c>
      <c r="R22" s="90">
        <v>78820</v>
      </c>
      <c r="S22" s="90">
        <v>79964</v>
      </c>
      <c r="T22" s="90">
        <v>68789</v>
      </c>
      <c r="U22" s="90">
        <v>72353</v>
      </c>
      <c r="V22" s="90">
        <v>67651</v>
      </c>
      <c r="W22" s="90">
        <v>65290</v>
      </c>
      <c r="X22" s="90">
        <v>48938</v>
      </c>
      <c r="Y22" s="90">
        <v>63229</v>
      </c>
      <c r="Z22" s="90">
        <v>69654</v>
      </c>
      <c r="AA22" s="90">
        <v>54555</v>
      </c>
      <c r="AB22" s="90">
        <v>55341</v>
      </c>
      <c r="AC22" s="91">
        <v>84771</v>
      </c>
      <c r="AE22" s="117"/>
      <c r="AF22" s="35" t="s">
        <v>219</v>
      </c>
      <c r="AG22" s="69">
        <v>61562.150000000009</v>
      </c>
      <c r="AH22" s="69">
        <v>74435.33</v>
      </c>
      <c r="AI22" s="69">
        <v>71331.260000000024</v>
      </c>
      <c r="AJ22" s="69">
        <v>56546.030000000006</v>
      </c>
      <c r="AK22" s="69">
        <v>57569.67</v>
      </c>
      <c r="AL22" s="69">
        <v>53368.329999999994</v>
      </c>
      <c r="AM22" s="69">
        <v>54129.680000000008</v>
      </c>
      <c r="AN22" s="69">
        <v>52671.210000000014</v>
      </c>
      <c r="AO22" s="69">
        <v>40140.280000000006</v>
      </c>
      <c r="AP22" s="69">
        <v>43826.95</v>
      </c>
      <c r="AQ22" s="69">
        <v>61003.860000000008</v>
      </c>
      <c r="AR22" s="69">
        <v>75853.540000000008</v>
      </c>
    </row>
    <row r="23" spans="1:44" x14ac:dyDescent="0.25">
      <c r="A23" s="110">
        <v>53003960100</v>
      </c>
      <c r="B23" s="89" t="s">
        <v>206</v>
      </c>
      <c r="C23" s="90">
        <v>39948</v>
      </c>
      <c r="D23" s="90">
        <v>9406</v>
      </c>
      <c r="E23" s="90">
        <v>28378</v>
      </c>
      <c r="F23" s="90">
        <v>24782</v>
      </c>
      <c r="G23" s="90">
        <v>22178</v>
      </c>
      <c r="H23" s="90">
        <v>20872</v>
      </c>
      <c r="I23" s="90">
        <v>20891</v>
      </c>
      <c r="J23" s="90">
        <v>26375</v>
      </c>
      <c r="K23" s="90">
        <v>31427</v>
      </c>
      <c r="L23" s="90">
        <v>18762</v>
      </c>
      <c r="M23" s="90">
        <v>21420</v>
      </c>
      <c r="N23" s="91">
        <v>49242</v>
      </c>
      <c r="O23" s="38"/>
      <c r="P23" s="110">
        <v>53003960100</v>
      </c>
      <c r="Q23" s="89" t="s">
        <v>206</v>
      </c>
      <c r="R23" s="90">
        <v>47364</v>
      </c>
      <c r="S23" s="90">
        <v>8824</v>
      </c>
      <c r="T23" s="90">
        <v>34712</v>
      </c>
      <c r="U23" s="90">
        <v>34402</v>
      </c>
      <c r="V23" s="90">
        <v>26162</v>
      </c>
      <c r="W23" s="90">
        <v>26990</v>
      </c>
      <c r="X23" s="90">
        <v>24577</v>
      </c>
      <c r="Y23" s="90">
        <v>34015</v>
      </c>
      <c r="Z23" s="90">
        <v>34430</v>
      </c>
      <c r="AA23" s="90">
        <v>20998</v>
      </c>
      <c r="AB23" s="90">
        <v>24342</v>
      </c>
      <c r="AC23" s="91">
        <v>42248</v>
      </c>
      <c r="AE23" s="116" t="s">
        <v>34</v>
      </c>
      <c r="AF23" s="35" t="s">
        <v>206</v>
      </c>
      <c r="AG23" s="69">
        <v>44861.38</v>
      </c>
      <c r="AH23" s="69">
        <v>44868.09</v>
      </c>
      <c r="AI23" s="69">
        <v>37793.159999999989</v>
      </c>
      <c r="AJ23" s="69">
        <v>25878.559999999998</v>
      </c>
      <c r="AK23" s="69">
        <v>23012.010000000002</v>
      </c>
      <c r="AL23" s="69">
        <v>23731.949999999997</v>
      </c>
      <c r="AM23" s="69">
        <v>23753.73</v>
      </c>
      <c r="AN23" s="69">
        <v>28940.55</v>
      </c>
      <c r="AO23" s="69">
        <v>23472.32</v>
      </c>
      <c r="AP23" s="69">
        <v>23936.799999999999</v>
      </c>
      <c r="AQ23" s="69">
        <v>23384.740000000005</v>
      </c>
      <c r="AR23" s="69">
        <v>35394.950000000012</v>
      </c>
    </row>
    <row r="24" spans="1:44" x14ac:dyDescent="0.25">
      <c r="A24" s="110"/>
      <c r="B24" s="89" t="s">
        <v>207</v>
      </c>
      <c r="C24" s="90">
        <v>7265</v>
      </c>
      <c r="D24" s="90">
        <v>11847</v>
      </c>
      <c r="E24" s="90">
        <v>10926</v>
      </c>
      <c r="F24" s="90">
        <v>8471</v>
      </c>
      <c r="G24" s="90">
        <v>7471</v>
      </c>
      <c r="H24" s="90">
        <v>7294</v>
      </c>
      <c r="I24" s="90">
        <v>10864</v>
      </c>
      <c r="J24" s="90">
        <v>3142</v>
      </c>
      <c r="K24" s="90">
        <v>8911</v>
      </c>
      <c r="L24" s="90">
        <v>10463</v>
      </c>
      <c r="M24" s="90">
        <v>5210</v>
      </c>
      <c r="N24" s="91">
        <v>6085</v>
      </c>
      <c r="O24" s="38"/>
      <c r="P24" s="110"/>
      <c r="Q24" s="89" t="s">
        <v>207</v>
      </c>
      <c r="R24" s="90">
        <v>8651</v>
      </c>
      <c r="S24" s="90">
        <v>11197</v>
      </c>
      <c r="T24" s="90">
        <v>10277</v>
      </c>
      <c r="U24" s="90">
        <v>9937</v>
      </c>
      <c r="V24" s="90">
        <v>9946</v>
      </c>
      <c r="W24" s="90">
        <v>7306</v>
      </c>
      <c r="X24" s="90">
        <v>10817</v>
      </c>
      <c r="Y24" s="90">
        <v>6631</v>
      </c>
      <c r="Z24" s="90">
        <v>9322</v>
      </c>
      <c r="AA24" s="90">
        <v>10071</v>
      </c>
      <c r="AB24" s="90">
        <v>7744</v>
      </c>
      <c r="AC24" s="91">
        <v>6141</v>
      </c>
      <c r="AE24" s="117"/>
      <c r="AF24" s="35" t="s">
        <v>207</v>
      </c>
      <c r="AG24" s="69">
        <v>7830.7500000000018</v>
      </c>
      <c r="AH24" s="69">
        <v>7495.1699999999983</v>
      </c>
      <c r="AI24" s="69">
        <v>11680.910000000002</v>
      </c>
      <c r="AJ24" s="69">
        <v>7015.9500000000007</v>
      </c>
      <c r="AK24" s="69">
        <v>6220.19</v>
      </c>
      <c r="AL24" s="69">
        <v>6363.6299999999992</v>
      </c>
      <c r="AM24" s="69">
        <v>4422.4699999999993</v>
      </c>
      <c r="AN24" s="69">
        <v>8000.7</v>
      </c>
      <c r="AO24" s="69">
        <v>10162.299999999999</v>
      </c>
      <c r="AP24" s="69">
        <v>5659.6</v>
      </c>
      <c r="AQ24" s="69">
        <v>10526.98</v>
      </c>
      <c r="AR24" s="69">
        <v>5155.7900000000009</v>
      </c>
    </row>
    <row r="25" spans="1:44" x14ac:dyDescent="0.25">
      <c r="A25" s="110"/>
      <c r="B25" s="89" t="s">
        <v>208</v>
      </c>
      <c r="C25" s="90">
        <v>22706</v>
      </c>
      <c r="D25" s="90">
        <v>13676</v>
      </c>
      <c r="E25" s="90">
        <v>14895</v>
      </c>
      <c r="F25" s="90">
        <v>9578</v>
      </c>
      <c r="G25" s="90">
        <v>11278</v>
      </c>
      <c r="H25" s="90">
        <v>7655</v>
      </c>
      <c r="I25" s="90">
        <v>12620</v>
      </c>
      <c r="J25" s="90">
        <v>4953</v>
      </c>
      <c r="K25" s="90">
        <v>6085</v>
      </c>
      <c r="L25" s="90">
        <v>12849</v>
      </c>
      <c r="M25" s="90">
        <v>12900</v>
      </c>
      <c r="N25" s="91">
        <v>12015</v>
      </c>
      <c r="O25" s="38"/>
      <c r="P25" s="110"/>
      <c r="Q25" s="89" t="s">
        <v>208</v>
      </c>
      <c r="R25" s="90">
        <v>5089</v>
      </c>
      <c r="S25" s="90">
        <v>5078</v>
      </c>
      <c r="T25" s="90">
        <v>4934</v>
      </c>
      <c r="U25" s="90">
        <v>3528</v>
      </c>
      <c r="V25" s="90">
        <v>4987</v>
      </c>
      <c r="W25" s="90">
        <v>7410</v>
      </c>
      <c r="X25" s="90">
        <v>3670</v>
      </c>
      <c r="Y25" s="90">
        <v>4299</v>
      </c>
      <c r="Z25" s="90">
        <v>3900</v>
      </c>
      <c r="AA25" s="90">
        <v>10341</v>
      </c>
      <c r="AB25" s="90">
        <v>13355</v>
      </c>
      <c r="AC25" s="91">
        <v>11814</v>
      </c>
      <c r="AE25" s="117"/>
      <c r="AF25" s="35" t="s">
        <v>208</v>
      </c>
      <c r="AG25" s="69">
        <v>9084.07</v>
      </c>
      <c r="AH25" s="69">
        <v>2710.59</v>
      </c>
      <c r="AI25" s="69">
        <v>2217.4100000000003</v>
      </c>
      <c r="AJ25" s="69">
        <v>4742.54</v>
      </c>
      <c r="AK25" s="69">
        <v>4600.57</v>
      </c>
      <c r="AL25" s="69">
        <v>5921.97</v>
      </c>
      <c r="AM25" s="69">
        <v>6598.869999999999</v>
      </c>
      <c r="AN25" s="69">
        <v>4530.3599999999997</v>
      </c>
      <c r="AO25" s="69">
        <v>4981.3799999999992</v>
      </c>
      <c r="AP25" s="69">
        <v>6105.8799999999992</v>
      </c>
      <c r="AQ25" s="69">
        <v>2085.64</v>
      </c>
      <c r="AR25" s="69">
        <v>2448.1799999999998</v>
      </c>
    </row>
    <row r="26" spans="1:44" x14ac:dyDescent="0.25">
      <c r="A26" s="110"/>
      <c r="B26" s="89" t="s">
        <v>219</v>
      </c>
      <c r="C26" s="90">
        <v>69919</v>
      </c>
      <c r="D26" s="90">
        <v>34929</v>
      </c>
      <c r="E26" s="90">
        <v>54199</v>
      </c>
      <c r="F26" s="90">
        <v>42832</v>
      </c>
      <c r="G26" s="90">
        <v>40926</v>
      </c>
      <c r="H26" s="90">
        <v>35821</v>
      </c>
      <c r="I26" s="90">
        <v>44375</v>
      </c>
      <c r="J26" s="90">
        <v>34470</v>
      </c>
      <c r="K26" s="90">
        <v>46423</v>
      </c>
      <c r="L26" s="90">
        <v>42074</v>
      </c>
      <c r="M26" s="90">
        <v>39530</v>
      </c>
      <c r="N26" s="91">
        <v>67342</v>
      </c>
      <c r="O26" s="38"/>
      <c r="P26" s="110"/>
      <c r="Q26" s="89" t="s">
        <v>219</v>
      </c>
      <c r="R26" s="90">
        <v>61103</v>
      </c>
      <c r="S26" s="90">
        <v>25099</v>
      </c>
      <c r="T26" s="90">
        <v>49923</v>
      </c>
      <c r="U26" s="90">
        <v>47866</v>
      </c>
      <c r="V26" s="90">
        <v>41095</v>
      </c>
      <c r="W26" s="90">
        <v>41707</v>
      </c>
      <c r="X26" s="90">
        <v>39065</v>
      </c>
      <c r="Y26" s="90">
        <v>44944</v>
      </c>
      <c r="Z26" s="90">
        <v>47652</v>
      </c>
      <c r="AA26" s="90">
        <v>41410</v>
      </c>
      <c r="AB26" s="90">
        <v>45440</v>
      </c>
      <c r="AC26" s="91">
        <v>60202</v>
      </c>
      <c r="AE26" s="117"/>
      <c r="AF26" s="35" t="s">
        <v>219</v>
      </c>
      <c r="AG26" s="69">
        <v>61776.2</v>
      </c>
      <c r="AH26" s="69">
        <v>55073.849999999991</v>
      </c>
      <c r="AI26" s="69">
        <v>51691.48</v>
      </c>
      <c r="AJ26" s="69">
        <v>37637.049999999988</v>
      </c>
      <c r="AK26" s="69">
        <v>33832.769999999997</v>
      </c>
      <c r="AL26" s="69">
        <v>36017.549999999996</v>
      </c>
      <c r="AM26" s="69">
        <v>34775.070000000007</v>
      </c>
      <c r="AN26" s="69">
        <v>41471.61</v>
      </c>
      <c r="AO26" s="69">
        <v>38616</v>
      </c>
      <c r="AP26" s="69">
        <v>35702.28</v>
      </c>
      <c r="AQ26" s="69">
        <v>35997.360000000001</v>
      </c>
      <c r="AR26" s="69">
        <v>42998.92</v>
      </c>
    </row>
    <row r="27" spans="1:44" x14ac:dyDescent="0.25">
      <c r="A27" s="110">
        <v>53003960200</v>
      </c>
      <c r="B27" s="89" t="s">
        <v>206</v>
      </c>
      <c r="C27" s="90">
        <v>49959</v>
      </c>
      <c r="D27" s="90">
        <v>48874</v>
      </c>
      <c r="E27" s="90">
        <v>40666</v>
      </c>
      <c r="F27" s="90">
        <v>29875</v>
      </c>
      <c r="G27" s="90">
        <v>32329</v>
      </c>
      <c r="H27" s="90">
        <v>26640</v>
      </c>
      <c r="I27" s="90">
        <v>22076</v>
      </c>
      <c r="J27" s="90">
        <v>36008</v>
      </c>
      <c r="K27" s="90">
        <v>39910</v>
      </c>
      <c r="L27" s="90">
        <v>19199</v>
      </c>
      <c r="M27" s="90">
        <v>27889</v>
      </c>
      <c r="N27" s="91">
        <v>55040</v>
      </c>
      <c r="O27" s="38"/>
      <c r="P27" s="110">
        <v>53003960200</v>
      </c>
      <c r="Q27" s="89" t="s">
        <v>206</v>
      </c>
      <c r="R27" s="90">
        <v>56659</v>
      </c>
      <c r="S27" s="90">
        <v>50519</v>
      </c>
      <c r="T27" s="90">
        <v>46571</v>
      </c>
      <c r="U27" s="90">
        <v>43839</v>
      </c>
      <c r="V27" s="90">
        <v>29909</v>
      </c>
      <c r="W27" s="90">
        <v>31297</v>
      </c>
      <c r="X27" s="90">
        <v>23386</v>
      </c>
      <c r="Y27" s="90">
        <v>42679</v>
      </c>
      <c r="Z27" s="90">
        <v>41172</v>
      </c>
      <c r="AA27" s="90">
        <v>29322</v>
      </c>
      <c r="AB27" s="90">
        <v>31138</v>
      </c>
      <c r="AC27" s="91">
        <v>55688</v>
      </c>
      <c r="AE27" s="116" t="s">
        <v>36</v>
      </c>
      <c r="AF27" s="35" t="s">
        <v>206</v>
      </c>
      <c r="AG27" s="69">
        <v>48933.289999999994</v>
      </c>
      <c r="AH27" s="69">
        <v>57500.34</v>
      </c>
      <c r="AI27" s="69">
        <v>44250.559999999998</v>
      </c>
      <c r="AJ27" s="69">
        <v>37286.450000000004</v>
      </c>
      <c r="AK27" s="69">
        <v>29010.730000000003</v>
      </c>
      <c r="AL27" s="69">
        <v>30880.34</v>
      </c>
      <c r="AM27" s="69">
        <v>31070.489999999994</v>
      </c>
      <c r="AN27" s="69">
        <v>27385.42</v>
      </c>
      <c r="AO27" s="69">
        <v>26876.98</v>
      </c>
      <c r="AP27" s="69">
        <v>30437.46</v>
      </c>
      <c r="AQ27" s="69">
        <v>19574.700000000004</v>
      </c>
      <c r="AR27" s="69">
        <v>51243.09</v>
      </c>
    </row>
    <row r="28" spans="1:44" x14ac:dyDescent="0.25">
      <c r="A28" s="110"/>
      <c r="B28" s="89" t="s">
        <v>207</v>
      </c>
      <c r="C28" s="90">
        <v>5534</v>
      </c>
      <c r="D28" s="90">
        <v>13112</v>
      </c>
      <c r="E28" s="90">
        <v>15776</v>
      </c>
      <c r="F28" s="90">
        <v>12381</v>
      </c>
      <c r="G28" s="90">
        <v>8831</v>
      </c>
      <c r="H28" s="90">
        <v>10356</v>
      </c>
      <c r="I28" s="90">
        <v>21011</v>
      </c>
      <c r="J28" s="90">
        <v>2979</v>
      </c>
      <c r="K28" s="90">
        <v>11123</v>
      </c>
      <c r="L28" s="90">
        <v>17515</v>
      </c>
      <c r="M28" s="90">
        <v>5352</v>
      </c>
      <c r="N28" s="91">
        <v>6230</v>
      </c>
      <c r="O28" s="38"/>
      <c r="P28" s="110"/>
      <c r="Q28" s="89" t="s">
        <v>207</v>
      </c>
      <c r="R28" s="90">
        <v>8269</v>
      </c>
      <c r="S28" s="90">
        <v>18066</v>
      </c>
      <c r="T28" s="90">
        <v>12593</v>
      </c>
      <c r="U28" s="90">
        <v>12400</v>
      </c>
      <c r="V28" s="90">
        <v>10761</v>
      </c>
      <c r="W28" s="90">
        <v>9944</v>
      </c>
      <c r="X28" s="90">
        <v>20760</v>
      </c>
      <c r="Y28" s="90">
        <v>6195</v>
      </c>
      <c r="Z28" s="90">
        <v>13078</v>
      </c>
      <c r="AA28" s="90">
        <v>8672</v>
      </c>
      <c r="AB28" s="90">
        <v>7921</v>
      </c>
      <c r="AC28" s="91">
        <v>6794</v>
      </c>
      <c r="AE28" s="117"/>
      <c r="AF28" s="35" t="s">
        <v>207</v>
      </c>
      <c r="AG28" s="69">
        <v>5602.1</v>
      </c>
      <c r="AH28" s="69">
        <v>11566.649999999998</v>
      </c>
      <c r="AI28" s="69">
        <v>9756.0099999999984</v>
      </c>
      <c r="AJ28" s="69">
        <v>11532.240000000002</v>
      </c>
      <c r="AK28" s="69">
        <v>9903.0999999999985</v>
      </c>
      <c r="AL28" s="69">
        <v>7520.11</v>
      </c>
      <c r="AM28" s="69">
        <v>5268.64</v>
      </c>
      <c r="AN28" s="69">
        <v>13822.619999999997</v>
      </c>
      <c r="AO28" s="69">
        <v>18018.919999999998</v>
      </c>
      <c r="AP28" s="69">
        <v>5528.0300000000007</v>
      </c>
      <c r="AQ28" s="69">
        <v>17261.390000000003</v>
      </c>
      <c r="AR28" s="69">
        <v>3294.6299999999997</v>
      </c>
    </row>
    <row r="29" spans="1:44" x14ac:dyDescent="0.25">
      <c r="A29" s="110"/>
      <c r="B29" s="89" t="s">
        <v>208</v>
      </c>
      <c r="C29" s="90">
        <v>17739</v>
      </c>
      <c r="D29" s="90">
        <v>11674</v>
      </c>
      <c r="E29" s="90">
        <v>14029</v>
      </c>
      <c r="F29" s="90">
        <v>16717</v>
      </c>
      <c r="G29" s="90">
        <v>12979</v>
      </c>
      <c r="H29" s="90">
        <v>12053</v>
      </c>
      <c r="I29" s="90">
        <v>16244</v>
      </c>
      <c r="J29" s="90">
        <v>12544</v>
      </c>
      <c r="K29" s="90">
        <v>9744</v>
      </c>
      <c r="L29" s="90">
        <v>16584</v>
      </c>
      <c r="M29" s="90">
        <v>19588</v>
      </c>
      <c r="N29" s="91">
        <v>17778</v>
      </c>
      <c r="O29" s="38"/>
      <c r="P29" s="110"/>
      <c r="Q29" s="89" t="s">
        <v>208</v>
      </c>
      <c r="R29" s="90">
        <v>10742</v>
      </c>
      <c r="S29" s="90">
        <v>10246</v>
      </c>
      <c r="T29" s="90">
        <v>8068</v>
      </c>
      <c r="U29" s="90">
        <v>5917</v>
      </c>
      <c r="V29" s="90">
        <v>7625</v>
      </c>
      <c r="W29" s="90">
        <v>11324</v>
      </c>
      <c r="X29" s="90">
        <v>8432</v>
      </c>
      <c r="Y29" s="90">
        <v>8849</v>
      </c>
      <c r="Z29" s="90">
        <v>9181</v>
      </c>
      <c r="AA29" s="90">
        <v>13485</v>
      </c>
      <c r="AB29" s="90">
        <v>10362</v>
      </c>
      <c r="AC29" s="91">
        <v>17017</v>
      </c>
      <c r="AE29" s="117"/>
      <c r="AF29" s="35" t="s">
        <v>208</v>
      </c>
      <c r="AG29" s="69">
        <v>7692.72</v>
      </c>
      <c r="AH29" s="69">
        <v>5098.8099999999995</v>
      </c>
      <c r="AI29" s="69">
        <v>3230.09</v>
      </c>
      <c r="AJ29" s="69">
        <v>4087.0499999999997</v>
      </c>
      <c r="AK29" s="69">
        <v>9678.3899999999976</v>
      </c>
      <c r="AL29" s="69">
        <v>7670.2</v>
      </c>
      <c r="AM29" s="69">
        <v>7159.7000000000007</v>
      </c>
      <c r="AN29" s="69">
        <v>6215.59</v>
      </c>
      <c r="AO29" s="69">
        <v>9179.8599999999988</v>
      </c>
      <c r="AP29" s="69">
        <v>8594.17</v>
      </c>
      <c r="AQ29" s="69">
        <v>5862.67</v>
      </c>
      <c r="AR29" s="69">
        <v>8234.4600000000009</v>
      </c>
    </row>
    <row r="30" spans="1:44" x14ac:dyDescent="0.25">
      <c r="A30" s="110"/>
      <c r="B30" s="89" t="s">
        <v>219</v>
      </c>
      <c r="C30" s="90">
        <v>73232</v>
      </c>
      <c r="D30" s="90">
        <v>73661</v>
      </c>
      <c r="E30" s="90">
        <v>70471</v>
      </c>
      <c r="F30" s="90">
        <v>58973</v>
      </c>
      <c r="G30" s="90">
        <v>54139</v>
      </c>
      <c r="H30" s="90">
        <v>49049</v>
      </c>
      <c r="I30" s="90">
        <v>59331</v>
      </c>
      <c r="J30" s="90">
        <v>51530</v>
      </c>
      <c r="K30" s="90">
        <v>60776</v>
      </c>
      <c r="L30" s="90">
        <v>53297</v>
      </c>
      <c r="M30" s="90">
        <v>52829</v>
      </c>
      <c r="N30" s="91">
        <v>79047</v>
      </c>
      <c r="O30" s="38"/>
      <c r="P30" s="110"/>
      <c r="Q30" s="89" t="s">
        <v>219</v>
      </c>
      <c r="R30" s="90">
        <v>75670</v>
      </c>
      <c r="S30" s="90">
        <v>78830</v>
      </c>
      <c r="T30" s="90">
        <v>67232</v>
      </c>
      <c r="U30" s="90">
        <v>62156</v>
      </c>
      <c r="V30" s="90">
        <v>48295</v>
      </c>
      <c r="W30" s="90">
        <v>52566</v>
      </c>
      <c r="X30" s="90">
        <v>52578</v>
      </c>
      <c r="Y30" s="90">
        <v>57722</v>
      </c>
      <c r="Z30" s="90">
        <v>63431</v>
      </c>
      <c r="AA30" s="90">
        <v>51479</v>
      </c>
      <c r="AB30" s="90">
        <v>49422</v>
      </c>
      <c r="AC30" s="91">
        <v>79499</v>
      </c>
      <c r="AE30" s="117"/>
      <c r="AF30" s="35" t="s">
        <v>219</v>
      </c>
      <c r="AG30" s="69">
        <v>62228.11</v>
      </c>
      <c r="AH30" s="69">
        <v>74165.8</v>
      </c>
      <c r="AI30" s="69">
        <v>57236.659999999989</v>
      </c>
      <c r="AJ30" s="69">
        <v>52905.740000000013</v>
      </c>
      <c r="AK30" s="69">
        <v>48592.219999999994</v>
      </c>
      <c r="AL30" s="69">
        <v>46070.649999999994</v>
      </c>
      <c r="AM30" s="69">
        <v>43498.829999999994</v>
      </c>
      <c r="AN30" s="69">
        <v>47423.630000000012</v>
      </c>
      <c r="AO30" s="69">
        <v>54075.76</v>
      </c>
      <c r="AP30" s="69">
        <v>44559.660000000011</v>
      </c>
      <c r="AQ30" s="69">
        <v>42698.76</v>
      </c>
      <c r="AR30" s="69">
        <v>62772.179999999993</v>
      </c>
    </row>
    <row r="31" spans="1:44" x14ac:dyDescent="0.25">
      <c r="A31" s="110">
        <v>53003960300</v>
      </c>
      <c r="B31" s="89" t="s">
        <v>206</v>
      </c>
      <c r="C31" s="90">
        <v>61017</v>
      </c>
      <c r="D31" s="90">
        <v>53694</v>
      </c>
      <c r="E31" s="90">
        <v>46812</v>
      </c>
      <c r="F31" s="90">
        <v>48723</v>
      </c>
      <c r="G31" s="90">
        <v>36783</v>
      </c>
      <c r="H31" s="90">
        <v>33829</v>
      </c>
      <c r="I31" s="90">
        <v>37063</v>
      </c>
      <c r="J31" s="90">
        <v>52805</v>
      </c>
      <c r="K31" s="90">
        <v>50625</v>
      </c>
      <c r="L31" s="90">
        <v>39254</v>
      </c>
      <c r="M31" s="90">
        <v>36108</v>
      </c>
      <c r="N31" s="91">
        <v>71981</v>
      </c>
      <c r="O31" s="38"/>
      <c r="P31" s="110">
        <v>53003960300</v>
      </c>
      <c r="Q31" s="89" t="s">
        <v>206</v>
      </c>
      <c r="R31" s="90">
        <v>68089</v>
      </c>
      <c r="S31" s="90">
        <v>55487</v>
      </c>
      <c r="T31" s="90">
        <v>55712</v>
      </c>
      <c r="U31" s="90">
        <v>45613</v>
      </c>
      <c r="V31" s="90">
        <v>34356</v>
      </c>
      <c r="W31" s="90">
        <v>34401</v>
      </c>
      <c r="X31" s="90">
        <v>39577</v>
      </c>
      <c r="Y31" s="90">
        <v>54677</v>
      </c>
      <c r="Z31" s="90">
        <v>46894</v>
      </c>
      <c r="AA31" s="90">
        <v>33416</v>
      </c>
      <c r="AB31" s="90">
        <v>36737</v>
      </c>
      <c r="AC31" s="91">
        <v>64891</v>
      </c>
      <c r="AE31" s="116" t="s">
        <v>38</v>
      </c>
      <c r="AF31" s="35" t="s">
        <v>206</v>
      </c>
      <c r="AG31" s="69">
        <v>44960.17</v>
      </c>
      <c r="AH31" s="69">
        <v>59835.619999999995</v>
      </c>
      <c r="AI31" s="69">
        <v>43287.05</v>
      </c>
      <c r="AJ31" s="69">
        <v>32004.619999999995</v>
      </c>
      <c r="AK31" s="69">
        <v>25555.83</v>
      </c>
      <c r="AL31" s="69">
        <v>27763.999999999996</v>
      </c>
      <c r="AM31" s="69">
        <v>30428.219999999994</v>
      </c>
      <c r="AN31" s="69">
        <v>35987.620000000003</v>
      </c>
      <c r="AO31" s="69">
        <v>43907.42</v>
      </c>
      <c r="AP31" s="69">
        <v>27288.899999999998</v>
      </c>
      <c r="AQ31" s="69">
        <v>29037.809999999998</v>
      </c>
      <c r="AR31" s="69">
        <v>52886.850000000013</v>
      </c>
    </row>
    <row r="32" spans="1:44" x14ac:dyDescent="0.25">
      <c r="A32" s="110"/>
      <c r="B32" s="89" t="s">
        <v>207</v>
      </c>
      <c r="C32" s="90">
        <v>19855</v>
      </c>
      <c r="D32" s="90">
        <v>24257</v>
      </c>
      <c r="E32" s="90">
        <v>23941</v>
      </c>
      <c r="F32" s="90">
        <v>23110</v>
      </c>
      <c r="G32" s="90">
        <v>22421</v>
      </c>
      <c r="H32" s="90">
        <v>18037</v>
      </c>
      <c r="I32" s="90">
        <v>18817</v>
      </c>
      <c r="J32" s="90">
        <v>2630</v>
      </c>
      <c r="K32" s="90">
        <v>26713</v>
      </c>
      <c r="L32" s="90">
        <v>27994</v>
      </c>
      <c r="M32" s="90">
        <v>21680</v>
      </c>
      <c r="N32" s="91">
        <v>20324</v>
      </c>
      <c r="O32" s="38"/>
      <c r="P32" s="110"/>
      <c r="Q32" s="89" t="s">
        <v>207</v>
      </c>
      <c r="R32" s="90">
        <v>17801</v>
      </c>
      <c r="S32" s="90">
        <v>31506</v>
      </c>
      <c r="T32" s="90">
        <v>22916</v>
      </c>
      <c r="U32" s="90">
        <v>23132</v>
      </c>
      <c r="V32" s="90">
        <v>20186</v>
      </c>
      <c r="W32" s="90">
        <v>15859</v>
      </c>
      <c r="X32" s="90">
        <v>13227</v>
      </c>
      <c r="Y32" s="90">
        <v>17636</v>
      </c>
      <c r="Z32" s="90">
        <v>24019</v>
      </c>
      <c r="AA32" s="90">
        <v>21843</v>
      </c>
      <c r="AB32" s="90">
        <v>17239</v>
      </c>
      <c r="AC32" s="91">
        <v>16336</v>
      </c>
      <c r="AE32" s="117"/>
      <c r="AF32" s="35" t="s">
        <v>207</v>
      </c>
      <c r="AG32" s="69">
        <v>16305.62</v>
      </c>
      <c r="AH32" s="69">
        <v>16726.270000000004</v>
      </c>
      <c r="AI32" s="69">
        <v>17210.169999999998</v>
      </c>
      <c r="AJ32" s="69">
        <v>16843.57</v>
      </c>
      <c r="AK32" s="69">
        <v>14062.729999999998</v>
      </c>
      <c r="AL32" s="69">
        <v>10035.039999999999</v>
      </c>
      <c r="AM32" s="69">
        <v>10534.42</v>
      </c>
      <c r="AN32" s="69">
        <v>7162.630000000001</v>
      </c>
      <c r="AO32" s="69">
        <v>12728.009999999998</v>
      </c>
      <c r="AP32" s="69">
        <v>14613.039999999999</v>
      </c>
      <c r="AQ32" s="69">
        <v>12591.849999999999</v>
      </c>
      <c r="AR32" s="69">
        <v>1952.91</v>
      </c>
    </row>
    <row r="33" spans="1:44" x14ac:dyDescent="0.25">
      <c r="A33" s="110"/>
      <c r="B33" s="89" t="s">
        <v>208</v>
      </c>
      <c r="C33" s="90">
        <v>60804</v>
      </c>
      <c r="D33" s="90">
        <v>52203</v>
      </c>
      <c r="E33" s="90">
        <v>47087</v>
      </c>
      <c r="F33" s="90">
        <v>51627</v>
      </c>
      <c r="G33" s="90">
        <v>50561</v>
      </c>
      <c r="H33" s="90">
        <v>48247</v>
      </c>
      <c r="I33" s="90">
        <v>54064</v>
      </c>
      <c r="J33" s="90">
        <v>56218</v>
      </c>
      <c r="K33" s="90">
        <v>52592</v>
      </c>
      <c r="L33" s="90">
        <v>60590</v>
      </c>
      <c r="M33" s="90">
        <v>71857</v>
      </c>
      <c r="N33" s="91">
        <v>73731</v>
      </c>
      <c r="O33" s="38"/>
      <c r="P33" s="110"/>
      <c r="Q33" s="89" t="s">
        <v>208</v>
      </c>
      <c r="R33" s="90">
        <v>16212</v>
      </c>
      <c r="S33" s="90">
        <v>19421</v>
      </c>
      <c r="T33" s="90">
        <v>18404</v>
      </c>
      <c r="U33" s="90">
        <v>20018</v>
      </c>
      <c r="V33" s="90">
        <v>22701</v>
      </c>
      <c r="W33" s="90">
        <v>24975</v>
      </c>
      <c r="X33" s="90">
        <v>13889</v>
      </c>
      <c r="Y33" s="90">
        <v>12589</v>
      </c>
      <c r="Z33" s="90">
        <v>13930</v>
      </c>
      <c r="AA33" s="90">
        <v>24069</v>
      </c>
      <c r="AB33" s="90">
        <v>29045</v>
      </c>
      <c r="AC33" s="91">
        <v>27950</v>
      </c>
      <c r="AE33" s="117"/>
      <c r="AF33" s="35" t="s">
        <v>208</v>
      </c>
      <c r="AG33" s="69">
        <v>15486.179999999998</v>
      </c>
      <c r="AH33" s="69">
        <v>14730.319999999998</v>
      </c>
      <c r="AI33" s="69">
        <v>12854.89</v>
      </c>
      <c r="AJ33" s="69">
        <v>14473.47</v>
      </c>
      <c r="AK33" s="69">
        <v>12518.639999999998</v>
      </c>
      <c r="AL33" s="69">
        <v>9869.8900000000012</v>
      </c>
      <c r="AM33" s="69">
        <v>9162.659999999998</v>
      </c>
      <c r="AN33" s="69">
        <v>3275.9600000000005</v>
      </c>
      <c r="AO33" s="69">
        <v>5686.0599999999995</v>
      </c>
      <c r="AP33" s="69">
        <v>7449.2800000000007</v>
      </c>
      <c r="AQ33" s="69">
        <v>12796.920000000002</v>
      </c>
      <c r="AR33" s="69">
        <v>24908.18</v>
      </c>
    </row>
    <row r="34" spans="1:44" x14ac:dyDescent="0.25">
      <c r="A34" s="110"/>
      <c r="B34" s="89" t="s">
        <v>219</v>
      </c>
      <c r="C34" s="90">
        <v>141676</v>
      </c>
      <c r="D34" s="90">
        <v>130155</v>
      </c>
      <c r="E34" s="90">
        <v>117840</v>
      </c>
      <c r="F34" s="90">
        <v>123460</v>
      </c>
      <c r="G34" s="90">
        <v>109765</v>
      </c>
      <c r="H34" s="90">
        <v>100112</v>
      </c>
      <c r="I34" s="90">
        <v>109944</v>
      </c>
      <c r="J34" s="90">
        <v>111653</v>
      </c>
      <c r="K34" s="90">
        <v>129930</v>
      </c>
      <c r="L34" s="90">
        <v>127838</v>
      </c>
      <c r="M34" s="90">
        <v>129644</v>
      </c>
      <c r="N34" s="91">
        <v>166036</v>
      </c>
      <c r="O34" s="38"/>
      <c r="P34" s="110"/>
      <c r="Q34" s="89" t="s">
        <v>219</v>
      </c>
      <c r="R34" s="90">
        <v>102103</v>
      </c>
      <c r="S34" s="90">
        <v>106415</v>
      </c>
      <c r="T34" s="90">
        <v>97033</v>
      </c>
      <c r="U34" s="90">
        <v>88763</v>
      </c>
      <c r="V34" s="90">
        <v>77243</v>
      </c>
      <c r="W34" s="90">
        <v>75235</v>
      </c>
      <c r="X34" s="90">
        <v>66693</v>
      </c>
      <c r="Y34" s="90">
        <v>84902</v>
      </c>
      <c r="Z34" s="90">
        <v>84843</v>
      </c>
      <c r="AA34" s="90">
        <v>79328</v>
      </c>
      <c r="AB34" s="90">
        <v>83021</v>
      </c>
      <c r="AC34" s="91">
        <v>109178</v>
      </c>
      <c r="AE34" s="117"/>
      <c r="AF34" s="35" t="s">
        <v>219</v>
      </c>
      <c r="AG34" s="69">
        <v>76751.969999999987</v>
      </c>
      <c r="AH34" s="69">
        <v>91292.21</v>
      </c>
      <c r="AI34" s="69">
        <v>73352.110000000015</v>
      </c>
      <c r="AJ34" s="69">
        <v>63321.659999999989</v>
      </c>
      <c r="AK34" s="69">
        <v>52137.2</v>
      </c>
      <c r="AL34" s="69">
        <v>47668.930000000008</v>
      </c>
      <c r="AM34" s="69">
        <v>50125.299999999996</v>
      </c>
      <c r="AN34" s="69">
        <v>46426.209999999992</v>
      </c>
      <c r="AO34" s="69">
        <v>62321.490000000005</v>
      </c>
      <c r="AP34" s="69">
        <v>49351.220000000008</v>
      </c>
      <c r="AQ34" s="69">
        <v>54426.58</v>
      </c>
      <c r="AR34" s="69">
        <v>79747.94</v>
      </c>
    </row>
    <row r="35" spans="1:44" x14ac:dyDescent="0.25">
      <c r="A35" s="110">
        <v>53003960400</v>
      </c>
      <c r="B35" s="89" t="s">
        <v>206</v>
      </c>
      <c r="C35" s="90">
        <v>33178</v>
      </c>
      <c r="D35" s="90">
        <v>33596</v>
      </c>
      <c r="E35" s="90">
        <v>27847</v>
      </c>
      <c r="F35" s="90">
        <v>24044</v>
      </c>
      <c r="G35" s="90">
        <v>19584</v>
      </c>
      <c r="H35" s="90">
        <v>17158</v>
      </c>
      <c r="I35" s="90">
        <v>19985</v>
      </c>
      <c r="J35" s="90">
        <v>27899</v>
      </c>
      <c r="K35" s="90">
        <v>26175</v>
      </c>
      <c r="L35" s="90">
        <v>21402</v>
      </c>
      <c r="M35" s="90">
        <v>18647</v>
      </c>
      <c r="N35" s="91">
        <v>37795</v>
      </c>
      <c r="O35" s="38"/>
      <c r="P35" s="110">
        <v>53003960400</v>
      </c>
      <c r="Q35" s="89" t="s">
        <v>206</v>
      </c>
      <c r="R35" s="90">
        <v>34815</v>
      </c>
      <c r="S35" s="90">
        <v>32649</v>
      </c>
      <c r="T35" s="90">
        <v>29957</v>
      </c>
      <c r="U35" s="90">
        <v>29008</v>
      </c>
      <c r="V35" s="90">
        <v>18556</v>
      </c>
      <c r="W35" s="90">
        <v>16618</v>
      </c>
      <c r="X35" s="90">
        <v>18806</v>
      </c>
      <c r="Y35" s="90">
        <v>25366</v>
      </c>
      <c r="Z35" s="90">
        <v>24667</v>
      </c>
      <c r="AA35" s="90">
        <v>16364</v>
      </c>
      <c r="AB35" s="90">
        <v>20090</v>
      </c>
      <c r="AC35" s="91">
        <v>33918</v>
      </c>
      <c r="AE35" s="116" t="s">
        <v>39</v>
      </c>
      <c r="AF35" s="35" t="s">
        <v>206</v>
      </c>
      <c r="AG35" s="69">
        <v>31358.039999999997</v>
      </c>
      <c r="AH35" s="69">
        <v>39491</v>
      </c>
      <c r="AI35" s="69">
        <v>32112.690000000006</v>
      </c>
      <c r="AJ35" s="69">
        <v>20440.199999999993</v>
      </c>
      <c r="AK35" s="69">
        <v>16523.03</v>
      </c>
      <c r="AL35" s="69">
        <v>17495.939999999999</v>
      </c>
      <c r="AM35" s="69">
        <v>16402.219999999998</v>
      </c>
      <c r="AN35" s="69">
        <v>20858.46</v>
      </c>
      <c r="AO35" s="69">
        <v>23820.660000000003</v>
      </c>
      <c r="AP35" s="69">
        <v>16173.05</v>
      </c>
      <c r="AQ35" s="69">
        <v>15395.04</v>
      </c>
      <c r="AR35" s="69">
        <v>28312.790000000005</v>
      </c>
    </row>
    <row r="36" spans="1:44" x14ac:dyDescent="0.25">
      <c r="A36" s="110"/>
      <c r="B36" s="89" t="s">
        <v>207</v>
      </c>
      <c r="C36" s="90">
        <v>8206</v>
      </c>
      <c r="D36" s="90">
        <v>12992</v>
      </c>
      <c r="E36" s="90">
        <v>13006</v>
      </c>
      <c r="F36" s="90">
        <v>11482</v>
      </c>
      <c r="G36" s="90">
        <v>10321</v>
      </c>
      <c r="H36" s="90">
        <v>8891</v>
      </c>
      <c r="I36" s="90">
        <v>7588</v>
      </c>
      <c r="J36" s="90">
        <v>1014</v>
      </c>
      <c r="K36" s="90">
        <v>12303</v>
      </c>
      <c r="L36" s="90">
        <v>13083</v>
      </c>
      <c r="M36" s="90">
        <v>10484</v>
      </c>
      <c r="N36" s="91">
        <v>8981</v>
      </c>
      <c r="O36" s="38"/>
      <c r="P36" s="110"/>
      <c r="Q36" s="89" t="s">
        <v>207</v>
      </c>
      <c r="R36" s="90">
        <v>7558</v>
      </c>
      <c r="S36" s="90">
        <v>14392</v>
      </c>
      <c r="T36" s="90">
        <v>13725</v>
      </c>
      <c r="U36" s="90">
        <v>12305</v>
      </c>
      <c r="V36" s="90">
        <v>10153</v>
      </c>
      <c r="W36" s="90">
        <v>8081</v>
      </c>
      <c r="X36" s="90">
        <v>6257</v>
      </c>
      <c r="Y36" s="90">
        <v>5384</v>
      </c>
      <c r="Z36" s="90">
        <v>10518</v>
      </c>
      <c r="AA36" s="90">
        <v>10869</v>
      </c>
      <c r="AB36" s="90">
        <v>8249</v>
      </c>
      <c r="AC36" s="91">
        <v>9325</v>
      </c>
      <c r="AE36" s="117"/>
      <c r="AF36" s="35" t="s">
        <v>207</v>
      </c>
      <c r="AG36" s="69">
        <v>10657.07</v>
      </c>
      <c r="AH36" s="69">
        <v>12229.6</v>
      </c>
      <c r="AI36" s="69">
        <v>13097.67</v>
      </c>
      <c r="AJ36" s="69">
        <v>9218.0500000000011</v>
      </c>
      <c r="AK36" s="69">
        <v>6581.5300000000007</v>
      </c>
      <c r="AL36" s="69">
        <v>6606.6200000000008</v>
      </c>
      <c r="AM36" s="69">
        <v>5144.9500000000007</v>
      </c>
      <c r="AN36" s="69">
        <v>3403.4199999999996</v>
      </c>
      <c r="AO36" s="69">
        <v>5628.67</v>
      </c>
      <c r="AP36" s="69">
        <v>6381.6900000000005</v>
      </c>
      <c r="AQ36" s="69">
        <v>5742.4</v>
      </c>
      <c r="AR36" s="69">
        <v>197.52</v>
      </c>
    </row>
    <row r="37" spans="1:44" x14ac:dyDescent="0.25">
      <c r="A37" s="110"/>
      <c r="B37" s="89" t="s">
        <v>208</v>
      </c>
      <c r="C37" s="90">
        <v>11774</v>
      </c>
      <c r="D37" s="90">
        <v>21496</v>
      </c>
      <c r="E37" s="90">
        <v>20947</v>
      </c>
      <c r="F37" s="90">
        <v>25517</v>
      </c>
      <c r="G37" s="90">
        <v>27096</v>
      </c>
      <c r="H37" s="90">
        <v>21640</v>
      </c>
      <c r="I37" s="90">
        <v>19755</v>
      </c>
      <c r="J37" s="90">
        <v>22463</v>
      </c>
      <c r="K37" s="90">
        <v>24531</v>
      </c>
      <c r="L37" s="90">
        <v>26567</v>
      </c>
      <c r="M37" s="90">
        <v>27292</v>
      </c>
      <c r="N37" s="91">
        <v>31515</v>
      </c>
      <c r="O37" s="38"/>
      <c r="P37" s="110"/>
      <c r="Q37" s="89" t="s">
        <v>208</v>
      </c>
      <c r="R37" s="90">
        <v>5235</v>
      </c>
      <c r="S37" s="90">
        <v>4842</v>
      </c>
      <c r="T37" s="90">
        <v>7193</v>
      </c>
      <c r="U37" s="90">
        <v>16344</v>
      </c>
      <c r="V37" s="90">
        <v>15176</v>
      </c>
      <c r="W37" s="90">
        <v>15811</v>
      </c>
      <c r="X37" s="90">
        <v>6675</v>
      </c>
      <c r="Y37" s="90">
        <v>3094</v>
      </c>
      <c r="Z37" s="90">
        <v>4180</v>
      </c>
      <c r="AA37" s="90">
        <v>14470</v>
      </c>
      <c r="AB37" s="90">
        <v>20327</v>
      </c>
      <c r="AC37" s="91">
        <v>19986</v>
      </c>
      <c r="AE37" s="117"/>
      <c r="AF37" s="35" t="s">
        <v>208</v>
      </c>
      <c r="AG37" s="69">
        <v>18206.11</v>
      </c>
      <c r="AH37" s="69">
        <v>16819.969999999998</v>
      </c>
      <c r="AI37" s="69">
        <v>16156.289999999999</v>
      </c>
      <c r="AJ37" s="69">
        <v>9242.65</v>
      </c>
      <c r="AK37" s="69">
        <v>5015.3599999999997</v>
      </c>
      <c r="AL37" s="69">
        <v>5568.12</v>
      </c>
      <c r="AM37" s="69">
        <v>6833.1899999999987</v>
      </c>
      <c r="AN37" s="69">
        <v>3525.77</v>
      </c>
      <c r="AO37" s="69">
        <v>1391.7900000000002</v>
      </c>
      <c r="AP37" s="69">
        <v>2766.1</v>
      </c>
      <c r="AQ37" s="69">
        <v>4646.1499999999996</v>
      </c>
      <c r="AR37" s="69">
        <v>10210.11</v>
      </c>
    </row>
    <row r="38" spans="1:44" x14ac:dyDescent="0.25">
      <c r="A38" s="110"/>
      <c r="B38" s="89" t="s">
        <v>219</v>
      </c>
      <c r="C38" s="90">
        <v>53159</v>
      </c>
      <c r="D38" s="90">
        <v>68084</v>
      </c>
      <c r="E38" s="90">
        <v>61800</v>
      </c>
      <c r="F38" s="90">
        <v>61043</v>
      </c>
      <c r="G38" s="90">
        <v>57001</v>
      </c>
      <c r="H38" s="90">
        <v>47689</v>
      </c>
      <c r="I38" s="90">
        <v>47328</v>
      </c>
      <c r="J38" s="90">
        <v>51377</v>
      </c>
      <c r="K38" s="90">
        <v>63009</v>
      </c>
      <c r="L38" s="90">
        <v>61051</v>
      </c>
      <c r="M38" s="90">
        <v>56423</v>
      </c>
      <c r="N38" s="91">
        <v>78290</v>
      </c>
      <c r="O38" s="38"/>
      <c r="P38" s="110"/>
      <c r="Q38" s="89" t="s">
        <v>219</v>
      </c>
      <c r="R38" s="90">
        <v>47608</v>
      </c>
      <c r="S38" s="90">
        <v>51883</v>
      </c>
      <c r="T38" s="90">
        <v>50875</v>
      </c>
      <c r="U38" s="90">
        <v>57657</v>
      </c>
      <c r="V38" s="90">
        <v>43885</v>
      </c>
      <c r="W38" s="90">
        <v>40511</v>
      </c>
      <c r="X38" s="90">
        <v>31737</v>
      </c>
      <c r="Y38" s="90">
        <v>33844</v>
      </c>
      <c r="Z38" s="90">
        <v>39365</v>
      </c>
      <c r="AA38" s="90">
        <v>41703</v>
      </c>
      <c r="AB38" s="90">
        <v>48666</v>
      </c>
      <c r="AC38" s="91">
        <v>63228</v>
      </c>
      <c r="AE38" s="117"/>
      <c r="AF38" s="35" t="s">
        <v>219</v>
      </c>
      <c r="AG38" s="69">
        <v>60221.219999999994</v>
      </c>
      <c r="AH38" s="69">
        <v>68540.570000000007</v>
      </c>
      <c r="AI38" s="69">
        <v>61366.649999999987</v>
      </c>
      <c r="AJ38" s="69">
        <v>38900.900000000009</v>
      </c>
      <c r="AK38" s="69">
        <v>28119.920000000002</v>
      </c>
      <c r="AL38" s="69">
        <v>29670.68</v>
      </c>
      <c r="AM38" s="69">
        <v>28380.360000000004</v>
      </c>
      <c r="AN38" s="69">
        <v>27787.650000000005</v>
      </c>
      <c r="AO38" s="69">
        <v>30841.119999999999</v>
      </c>
      <c r="AP38" s="69">
        <v>25320.839999999997</v>
      </c>
      <c r="AQ38" s="69">
        <v>25783.589999999997</v>
      </c>
      <c r="AR38" s="69">
        <v>38720.42</v>
      </c>
    </row>
    <row r="39" spans="1:44" x14ac:dyDescent="0.25">
      <c r="A39" s="110">
        <v>53003960500</v>
      </c>
      <c r="B39" s="89" t="s">
        <v>206</v>
      </c>
      <c r="C39" s="90">
        <v>37367</v>
      </c>
      <c r="D39" s="90">
        <v>40096</v>
      </c>
      <c r="E39" s="90">
        <v>30075</v>
      </c>
      <c r="F39" s="90">
        <v>26827</v>
      </c>
      <c r="G39" s="90">
        <v>24444</v>
      </c>
      <c r="H39" s="90">
        <v>20237</v>
      </c>
      <c r="I39" s="90">
        <v>19511</v>
      </c>
      <c r="J39" s="90">
        <v>32486</v>
      </c>
      <c r="K39" s="90">
        <v>30492</v>
      </c>
      <c r="L39" s="90">
        <v>17177</v>
      </c>
      <c r="M39" s="90">
        <v>23010</v>
      </c>
      <c r="N39" s="91">
        <v>45736</v>
      </c>
      <c r="O39" s="38"/>
      <c r="P39" s="110">
        <v>53003960500</v>
      </c>
      <c r="Q39" s="89" t="s">
        <v>206</v>
      </c>
      <c r="R39" s="90">
        <v>51155</v>
      </c>
      <c r="S39" s="90">
        <v>44137</v>
      </c>
      <c r="T39" s="90">
        <v>36185</v>
      </c>
      <c r="U39" s="90">
        <v>32425</v>
      </c>
      <c r="V39" s="90">
        <v>22756</v>
      </c>
      <c r="W39" s="90">
        <v>24144</v>
      </c>
      <c r="X39" s="90">
        <v>20089</v>
      </c>
      <c r="Y39" s="90">
        <v>34081</v>
      </c>
      <c r="Z39" s="90">
        <v>31400</v>
      </c>
      <c r="AA39" s="90">
        <v>23240</v>
      </c>
      <c r="AB39" s="90">
        <v>23725</v>
      </c>
      <c r="AC39" s="91">
        <v>41636</v>
      </c>
      <c r="AE39" s="116" t="s">
        <v>40</v>
      </c>
      <c r="AF39" s="35" t="s">
        <v>206</v>
      </c>
      <c r="AG39" s="69">
        <v>39418.299999999996</v>
      </c>
      <c r="AH39" s="69">
        <v>50737.599999999999</v>
      </c>
      <c r="AI39" s="69">
        <v>39495.94000000001</v>
      </c>
      <c r="AJ39" s="69">
        <v>24592.489999999998</v>
      </c>
      <c r="AK39" s="69">
        <v>19189.18</v>
      </c>
      <c r="AL39" s="69">
        <v>24989.87</v>
      </c>
      <c r="AM39" s="69">
        <v>22470.539999999997</v>
      </c>
      <c r="AN39" s="69">
        <v>21719.54</v>
      </c>
      <c r="AO39" s="69">
        <v>24333.55</v>
      </c>
      <c r="AP39" s="69">
        <v>23041.200000000001</v>
      </c>
      <c r="AQ39" s="69">
        <v>20007.63</v>
      </c>
      <c r="AR39" s="69">
        <v>36404.47</v>
      </c>
    </row>
    <row r="40" spans="1:44" x14ac:dyDescent="0.25">
      <c r="A40" s="110"/>
      <c r="B40" s="89" t="s">
        <v>207</v>
      </c>
      <c r="C40" s="90">
        <v>7665</v>
      </c>
      <c r="D40" s="90">
        <v>11807</v>
      </c>
      <c r="E40" s="90">
        <v>11976</v>
      </c>
      <c r="F40" s="90">
        <v>11795</v>
      </c>
      <c r="G40" s="90">
        <v>10055</v>
      </c>
      <c r="H40" s="90">
        <v>10034</v>
      </c>
      <c r="I40" s="90">
        <v>13552</v>
      </c>
      <c r="J40" s="90">
        <v>656</v>
      </c>
      <c r="K40" s="90">
        <v>14700</v>
      </c>
      <c r="L40" s="90">
        <v>13149</v>
      </c>
      <c r="M40" s="90">
        <v>8084</v>
      </c>
      <c r="N40" s="91">
        <v>8797</v>
      </c>
      <c r="O40" s="38"/>
      <c r="P40" s="110"/>
      <c r="Q40" s="89" t="s">
        <v>207</v>
      </c>
      <c r="R40" s="90">
        <v>8776</v>
      </c>
      <c r="S40" s="90">
        <v>21573</v>
      </c>
      <c r="T40" s="90">
        <v>12720</v>
      </c>
      <c r="U40" s="90">
        <v>12210</v>
      </c>
      <c r="V40" s="90">
        <v>12445</v>
      </c>
      <c r="W40" s="90">
        <v>8550</v>
      </c>
      <c r="X40" s="90">
        <v>11190</v>
      </c>
      <c r="Y40" s="90">
        <v>6346</v>
      </c>
      <c r="Z40" s="90">
        <v>12896</v>
      </c>
      <c r="AA40" s="90">
        <v>8460</v>
      </c>
      <c r="AB40" s="90">
        <v>9620</v>
      </c>
      <c r="AC40" s="91">
        <v>6624</v>
      </c>
      <c r="AE40" s="117"/>
      <c r="AF40" s="35" t="s">
        <v>207</v>
      </c>
      <c r="AG40" s="69">
        <v>7597.56</v>
      </c>
      <c r="AH40" s="69">
        <v>9754.26</v>
      </c>
      <c r="AI40" s="69">
        <v>11620.179999999998</v>
      </c>
      <c r="AJ40" s="69">
        <v>10337.950000000001</v>
      </c>
      <c r="AK40" s="69">
        <v>8355.43</v>
      </c>
      <c r="AL40" s="69">
        <v>7589.7199999999993</v>
      </c>
      <c r="AM40" s="69">
        <v>6813.14</v>
      </c>
      <c r="AN40" s="69">
        <v>8225.15</v>
      </c>
      <c r="AO40" s="69">
        <v>9947.9000000000015</v>
      </c>
      <c r="AP40" s="69">
        <v>6942.6799999999994</v>
      </c>
      <c r="AQ40" s="69">
        <v>10905.419999999998</v>
      </c>
      <c r="AR40" s="69">
        <v>526.41</v>
      </c>
    </row>
    <row r="41" spans="1:44" x14ac:dyDescent="0.25">
      <c r="A41" s="110"/>
      <c r="B41" s="89" t="s">
        <v>208</v>
      </c>
      <c r="C41" s="90">
        <v>21939</v>
      </c>
      <c r="D41" s="90">
        <v>18325</v>
      </c>
      <c r="E41" s="90">
        <v>15767</v>
      </c>
      <c r="F41" s="90">
        <v>18510</v>
      </c>
      <c r="G41" s="90">
        <v>17990</v>
      </c>
      <c r="H41" s="90">
        <v>15761</v>
      </c>
      <c r="I41" s="90">
        <v>17111</v>
      </c>
      <c r="J41" s="90">
        <v>21769</v>
      </c>
      <c r="K41" s="90">
        <v>17397</v>
      </c>
      <c r="L41" s="90">
        <v>23412</v>
      </c>
      <c r="M41" s="90">
        <v>22567</v>
      </c>
      <c r="N41" s="91">
        <v>25867</v>
      </c>
      <c r="O41" s="38"/>
      <c r="P41" s="110"/>
      <c r="Q41" s="89" t="s">
        <v>208</v>
      </c>
      <c r="R41" s="90">
        <v>6970</v>
      </c>
      <c r="S41" s="90">
        <v>8748</v>
      </c>
      <c r="T41" s="90">
        <v>7043</v>
      </c>
      <c r="U41" s="90">
        <v>6947</v>
      </c>
      <c r="V41" s="90">
        <v>9729</v>
      </c>
      <c r="W41" s="90">
        <v>11807</v>
      </c>
      <c r="X41" s="90">
        <v>4462</v>
      </c>
      <c r="Y41" s="90">
        <v>7791</v>
      </c>
      <c r="Z41" s="90">
        <v>5270</v>
      </c>
      <c r="AA41" s="90">
        <v>13975</v>
      </c>
      <c r="AB41" s="90">
        <v>14995</v>
      </c>
      <c r="AC41" s="91">
        <v>14030</v>
      </c>
      <c r="AE41" s="117"/>
      <c r="AF41" s="35" t="s">
        <v>208</v>
      </c>
      <c r="AG41" s="69">
        <v>9687.85</v>
      </c>
      <c r="AH41" s="69">
        <v>6406.7200000000012</v>
      </c>
      <c r="AI41" s="69">
        <v>4721.6400000000003</v>
      </c>
      <c r="AJ41" s="69">
        <v>7905.04</v>
      </c>
      <c r="AK41" s="69">
        <v>7675.4000000000005</v>
      </c>
      <c r="AL41" s="69">
        <v>10770.750000000004</v>
      </c>
      <c r="AM41" s="69">
        <v>6735.3899999999994</v>
      </c>
      <c r="AN41" s="69">
        <v>4706.99</v>
      </c>
      <c r="AO41" s="69">
        <v>4720.4000000000005</v>
      </c>
      <c r="AP41" s="69">
        <v>5165.55</v>
      </c>
      <c r="AQ41" s="69">
        <v>5078.71</v>
      </c>
      <c r="AR41" s="69">
        <v>11802.64</v>
      </c>
    </row>
    <row r="42" spans="1:44" x14ac:dyDescent="0.25">
      <c r="A42" s="110"/>
      <c r="B42" s="89" t="s">
        <v>219</v>
      </c>
      <c r="C42" s="90">
        <v>66970</v>
      </c>
      <c r="D42" s="90">
        <v>70229</v>
      </c>
      <c r="E42" s="90">
        <v>57818</v>
      </c>
      <c r="F42" s="90">
        <v>57131</v>
      </c>
      <c r="G42" s="90">
        <v>52489</v>
      </c>
      <c r="H42" s="90">
        <v>46032</v>
      </c>
      <c r="I42" s="90">
        <v>50173</v>
      </c>
      <c r="J42" s="90">
        <v>54911</v>
      </c>
      <c r="K42" s="90">
        <v>62588</v>
      </c>
      <c r="L42" s="90">
        <v>53738</v>
      </c>
      <c r="M42" s="90">
        <v>53662</v>
      </c>
      <c r="N42" s="91">
        <v>80399</v>
      </c>
      <c r="O42" s="38"/>
      <c r="P42" s="110"/>
      <c r="Q42" s="89" t="s">
        <v>219</v>
      </c>
      <c r="R42" s="90">
        <v>66900</v>
      </c>
      <c r="S42" s="90">
        <v>74458</v>
      </c>
      <c r="T42" s="90">
        <v>55949</v>
      </c>
      <c r="U42" s="90">
        <v>51582</v>
      </c>
      <c r="V42" s="90">
        <v>44930</v>
      </c>
      <c r="W42" s="90">
        <v>44501</v>
      </c>
      <c r="X42" s="90">
        <v>35741</v>
      </c>
      <c r="Y42" s="90">
        <v>48218</v>
      </c>
      <c r="Z42" s="90">
        <v>49565</v>
      </c>
      <c r="AA42" s="90">
        <v>45675</v>
      </c>
      <c r="AB42" s="90">
        <v>48340</v>
      </c>
      <c r="AC42" s="91">
        <v>62290</v>
      </c>
      <c r="AE42" s="117"/>
      <c r="AF42" s="35" t="s">
        <v>219</v>
      </c>
      <c r="AG42" s="69">
        <v>56703.709999999992</v>
      </c>
      <c r="AH42" s="69">
        <v>66898.580000000016</v>
      </c>
      <c r="AI42" s="69">
        <v>55837.760000000009</v>
      </c>
      <c r="AJ42" s="69">
        <v>42835.479999999996</v>
      </c>
      <c r="AK42" s="69">
        <v>35220.010000000009</v>
      </c>
      <c r="AL42" s="69">
        <v>43350.339999999989</v>
      </c>
      <c r="AM42" s="69">
        <v>36019.07</v>
      </c>
      <c r="AN42" s="69">
        <v>34651.68</v>
      </c>
      <c r="AO42" s="69">
        <v>39001.850000000006</v>
      </c>
      <c r="AP42" s="69">
        <v>35149.43</v>
      </c>
      <c r="AQ42" s="69">
        <v>35991.759999999995</v>
      </c>
      <c r="AR42" s="69">
        <v>48733.520000000004</v>
      </c>
    </row>
    <row r="43" spans="1:44" x14ac:dyDescent="0.25">
      <c r="A43" s="110">
        <v>53003960600</v>
      </c>
      <c r="B43" s="89" t="s">
        <v>206</v>
      </c>
      <c r="C43" s="90">
        <v>44199</v>
      </c>
      <c r="D43" s="90">
        <v>47156</v>
      </c>
      <c r="E43" s="90">
        <v>36124</v>
      </c>
      <c r="F43" s="90">
        <v>24883</v>
      </c>
      <c r="G43" s="90">
        <v>27354</v>
      </c>
      <c r="H43" s="90">
        <v>22341</v>
      </c>
      <c r="I43" s="90">
        <v>16277</v>
      </c>
      <c r="J43" s="90">
        <v>39654</v>
      </c>
      <c r="K43" s="90">
        <v>38151</v>
      </c>
      <c r="L43" s="90">
        <v>13953</v>
      </c>
      <c r="M43" s="90">
        <v>25305</v>
      </c>
      <c r="N43" s="91">
        <v>47444</v>
      </c>
      <c r="O43" s="38"/>
      <c r="P43" s="110">
        <v>53003960600</v>
      </c>
      <c r="Q43" s="89" t="s">
        <v>206</v>
      </c>
      <c r="R43" s="90">
        <v>49731</v>
      </c>
      <c r="S43" s="90">
        <v>42813</v>
      </c>
      <c r="T43" s="90">
        <v>35962</v>
      </c>
      <c r="U43" s="90">
        <v>34629</v>
      </c>
      <c r="V43" s="90">
        <v>26052</v>
      </c>
      <c r="W43" s="90">
        <v>24180</v>
      </c>
      <c r="X43" s="90">
        <v>17861</v>
      </c>
      <c r="Y43" s="90">
        <v>36958</v>
      </c>
      <c r="Z43" s="90">
        <v>37864</v>
      </c>
      <c r="AA43" s="90">
        <v>24871</v>
      </c>
      <c r="AB43" s="90">
        <v>26820</v>
      </c>
      <c r="AC43" s="91">
        <v>44249</v>
      </c>
      <c r="AE43" s="116" t="s">
        <v>41</v>
      </c>
      <c r="AF43" s="35" t="s">
        <v>206</v>
      </c>
      <c r="AG43" s="69">
        <v>39050.639999999999</v>
      </c>
      <c r="AH43" s="69">
        <v>43965.250000000007</v>
      </c>
      <c r="AI43" s="69">
        <v>37618.520000000004</v>
      </c>
      <c r="AJ43" s="69">
        <v>27673.69</v>
      </c>
      <c r="AK43" s="69">
        <v>20854.25</v>
      </c>
      <c r="AL43" s="69">
        <v>21494.66</v>
      </c>
      <c r="AM43" s="69">
        <v>20844.689999999995</v>
      </c>
      <c r="AN43" s="69">
        <v>14085.619999999999</v>
      </c>
      <c r="AO43" s="69">
        <v>17803.439999999999</v>
      </c>
      <c r="AP43" s="69">
        <v>26572.26</v>
      </c>
      <c r="AQ43" s="69">
        <v>11076.64</v>
      </c>
      <c r="AR43" s="69">
        <v>43515.95</v>
      </c>
    </row>
    <row r="44" spans="1:44" x14ac:dyDescent="0.25">
      <c r="A44" s="110"/>
      <c r="B44" s="89" t="s">
        <v>207</v>
      </c>
      <c r="C44" s="90">
        <v>6291</v>
      </c>
      <c r="D44" s="90">
        <v>16464</v>
      </c>
      <c r="E44" s="90">
        <v>15698</v>
      </c>
      <c r="F44" s="90">
        <v>11861</v>
      </c>
      <c r="G44" s="90">
        <v>9432</v>
      </c>
      <c r="H44" s="90">
        <v>11255</v>
      </c>
      <c r="I44" s="90">
        <v>24022</v>
      </c>
      <c r="J44" s="90">
        <v>1839</v>
      </c>
      <c r="K44" s="90">
        <v>17022</v>
      </c>
      <c r="L44" s="90">
        <v>20486</v>
      </c>
      <c r="M44" s="90">
        <v>6398</v>
      </c>
      <c r="N44" s="91">
        <v>5489</v>
      </c>
      <c r="O44" s="38"/>
      <c r="P44" s="110"/>
      <c r="Q44" s="89" t="s">
        <v>207</v>
      </c>
      <c r="R44" s="90">
        <v>7223</v>
      </c>
      <c r="S44" s="90">
        <v>19428</v>
      </c>
      <c r="T44" s="90">
        <v>12827</v>
      </c>
      <c r="U44" s="90">
        <v>13002</v>
      </c>
      <c r="V44" s="90">
        <v>13008</v>
      </c>
      <c r="W44" s="90">
        <v>8712</v>
      </c>
      <c r="X44" s="90">
        <v>20143</v>
      </c>
      <c r="Y44" s="90">
        <v>6009</v>
      </c>
      <c r="Z44" s="90">
        <v>13858</v>
      </c>
      <c r="AA44" s="90">
        <v>8072</v>
      </c>
      <c r="AB44" s="90">
        <v>9826</v>
      </c>
      <c r="AC44" s="91">
        <v>5678</v>
      </c>
      <c r="AE44" s="117"/>
      <c r="AF44" s="35" t="s">
        <v>207</v>
      </c>
      <c r="AG44" s="69">
        <v>6517.1499999999978</v>
      </c>
      <c r="AH44" s="69">
        <v>9183.119999999999</v>
      </c>
      <c r="AI44" s="69">
        <v>13234.91</v>
      </c>
      <c r="AJ44" s="69">
        <v>10592.219999999998</v>
      </c>
      <c r="AK44" s="69">
        <v>8852.010000000002</v>
      </c>
      <c r="AL44" s="69">
        <v>8810.3200000000015</v>
      </c>
      <c r="AM44" s="69">
        <v>3556.82</v>
      </c>
      <c r="AN44" s="69">
        <v>16788.54</v>
      </c>
      <c r="AO44" s="69">
        <v>18194.82</v>
      </c>
      <c r="AP44" s="69">
        <v>4365.7100000000009</v>
      </c>
      <c r="AQ44" s="69">
        <v>20280.98</v>
      </c>
      <c r="AR44" s="69">
        <v>1325.8600000000001</v>
      </c>
    </row>
    <row r="45" spans="1:44" x14ac:dyDescent="0.25">
      <c r="A45" s="110"/>
      <c r="B45" s="89" t="s">
        <v>208</v>
      </c>
      <c r="C45" s="90">
        <v>30553</v>
      </c>
      <c r="D45" s="90">
        <v>22670</v>
      </c>
      <c r="E45" s="90">
        <v>14145</v>
      </c>
      <c r="F45" s="90">
        <v>13533</v>
      </c>
      <c r="G45" s="90">
        <v>9423</v>
      </c>
      <c r="H45" s="90">
        <v>12876</v>
      </c>
      <c r="I45" s="90">
        <v>17538</v>
      </c>
      <c r="J45" s="90">
        <v>19229</v>
      </c>
      <c r="K45" s="90">
        <v>15192</v>
      </c>
      <c r="L45" s="90">
        <v>28522</v>
      </c>
      <c r="M45" s="90">
        <v>25282</v>
      </c>
      <c r="N45" s="91">
        <v>27968</v>
      </c>
      <c r="O45" s="38"/>
      <c r="P45" s="110"/>
      <c r="Q45" s="89" t="s">
        <v>208</v>
      </c>
      <c r="R45" s="90">
        <v>9770</v>
      </c>
      <c r="S45" s="90">
        <v>9118</v>
      </c>
      <c r="T45" s="90">
        <v>10150</v>
      </c>
      <c r="U45" s="90">
        <v>9354</v>
      </c>
      <c r="V45" s="90">
        <v>9882</v>
      </c>
      <c r="W45" s="90">
        <v>10702</v>
      </c>
      <c r="X45" s="90">
        <v>5130</v>
      </c>
      <c r="Y45" s="90">
        <v>10062</v>
      </c>
      <c r="Z45" s="90">
        <v>6707</v>
      </c>
      <c r="AA45" s="90">
        <v>17066</v>
      </c>
      <c r="AB45" s="90">
        <v>13241</v>
      </c>
      <c r="AC45" s="91">
        <v>14647</v>
      </c>
      <c r="AE45" s="117"/>
      <c r="AF45" s="35" t="s">
        <v>208</v>
      </c>
      <c r="AG45" s="69">
        <v>12772.49</v>
      </c>
      <c r="AH45" s="69">
        <v>6798.71</v>
      </c>
      <c r="AI45" s="69">
        <v>5017.2099999999991</v>
      </c>
      <c r="AJ45" s="69">
        <v>5468.130000000001</v>
      </c>
      <c r="AK45" s="69">
        <v>5913.2</v>
      </c>
      <c r="AL45" s="69">
        <v>7626.670000000001</v>
      </c>
      <c r="AM45" s="69">
        <v>8240.89</v>
      </c>
      <c r="AN45" s="69">
        <v>4360.99</v>
      </c>
      <c r="AO45" s="69">
        <v>4366.7800000000007</v>
      </c>
      <c r="AP45" s="69">
        <v>7102.15</v>
      </c>
      <c r="AQ45" s="69">
        <v>5051.9400000000005</v>
      </c>
      <c r="AR45" s="69">
        <v>13172.859999999999</v>
      </c>
    </row>
    <row r="46" spans="1:44" x14ac:dyDescent="0.25">
      <c r="A46" s="110"/>
      <c r="B46" s="89" t="s">
        <v>219</v>
      </c>
      <c r="C46" s="90">
        <v>81043</v>
      </c>
      <c r="D46" s="90">
        <v>86290</v>
      </c>
      <c r="E46" s="90">
        <v>65967</v>
      </c>
      <c r="F46" s="90">
        <v>50276</v>
      </c>
      <c r="G46" s="90">
        <v>46210</v>
      </c>
      <c r="H46" s="90">
        <v>46473</v>
      </c>
      <c r="I46" s="90">
        <v>57836</v>
      </c>
      <c r="J46" s="90">
        <v>60722</v>
      </c>
      <c r="K46" s="90">
        <v>70365</v>
      </c>
      <c r="L46" s="90">
        <v>62961</v>
      </c>
      <c r="M46" s="90">
        <v>56985</v>
      </c>
      <c r="N46" s="91">
        <v>80901</v>
      </c>
      <c r="O46" s="38"/>
      <c r="P46" s="110"/>
      <c r="Q46" s="89" t="s">
        <v>219</v>
      </c>
      <c r="R46" s="90">
        <v>66724</v>
      </c>
      <c r="S46" s="90">
        <v>71359</v>
      </c>
      <c r="T46" s="90">
        <v>58939</v>
      </c>
      <c r="U46" s="90">
        <v>56985</v>
      </c>
      <c r="V46" s="90">
        <v>48942</v>
      </c>
      <c r="W46" s="90">
        <v>43595</v>
      </c>
      <c r="X46" s="90">
        <v>43134</v>
      </c>
      <c r="Y46" s="90">
        <v>53028</v>
      </c>
      <c r="Z46" s="90">
        <v>58429</v>
      </c>
      <c r="AA46" s="90">
        <v>50009</v>
      </c>
      <c r="AB46" s="90">
        <v>49887</v>
      </c>
      <c r="AC46" s="91">
        <v>64573</v>
      </c>
      <c r="AE46" s="117"/>
      <c r="AF46" s="35" t="s">
        <v>219</v>
      </c>
      <c r="AG46" s="69">
        <v>58340.28</v>
      </c>
      <c r="AH46" s="69">
        <v>59947.080000000016</v>
      </c>
      <c r="AI46" s="69">
        <v>55870.640000000007</v>
      </c>
      <c r="AJ46" s="69">
        <v>43734.039999999994</v>
      </c>
      <c r="AK46" s="69">
        <v>35619.46</v>
      </c>
      <c r="AL46" s="69">
        <v>37931.65</v>
      </c>
      <c r="AM46" s="69">
        <v>32642.399999999998</v>
      </c>
      <c r="AN46" s="69">
        <v>35235.149999999994</v>
      </c>
      <c r="AO46" s="69">
        <v>40365.040000000001</v>
      </c>
      <c r="AP46" s="69">
        <v>38040.120000000003</v>
      </c>
      <c r="AQ46" s="69">
        <v>36409.56</v>
      </c>
      <c r="AR46" s="69">
        <v>58014.670000000006</v>
      </c>
    </row>
    <row r="47" spans="1:44" x14ac:dyDescent="0.25">
      <c r="A47" s="110">
        <v>53019940000</v>
      </c>
      <c r="B47" s="89" t="s">
        <v>206</v>
      </c>
      <c r="C47" s="90">
        <v>2969</v>
      </c>
      <c r="D47" s="90">
        <v>4382</v>
      </c>
      <c r="E47" s="90">
        <v>3054</v>
      </c>
      <c r="F47" s="90">
        <v>1887</v>
      </c>
      <c r="G47" s="90">
        <v>1717</v>
      </c>
      <c r="H47" s="90">
        <v>2509</v>
      </c>
      <c r="I47" s="90">
        <v>381</v>
      </c>
      <c r="J47" s="90">
        <v>1098</v>
      </c>
      <c r="K47" s="90">
        <v>973</v>
      </c>
      <c r="L47" s="90">
        <v>446</v>
      </c>
      <c r="M47" s="90">
        <v>1363</v>
      </c>
      <c r="N47" s="91">
        <v>4030</v>
      </c>
      <c r="O47" s="38"/>
      <c r="P47" s="110">
        <v>53019940000</v>
      </c>
      <c r="Q47" s="89" t="s">
        <v>206</v>
      </c>
      <c r="R47" s="90">
        <v>3611</v>
      </c>
      <c r="S47" s="90">
        <v>10392</v>
      </c>
      <c r="T47" s="90">
        <v>3712</v>
      </c>
      <c r="U47" s="90">
        <v>3254</v>
      </c>
      <c r="V47" s="90">
        <v>2797</v>
      </c>
      <c r="W47" s="90">
        <v>1556</v>
      </c>
      <c r="X47" s="90">
        <v>177</v>
      </c>
      <c r="Y47" s="90">
        <v>1927</v>
      </c>
      <c r="Z47" s="90">
        <v>1365</v>
      </c>
      <c r="AA47" s="90">
        <v>931</v>
      </c>
      <c r="AB47" s="90">
        <v>1492</v>
      </c>
      <c r="AC47" s="91">
        <v>3660</v>
      </c>
      <c r="AE47" s="116" t="s">
        <v>45</v>
      </c>
      <c r="AF47" s="35" t="s">
        <v>206</v>
      </c>
      <c r="AG47" s="69">
        <v>2704.61</v>
      </c>
      <c r="AH47" s="69">
        <v>10141.76</v>
      </c>
      <c r="AI47" s="69">
        <v>1979.7999999999997</v>
      </c>
      <c r="AJ47" s="69">
        <v>1524.81</v>
      </c>
      <c r="AK47" s="69">
        <v>1525.4100000000003</v>
      </c>
      <c r="AL47" s="69">
        <v>1122.5400000000002</v>
      </c>
      <c r="AM47" s="69">
        <v>701.94</v>
      </c>
      <c r="AN47" s="69">
        <v>298.95</v>
      </c>
      <c r="AO47" s="69">
        <v>99.94</v>
      </c>
      <c r="AP47" s="69">
        <v>1301.1300000000001</v>
      </c>
      <c r="AQ47" s="69">
        <v>672.16000000000008</v>
      </c>
      <c r="AR47" s="69">
        <v>2420.85</v>
      </c>
    </row>
    <row r="48" spans="1:44" x14ac:dyDescent="0.25">
      <c r="A48" s="110"/>
      <c r="B48" s="89" t="s">
        <v>207</v>
      </c>
      <c r="C48" s="90">
        <v>11669</v>
      </c>
      <c r="D48" s="90">
        <v>16268</v>
      </c>
      <c r="E48" s="90">
        <v>13250</v>
      </c>
      <c r="F48" s="90">
        <v>10440</v>
      </c>
      <c r="G48" s="90">
        <v>11044</v>
      </c>
      <c r="H48" s="90">
        <v>10793</v>
      </c>
      <c r="I48" s="90">
        <v>10934</v>
      </c>
      <c r="J48" s="90">
        <v>7950</v>
      </c>
      <c r="K48" s="90">
        <v>7478</v>
      </c>
      <c r="L48" s="90">
        <v>7477</v>
      </c>
      <c r="M48" s="90">
        <v>8140</v>
      </c>
      <c r="N48" s="91">
        <v>11230</v>
      </c>
      <c r="O48" s="38"/>
      <c r="P48" s="110"/>
      <c r="Q48" s="89" t="s">
        <v>207</v>
      </c>
      <c r="R48" s="90">
        <v>13117</v>
      </c>
      <c r="S48" s="90">
        <v>11240</v>
      </c>
      <c r="T48" s="90">
        <v>21102</v>
      </c>
      <c r="U48" s="90">
        <v>18755</v>
      </c>
      <c r="V48" s="90">
        <v>14685</v>
      </c>
      <c r="W48" s="90">
        <v>8881</v>
      </c>
      <c r="X48" s="90">
        <v>10800</v>
      </c>
      <c r="Y48" s="90">
        <v>8549</v>
      </c>
      <c r="Z48" s="90">
        <v>9510</v>
      </c>
      <c r="AA48" s="90">
        <v>8892</v>
      </c>
      <c r="AB48" s="90">
        <v>9184</v>
      </c>
      <c r="AC48" s="91">
        <v>16992</v>
      </c>
      <c r="AE48" s="117"/>
      <c r="AF48" s="35" t="s">
        <v>207</v>
      </c>
      <c r="AG48" s="69">
        <v>13975.149999999998</v>
      </c>
      <c r="AH48" s="69">
        <v>9591.4199999999983</v>
      </c>
      <c r="AI48" s="69">
        <v>10554.339999999998</v>
      </c>
      <c r="AJ48" s="69">
        <v>11230.710000000001</v>
      </c>
      <c r="AK48" s="69">
        <v>9331.2300000000014</v>
      </c>
      <c r="AL48" s="69">
        <v>7979.18</v>
      </c>
      <c r="AM48" s="69">
        <v>6632.4100000000008</v>
      </c>
      <c r="AN48" s="69">
        <v>5954.13</v>
      </c>
      <c r="AO48" s="69">
        <v>9552.1099999999988</v>
      </c>
      <c r="AP48" s="69">
        <v>6926.41</v>
      </c>
      <c r="AQ48" s="69">
        <v>9629.61</v>
      </c>
      <c r="AR48" s="69">
        <v>13211.310000000001</v>
      </c>
    </row>
    <row r="49" spans="1:44" x14ac:dyDescent="0.25">
      <c r="A49" s="110"/>
      <c r="B49" s="89" t="s">
        <v>208</v>
      </c>
      <c r="C49" s="90">
        <v>19321</v>
      </c>
      <c r="D49" s="90">
        <v>18862</v>
      </c>
      <c r="E49" s="90">
        <v>21674</v>
      </c>
      <c r="F49" s="90">
        <v>21994</v>
      </c>
      <c r="G49" s="90">
        <v>23651</v>
      </c>
      <c r="H49" s="90">
        <v>26382</v>
      </c>
      <c r="I49" s="90">
        <v>28807</v>
      </c>
      <c r="J49" s="90">
        <v>21680</v>
      </c>
      <c r="K49" s="90">
        <v>21804</v>
      </c>
      <c r="L49" s="90">
        <v>25075</v>
      </c>
      <c r="M49" s="90">
        <v>26790</v>
      </c>
      <c r="N49" s="91">
        <v>25545</v>
      </c>
      <c r="O49" s="38"/>
      <c r="P49" s="110"/>
      <c r="Q49" s="89" t="s">
        <v>208</v>
      </c>
      <c r="R49" s="90">
        <v>15123</v>
      </c>
      <c r="S49" s="90">
        <v>16689</v>
      </c>
      <c r="T49" s="90">
        <v>13521</v>
      </c>
      <c r="U49" s="90">
        <v>20568</v>
      </c>
      <c r="V49" s="90">
        <v>27049</v>
      </c>
      <c r="W49" s="90">
        <v>22445</v>
      </c>
      <c r="X49" s="90">
        <v>22592</v>
      </c>
      <c r="Y49" s="90">
        <v>23791</v>
      </c>
      <c r="Z49" s="90">
        <v>23116</v>
      </c>
      <c r="AA49" s="90">
        <v>22686</v>
      </c>
      <c r="AB49" s="90">
        <v>21947</v>
      </c>
      <c r="AC49" s="91">
        <v>24429</v>
      </c>
      <c r="AE49" s="117"/>
      <c r="AF49" s="35" t="s">
        <v>208</v>
      </c>
      <c r="AG49" s="69">
        <v>13760.189999999999</v>
      </c>
      <c r="AH49" s="69">
        <v>8327.1400000000012</v>
      </c>
      <c r="AI49" s="69">
        <v>8504.1200000000008</v>
      </c>
      <c r="AJ49" s="69">
        <v>7198.9199999999983</v>
      </c>
      <c r="AK49" s="69">
        <v>9587.5899999999983</v>
      </c>
      <c r="AL49" s="69">
        <v>6745.03</v>
      </c>
      <c r="AM49" s="69">
        <v>6425.76</v>
      </c>
      <c r="AN49" s="69">
        <v>5076.01</v>
      </c>
      <c r="AO49" s="69">
        <v>4799.33</v>
      </c>
      <c r="AP49" s="69">
        <v>5581.15</v>
      </c>
      <c r="AQ49" s="69">
        <v>5735.72</v>
      </c>
      <c r="AR49" s="69">
        <v>7461.24</v>
      </c>
    </row>
    <row r="50" spans="1:44" x14ac:dyDescent="0.25">
      <c r="A50" s="110"/>
      <c r="B50" s="89" t="s">
        <v>219</v>
      </c>
      <c r="C50" s="90">
        <v>33958</v>
      </c>
      <c r="D50" s="90">
        <v>39512</v>
      </c>
      <c r="E50" s="90">
        <v>37978</v>
      </c>
      <c r="F50" s="90">
        <v>34321</v>
      </c>
      <c r="G50" s="90">
        <v>36413</v>
      </c>
      <c r="H50" s="90">
        <v>39685</v>
      </c>
      <c r="I50" s="90">
        <v>40122</v>
      </c>
      <c r="J50" s="90">
        <v>30729</v>
      </c>
      <c r="K50" s="90">
        <v>30255</v>
      </c>
      <c r="L50" s="90">
        <v>32998</v>
      </c>
      <c r="M50" s="90">
        <v>36292</v>
      </c>
      <c r="N50" s="91">
        <v>40805</v>
      </c>
      <c r="O50" s="38"/>
      <c r="P50" s="110"/>
      <c r="Q50" s="89" t="s">
        <v>219</v>
      </c>
      <c r="R50" s="90">
        <v>31851</v>
      </c>
      <c r="S50" s="90">
        <v>38320</v>
      </c>
      <c r="T50" s="90">
        <v>38335</v>
      </c>
      <c r="U50" s="90">
        <v>42578</v>
      </c>
      <c r="V50" s="90">
        <v>44531</v>
      </c>
      <c r="W50" s="90">
        <v>32881</v>
      </c>
      <c r="X50" s="90">
        <v>33569</v>
      </c>
      <c r="Y50" s="90">
        <v>34267</v>
      </c>
      <c r="Z50" s="90">
        <v>33991</v>
      </c>
      <c r="AA50" s="90">
        <v>32510</v>
      </c>
      <c r="AB50" s="90">
        <v>32623</v>
      </c>
      <c r="AC50" s="91">
        <v>45081</v>
      </c>
      <c r="AE50" s="117"/>
      <c r="AF50" s="35" t="s">
        <v>219</v>
      </c>
      <c r="AG50" s="69">
        <v>30439.949999999993</v>
      </c>
      <c r="AH50" s="69">
        <v>28060.320000000011</v>
      </c>
      <c r="AI50" s="69">
        <v>21038.260000000006</v>
      </c>
      <c r="AJ50" s="69">
        <v>19954.440000000002</v>
      </c>
      <c r="AK50" s="69">
        <v>20444.23</v>
      </c>
      <c r="AL50" s="69">
        <v>15846.749999999998</v>
      </c>
      <c r="AM50" s="69">
        <v>13760.109999999999</v>
      </c>
      <c r="AN50" s="69">
        <v>11329.089999999998</v>
      </c>
      <c r="AO50" s="69">
        <v>14451.38</v>
      </c>
      <c r="AP50" s="69">
        <v>13808.689999999999</v>
      </c>
      <c r="AQ50" s="69">
        <v>16037.49</v>
      </c>
      <c r="AR50" s="69">
        <v>23093.399999999998</v>
      </c>
    </row>
    <row r="51" spans="1:44" x14ac:dyDescent="0.25">
      <c r="A51" s="110">
        <v>53019970100</v>
      </c>
      <c r="B51" s="89" t="s">
        <v>206</v>
      </c>
      <c r="C51" s="90">
        <v>8492</v>
      </c>
      <c r="D51" s="90">
        <v>744</v>
      </c>
      <c r="E51" s="90">
        <v>7196</v>
      </c>
      <c r="F51" s="90">
        <v>4975</v>
      </c>
      <c r="G51" s="90">
        <v>5209</v>
      </c>
      <c r="H51" s="90">
        <v>3351</v>
      </c>
      <c r="I51" s="90">
        <v>3130</v>
      </c>
      <c r="J51" s="90">
        <v>3222</v>
      </c>
      <c r="K51" s="90">
        <v>4683</v>
      </c>
      <c r="L51" s="90">
        <v>3138</v>
      </c>
      <c r="M51" s="90">
        <v>5057</v>
      </c>
      <c r="N51" s="91">
        <v>11706</v>
      </c>
      <c r="O51" s="38"/>
      <c r="P51" s="110">
        <v>53019970100</v>
      </c>
      <c r="Q51" s="89" t="s">
        <v>206</v>
      </c>
      <c r="R51" s="90">
        <v>7224</v>
      </c>
      <c r="S51" s="90">
        <v>1135</v>
      </c>
      <c r="T51" s="90">
        <v>6941</v>
      </c>
      <c r="U51" s="90">
        <v>7637</v>
      </c>
      <c r="V51" s="90">
        <v>6049</v>
      </c>
      <c r="W51" s="90">
        <v>3090</v>
      </c>
      <c r="X51" s="90">
        <v>3193</v>
      </c>
      <c r="Y51" s="90">
        <v>3522</v>
      </c>
      <c r="Z51" s="90">
        <v>4411</v>
      </c>
      <c r="AA51" s="90">
        <v>4113</v>
      </c>
      <c r="AB51" s="90">
        <v>5746</v>
      </c>
      <c r="AC51" s="91">
        <v>7585</v>
      </c>
      <c r="AE51" s="116" t="s">
        <v>47</v>
      </c>
      <c r="AF51" s="35" t="s">
        <v>206</v>
      </c>
      <c r="AG51" s="69">
        <v>8996.7699999999986</v>
      </c>
      <c r="AH51" s="69">
        <v>7944.8199999999988</v>
      </c>
      <c r="AI51" s="69">
        <v>8296.81</v>
      </c>
      <c r="AJ51" s="69">
        <v>3894.6100000000006</v>
      </c>
      <c r="AK51" s="69">
        <v>5463.26</v>
      </c>
      <c r="AL51" s="69">
        <v>3762.6000000000004</v>
      </c>
      <c r="AM51" s="69">
        <v>3652.5899999999997</v>
      </c>
      <c r="AN51" s="69">
        <v>8532.4299999999985</v>
      </c>
      <c r="AO51" s="69">
        <v>2797.71</v>
      </c>
      <c r="AP51" s="69">
        <v>3755.74</v>
      </c>
      <c r="AQ51" s="69">
        <v>17246.310000000001</v>
      </c>
      <c r="AR51" s="69">
        <v>6000.4599999999991</v>
      </c>
    </row>
    <row r="52" spans="1:44" x14ac:dyDescent="0.25">
      <c r="A52" s="110"/>
      <c r="B52" s="89" t="s">
        <v>207</v>
      </c>
      <c r="C52" s="90">
        <v>6687</v>
      </c>
      <c r="D52" s="90">
        <v>11017</v>
      </c>
      <c r="E52" s="90">
        <v>8179</v>
      </c>
      <c r="F52" s="90">
        <v>6347</v>
      </c>
      <c r="G52" s="90">
        <v>4345</v>
      </c>
      <c r="H52" s="90">
        <v>3381</v>
      </c>
      <c r="I52" s="90">
        <v>5058</v>
      </c>
      <c r="J52" s="90">
        <v>2675</v>
      </c>
      <c r="K52" s="90">
        <v>5039</v>
      </c>
      <c r="L52" s="90">
        <v>5143</v>
      </c>
      <c r="M52" s="90">
        <v>3759</v>
      </c>
      <c r="N52" s="91">
        <v>5570</v>
      </c>
      <c r="O52" s="38"/>
      <c r="P52" s="110"/>
      <c r="Q52" s="89" t="s">
        <v>207</v>
      </c>
      <c r="R52" s="90">
        <v>8282</v>
      </c>
      <c r="S52" s="90">
        <v>10978</v>
      </c>
      <c r="T52" s="90">
        <v>10364</v>
      </c>
      <c r="U52" s="90">
        <v>9183</v>
      </c>
      <c r="V52" s="90">
        <v>6015</v>
      </c>
      <c r="W52" s="90">
        <v>4887</v>
      </c>
      <c r="X52" s="90">
        <v>3848</v>
      </c>
      <c r="Y52" s="90">
        <v>3343</v>
      </c>
      <c r="Z52" s="90">
        <v>4158</v>
      </c>
      <c r="AA52" s="90">
        <v>4681</v>
      </c>
      <c r="AB52" s="90">
        <v>4301</v>
      </c>
      <c r="AC52" s="91">
        <v>8639</v>
      </c>
      <c r="AE52" s="117"/>
      <c r="AF52" s="35" t="s">
        <v>207</v>
      </c>
      <c r="AG52" s="69">
        <v>6616.19</v>
      </c>
      <c r="AH52" s="69">
        <v>9562.6999999999989</v>
      </c>
      <c r="AI52" s="69">
        <v>8542.7799999999988</v>
      </c>
      <c r="AJ52" s="69">
        <v>6360.2499999999973</v>
      </c>
      <c r="AK52" s="69">
        <v>6718.0999999999995</v>
      </c>
      <c r="AL52" s="69">
        <v>4610.6499999999996</v>
      </c>
      <c r="AM52" s="69">
        <v>3521.11</v>
      </c>
      <c r="AN52" s="69">
        <v>3089.67</v>
      </c>
      <c r="AO52" s="69">
        <v>3326.7400000000007</v>
      </c>
      <c r="AP52" s="69">
        <v>2381.5500000000002</v>
      </c>
      <c r="AQ52" s="69">
        <v>3967.1099999999997</v>
      </c>
      <c r="AR52" s="69">
        <v>4156</v>
      </c>
    </row>
    <row r="53" spans="1:44" x14ac:dyDescent="0.25">
      <c r="A53" s="110"/>
      <c r="B53" s="89" t="s">
        <v>208</v>
      </c>
      <c r="C53" s="90">
        <v>4475</v>
      </c>
      <c r="D53" s="90">
        <v>4959</v>
      </c>
      <c r="E53" s="90">
        <v>4383</v>
      </c>
      <c r="F53" s="90">
        <v>6536</v>
      </c>
      <c r="G53" s="90">
        <v>6441</v>
      </c>
      <c r="H53" s="90">
        <v>7568</v>
      </c>
      <c r="I53" s="90">
        <v>6224</v>
      </c>
      <c r="J53" s="90">
        <v>5636</v>
      </c>
      <c r="K53" s="90">
        <v>6555</v>
      </c>
      <c r="L53" s="90">
        <v>5660</v>
      </c>
      <c r="M53" s="90">
        <v>6694</v>
      </c>
      <c r="N53" s="91">
        <v>5896</v>
      </c>
      <c r="O53" s="38"/>
      <c r="P53" s="110"/>
      <c r="Q53" s="89" t="s">
        <v>208</v>
      </c>
      <c r="R53" s="90">
        <v>781</v>
      </c>
      <c r="S53" s="90">
        <v>4648</v>
      </c>
      <c r="T53" s="90">
        <v>4843</v>
      </c>
      <c r="U53" s="90">
        <v>6207</v>
      </c>
      <c r="V53" s="90">
        <v>6499</v>
      </c>
      <c r="W53" s="90">
        <v>5467</v>
      </c>
      <c r="X53" s="90">
        <v>4108</v>
      </c>
      <c r="Y53" s="90">
        <v>3300</v>
      </c>
      <c r="Z53" s="90">
        <v>3798</v>
      </c>
      <c r="AA53" s="90">
        <v>4253</v>
      </c>
      <c r="AB53" s="90">
        <v>4641</v>
      </c>
      <c r="AC53" s="91">
        <v>4537</v>
      </c>
      <c r="AE53" s="117"/>
      <c r="AF53" s="35" t="s">
        <v>208</v>
      </c>
      <c r="AG53" s="69">
        <v>2250.4500000000003</v>
      </c>
      <c r="AH53" s="69">
        <v>2437.9100000000003</v>
      </c>
      <c r="AI53" s="69">
        <v>2641.09</v>
      </c>
      <c r="AJ53" s="69">
        <v>4348.5399999999991</v>
      </c>
      <c r="AK53" s="69">
        <v>6517.58</v>
      </c>
      <c r="AL53" s="69">
        <v>4614.68</v>
      </c>
      <c r="AM53" s="69">
        <v>3415.71</v>
      </c>
      <c r="AN53" s="69">
        <v>1226.9999999999998</v>
      </c>
      <c r="AO53" s="69">
        <v>909.58</v>
      </c>
      <c r="AP53" s="69">
        <v>968.32000000000016</v>
      </c>
      <c r="AQ53" s="69">
        <v>2016.4600000000003</v>
      </c>
      <c r="AR53" s="69">
        <v>2166.3599999999997</v>
      </c>
    </row>
    <row r="54" spans="1:44" x14ac:dyDescent="0.25">
      <c r="A54" s="110"/>
      <c r="B54" s="89" t="s">
        <v>219</v>
      </c>
      <c r="C54" s="90">
        <v>19653</v>
      </c>
      <c r="D54" s="90">
        <v>16721</v>
      </c>
      <c r="E54" s="90">
        <v>19757</v>
      </c>
      <c r="F54" s="90">
        <v>17858</v>
      </c>
      <c r="G54" s="90">
        <v>15994</v>
      </c>
      <c r="H54" s="90">
        <v>14300</v>
      </c>
      <c r="I54" s="90">
        <v>14412</v>
      </c>
      <c r="J54" s="90">
        <v>11533</v>
      </c>
      <c r="K54" s="90">
        <v>16277</v>
      </c>
      <c r="L54" s="90">
        <v>13942</v>
      </c>
      <c r="M54" s="90">
        <v>15510</v>
      </c>
      <c r="N54" s="91">
        <v>23172</v>
      </c>
      <c r="O54" s="38"/>
      <c r="P54" s="110"/>
      <c r="Q54" s="89" t="s">
        <v>219</v>
      </c>
      <c r="R54" s="90">
        <v>16288</v>
      </c>
      <c r="S54" s="90">
        <v>16761</v>
      </c>
      <c r="T54" s="90">
        <v>22148</v>
      </c>
      <c r="U54" s="90">
        <v>23027</v>
      </c>
      <c r="V54" s="90">
        <v>18563</v>
      </c>
      <c r="W54" s="90">
        <v>13443</v>
      </c>
      <c r="X54" s="90">
        <v>11148</v>
      </c>
      <c r="Y54" s="90">
        <v>10165</v>
      </c>
      <c r="Z54" s="90">
        <v>12367</v>
      </c>
      <c r="AA54" s="90">
        <v>13047</v>
      </c>
      <c r="AB54" s="90">
        <v>14688</v>
      </c>
      <c r="AC54" s="91">
        <v>20760</v>
      </c>
      <c r="AE54" s="117"/>
      <c r="AF54" s="35" t="s">
        <v>219</v>
      </c>
      <c r="AG54" s="69">
        <v>17863.41</v>
      </c>
      <c r="AH54" s="69">
        <v>19945.430000000004</v>
      </c>
      <c r="AI54" s="69">
        <v>19480.680000000004</v>
      </c>
      <c r="AJ54" s="69">
        <v>14603.4</v>
      </c>
      <c r="AK54" s="69">
        <v>18698.939999999999</v>
      </c>
      <c r="AL54" s="69">
        <v>12987.930000000002</v>
      </c>
      <c r="AM54" s="69">
        <v>10589.410000000003</v>
      </c>
      <c r="AN54" s="69">
        <v>12849.1</v>
      </c>
      <c r="AO54" s="69">
        <v>7034.0300000000007</v>
      </c>
      <c r="AP54" s="69">
        <v>7105.6100000000006</v>
      </c>
      <c r="AQ54" s="69">
        <v>23229.88</v>
      </c>
      <c r="AR54" s="69">
        <v>12322.819999999998</v>
      </c>
    </row>
    <row r="55" spans="1:44" x14ac:dyDescent="0.25">
      <c r="A55" s="110">
        <v>53021020700</v>
      </c>
      <c r="B55" s="89" t="s">
        <v>206</v>
      </c>
      <c r="C55" s="90">
        <v>0</v>
      </c>
      <c r="D55" s="90">
        <v>0</v>
      </c>
      <c r="E55" s="92"/>
      <c r="F55" s="90">
        <v>0</v>
      </c>
      <c r="G55" s="92"/>
      <c r="H55" s="90">
        <v>0</v>
      </c>
      <c r="I55" s="90">
        <v>0</v>
      </c>
      <c r="J55" s="92"/>
      <c r="K55" s="92"/>
      <c r="L55" s="92"/>
      <c r="M55" s="92"/>
      <c r="N55" s="93"/>
      <c r="O55" s="38"/>
      <c r="P55" s="110">
        <v>53021020700</v>
      </c>
      <c r="Q55" s="89" t="s">
        <v>206</v>
      </c>
      <c r="R55" s="92"/>
      <c r="S55" s="90">
        <v>1</v>
      </c>
      <c r="T55" s="90">
        <v>0</v>
      </c>
      <c r="U55" s="90">
        <v>0</v>
      </c>
      <c r="V55" s="90">
        <v>0</v>
      </c>
      <c r="W55" s="90">
        <v>0</v>
      </c>
      <c r="X55" s="90">
        <v>0</v>
      </c>
      <c r="Y55" s="90">
        <v>0</v>
      </c>
      <c r="Z55" s="90">
        <v>0</v>
      </c>
      <c r="AA55" s="90">
        <v>0</v>
      </c>
      <c r="AB55" s="90">
        <v>0</v>
      </c>
      <c r="AC55" s="91">
        <v>0</v>
      </c>
      <c r="AE55" s="116" t="s">
        <v>49</v>
      </c>
      <c r="AF55" s="35" t="s">
        <v>206</v>
      </c>
      <c r="AG55" s="69">
        <v>0</v>
      </c>
      <c r="AH55" s="69">
        <v>0</v>
      </c>
      <c r="AI55" s="69">
        <v>0</v>
      </c>
      <c r="AJ55" s="69">
        <v>1619.81</v>
      </c>
      <c r="AK55" s="69">
        <v>0</v>
      </c>
      <c r="AL55" s="69">
        <v>0</v>
      </c>
      <c r="AM55" s="69">
        <v>0</v>
      </c>
      <c r="AN55" s="1"/>
      <c r="AO55" s="1"/>
      <c r="AP55" s="69">
        <v>0</v>
      </c>
      <c r="AQ55" s="1"/>
      <c r="AR55" s="69">
        <v>0</v>
      </c>
    </row>
    <row r="56" spans="1:44" x14ac:dyDescent="0.25">
      <c r="A56" s="110"/>
      <c r="B56" s="89" t="s">
        <v>207</v>
      </c>
      <c r="C56" s="90">
        <v>112</v>
      </c>
      <c r="D56" s="90">
        <v>91</v>
      </c>
      <c r="E56" s="92"/>
      <c r="F56" s="90">
        <v>90</v>
      </c>
      <c r="G56" s="92"/>
      <c r="H56" s="90">
        <v>64</v>
      </c>
      <c r="I56" s="90">
        <v>50</v>
      </c>
      <c r="J56" s="92"/>
      <c r="K56" s="92"/>
      <c r="L56" s="92"/>
      <c r="M56" s="92"/>
      <c r="N56" s="93"/>
      <c r="O56" s="38"/>
      <c r="P56" s="110"/>
      <c r="Q56" s="89" t="s">
        <v>207</v>
      </c>
      <c r="R56" s="92"/>
      <c r="S56" s="90">
        <v>113</v>
      </c>
      <c r="T56" s="90">
        <v>151</v>
      </c>
      <c r="U56" s="90">
        <v>160</v>
      </c>
      <c r="V56" s="90">
        <v>142</v>
      </c>
      <c r="W56" s="90">
        <v>92</v>
      </c>
      <c r="X56" s="90">
        <v>199</v>
      </c>
      <c r="Y56" s="90">
        <v>51</v>
      </c>
      <c r="Z56" s="90">
        <v>79</v>
      </c>
      <c r="AA56" s="90">
        <v>76</v>
      </c>
      <c r="AB56" s="90">
        <v>141</v>
      </c>
      <c r="AC56" s="91">
        <v>131</v>
      </c>
      <c r="AE56" s="117"/>
      <c r="AF56" s="35" t="s">
        <v>207</v>
      </c>
      <c r="AG56" s="69">
        <v>191.11</v>
      </c>
      <c r="AH56" s="69">
        <v>251.81</v>
      </c>
      <c r="AI56" s="69">
        <v>147.43</v>
      </c>
      <c r="AJ56" s="69">
        <v>142.12</v>
      </c>
      <c r="AK56" s="69">
        <v>109.11</v>
      </c>
      <c r="AL56" s="69">
        <v>76.760000000000005</v>
      </c>
      <c r="AM56" s="69">
        <v>79.45</v>
      </c>
      <c r="AN56" s="1"/>
      <c r="AO56" s="1"/>
      <c r="AP56" s="69">
        <v>71.010000000000005</v>
      </c>
      <c r="AQ56" s="1"/>
      <c r="AR56" s="69">
        <v>98.94</v>
      </c>
    </row>
    <row r="57" spans="1:44" x14ac:dyDescent="0.25">
      <c r="A57" s="110"/>
      <c r="B57" s="89" t="s">
        <v>208</v>
      </c>
      <c r="C57" s="90">
        <v>0</v>
      </c>
      <c r="D57" s="90">
        <v>0</v>
      </c>
      <c r="E57" s="92"/>
      <c r="F57" s="90">
        <v>0</v>
      </c>
      <c r="G57" s="92"/>
      <c r="H57" s="90">
        <v>0</v>
      </c>
      <c r="I57" s="90">
        <v>64</v>
      </c>
      <c r="J57" s="92"/>
      <c r="K57" s="92"/>
      <c r="L57" s="92"/>
      <c r="M57" s="92"/>
      <c r="N57" s="93"/>
      <c r="O57" s="38"/>
      <c r="P57" s="110"/>
      <c r="Q57" s="89" t="s">
        <v>208</v>
      </c>
      <c r="R57" s="94"/>
      <c r="S57" s="90">
        <v>0</v>
      </c>
      <c r="T57" s="90">
        <v>113</v>
      </c>
      <c r="U57" s="90">
        <v>0</v>
      </c>
      <c r="V57" s="90">
        <v>0</v>
      </c>
      <c r="W57" s="90">
        <v>142</v>
      </c>
      <c r="X57" s="90">
        <v>35</v>
      </c>
      <c r="Y57" s="90">
        <v>0</v>
      </c>
      <c r="Z57" s="90">
        <v>51</v>
      </c>
      <c r="AA57" s="90">
        <v>131</v>
      </c>
      <c r="AB57" s="90">
        <v>107</v>
      </c>
      <c r="AC57" s="91">
        <v>170</v>
      </c>
      <c r="AE57" s="117"/>
      <c r="AF57" s="35" t="s">
        <v>208</v>
      </c>
      <c r="AG57" s="69">
        <v>0</v>
      </c>
      <c r="AH57" s="69">
        <v>41.11</v>
      </c>
      <c r="AI57" s="69">
        <v>0</v>
      </c>
      <c r="AJ57" s="69">
        <v>147.43</v>
      </c>
      <c r="AK57" s="69">
        <v>289.55</v>
      </c>
      <c r="AL57" s="69">
        <v>98.66</v>
      </c>
      <c r="AM57" s="69">
        <v>0</v>
      </c>
      <c r="AN57" s="1"/>
      <c r="AO57" s="1"/>
      <c r="AP57" s="69">
        <v>0</v>
      </c>
      <c r="AQ57" s="1"/>
      <c r="AR57" s="69">
        <v>0</v>
      </c>
    </row>
    <row r="58" spans="1:44" x14ac:dyDescent="0.25">
      <c r="A58" s="110"/>
      <c r="B58" s="89" t="s">
        <v>219</v>
      </c>
      <c r="C58" s="90">
        <v>112</v>
      </c>
      <c r="D58" s="90">
        <v>91</v>
      </c>
      <c r="E58" s="92"/>
      <c r="F58" s="90">
        <v>90</v>
      </c>
      <c r="G58" s="92"/>
      <c r="H58" s="90">
        <v>64</v>
      </c>
      <c r="I58" s="90">
        <v>114</v>
      </c>
      <c r="J58" s="92"/>
      <c r="K58" s="92"/>
      <c r="L58" s="92"/>
      <c r="M58" s="92"/>
      <c r="N58" s="93"/>
      <c r="O58" s="38"/>
      <c r="P58" s="110"/>
      <c r="Q58" s="89" t="s">
        <v>219</v>
      </c>
      <c r="R58" s="94"/>
      <c r="S58" s="90">
        <v>114</v>
      </c>
      <c r="T58" s="90">
        <v>265</v>
      </c>
      <c r="U58" s="90">
        <v>160</v>
      </c>
      <c r="V58" s="90">
        <v>142</v>
      </c>
      <c r="W58" s="90">
        <v>235</v>
      </c>
      <c r="X58" s="90">
        <v>234</v>
      </c>
      <c r="Y58" s="90">
        <v>51</v>
      </c>
      <c r="Z58" s="90">
        <v>131</v>
      </c>
      <c r="AA58" s="90">
        <v>207</v>
      </c>
      <c r="AB58" s="90">
        <v>247</v>
      </c>
      <c r="AC58" s="91">
        <v>301</v>
      </c>
      <c r="AE58" s="117"/>
      <c r="AF58" s="35" t="s">
        <v>219</v>
      </c>
      <c r="AG58" s="69">
        <v>191.11</v>
      </c>
      <c r="AH58" s="69">
        <v>292.92</v>
      </c>
      <c r="AI58" s="69">
        <v>147.43</v>
      </c>
      <c r="AJ58" s="69">
        <v>1909.36</v>
      </c>
      <c r="AK58" s="69">
        <v>398.66</v>
      </c>
      <c r="AL58" s="69">
        <v>175.42000000000002</v>
      </c>
      <c r="AM58" s="69">
        <v>79.45</v>
      </c>
      <c r="AN58" s="1"/>
      <c r="AO58" s="1"/>
      <c r="AP58" s="69">
        <v>71.010000000000005</v>
      </c>
      <c r="AQ58" s="1"/>
      <c r="AR58" s="69">
        <v>98.94</v>
      </c>
    </row>
    <row r="59" spans="1:44" x14ac:dyDescent="0.25">
      <c r="A59" s="110">
        <v>53021020800</v>
      </c>
      <c r="B59" s="89" t="s">
        <v>206</v>
      </c>
      <c r="C59" s="90">
        <v>108</v>
      </c>
      <c r="D59" s="90">
        <v>0</v>
      </c>
      <c r="E59" s="90">
        <v>0</v>
      </c>
      <c r="F59" s="90">
        <v>0</v>
      </c>
      <c r="G59" s="90">
        <v>0</v>
      </c>
      <c r="H59" s="90">
        <v>0</v>
      </c>
      <c r="I59" s="90">
        <v>0</v>
      </c>
      <c r="J59" s="90">
        <v>0</v>
      </c>
      <c r="K59" s="90">
        <v>0</v>
      </c>
      <c r="L59" s="90">
        <v>0</v>
      </c>
      <c r="M59" s="90">
        <v>0</v>
      </c>
      <c r="N59" s="91">
        <v>0</v>
      </c>
      <c r="O59" s="38"/>
      <c r="P59" s="110">
        <v>53021020800</v>
      </c>
      <c r="Q59" s="89" t="s">
        <v>206</v>
      </c>
      <c r="R59" s="90">
        <v>0</v>
      </c>
      <c r="S59" s="90">
        <v>106</v>
      </c>
      <c r="T59" s="90">
        <v>0</v>
      </c>
      <c r="U59" s="90">
        <v>0</v>
      </c>
      <c r="V59" s="90">
        <v>0</v>
      </c>
      <c r="W59" s="90">
        <v>0</v>
      </c>
      <c r="X59" s="90">
        <v>0</v>
      </c>
      <c r="Y59" s="90">
        <v>0</v>
      </c>
      <c r="Z59" s="90">
        <v>0</v>
      </c>
      <c r="AA59" s="90">
        <v>0</v>
      </c>
      <c r="AB59" s="90">
        <v>0</v>
      </c>
      <c r="AC59" s="91">
        <v>0</v>
      </c>
      <c r="AE59" s="116" t="s">
        <v>42</v>
      </c>
      <c r="AF59" s="35" t="s">
        <v>206</v>
      </c>
      <c r="AG59" s="69">
        <v>0</v>
      </c>
      <c r="AH59" s="69">
        <v>0</v>
      </c>
      <c r="AI59" s="69">
        <v>0</v>
      </c>
      <c r="AJ59" s="69">
        <v>0</v>
      </c>
      <c r="AK59" s="69">
        <v>0</v>
      </c>
      <c r="AL59" s="69">
        <v>0</v>
      </c>
      <c r="AM59" s="69">
        <v>0</v>
      </c>
      <c r="AN59" s="69">
        <v>0</v>
      </c>
      <c r="AO59" s="69">
        <v>0</v>
      </c>
      <c r="AP59" s="69">
        <v>3.63</v>
      </c>
      <c r="AQ59" s="69">
        <v>0</v>
      </c>
      <c r="AR59" s="69">
        <v>0</v>
      </c>
    </row>
    <row r="60" spans="1:44" x14ac:dyDescent="0.25">
      <c r="A60" s="110"/>
      <c r="B60" s="89" t="s">
        <v>207</v>
      </c>
      <c r="C60" s="90">
        <v>1359</v>
      </c>
      <c r="D60" s="90">
        <v>2378</v>
      </c>
      <c r="E60" s="90">
        <v>1192</v>
      </c>
      <c r="F60" s="90">
        <v>1356</v>
      </c>
      <c r="G60" s="90">
        <v>1304</v>
      </c>
      <c r="H60" s="90">
        <v>664</v>
      </c>
      <c r="I60" s="90">
        <v>698</v>
      </c>
      <c r="J60" s="90">
        <v>535</v>
      </c>
      <c r="K60" s="90">
        <v>309</v>
      </c>
      <c r="L60" s="90">
        <v>392</v>
      </c>
      <c r="M60" s="90">
        <v>485</v>
      </c>
      <c r="N60" s="91">
        <v>2369</v>
      </c>
      <c r="O60" s="38"/>
      <c r="P60" s="110"/>
      <c r="Q60" s="89" t="s">
        <v>207</v>
      </c>
      <c r="R60" s="90">
        <v>2654</v>
      </c>
      <c r="S60" s="90">
        <v>2768</v>
      </c>
      <c r="T60" s="90">
        <v>2559</v>
      </c>
      <c r="U60" s="90">
        <v>2384</v>
      </c>
      <c r="V60" s="90">
        <v>1358</v>
      </c>
      <c r="W60" s="90">
        <v>557</v>
      </c>
      <c r="X60" s="90">
        <v>342</v>
      </c>
      <c r="Y60" s="90">
        <v>324</v>
      </c>
      <c r="Z60" s="90">
        <v>613</v>
      </c>
      <c r="AA60" s="90">
        <v>462</v>
      </c>
      <c r="AB60" s="90">
        <v>563</v>
      </c>
      <c r="AC60" s="91">
        <v>1308</v>
      </c>
      <c r="AE60" s="117"/>
      <c r="AF60" s="35" t="s">
        <v>207</v>
      </c>
      <c r="AG60" s="69">
        <v>2260.09</v>
      </c>
      <c r="AH60" s="69">
        <v>2552.2600000000002</v>
      </c>
      <c r="AI60" s="69">
        <v>2083.3000000000002</v>
      </c>
      <c r="AJ60" s="69">
        <v>1426.5099999999998</v>
      </c>
      <c r="AK60" s="69">
        <v>783.75000000000011</v>
      </c>
      <c r="AL60" s="69">
        <v>721.0100000000001</v>
      </c>
      <c r="AM60" s="69">
        <v>534.95000000000005</v>
      </c>
      <c r="AN60" s="69">
        <v>663.88999999999987</v>
      </c>
      <c r="AO60" s="69">
        <v>630.27</v>
      </c>
      <c r="AP60" s="69">
        <v>502.03</v>
      </c>
      <c r="AQ60" s="69">
        <v>563.75000000000011</v>
      </c>
      <c r="AR60" s="69">
        <v>1221.43</v>
      </c>
    </row>
    <row r="61" spans="1:44" x14ac:dyDescent="0.25">
      <c r="A61" s="110"/>
      <c r="B61" s="89" t="s">
        <v>208</v>
      </c>
      <c r="C61" s="90">
        <v>746</v>
      </c>
      <c r="D61" s="90">
        <v>649</v>
      </c>
      <c r="E61" s="90">
        <v>996</v>
      </c>
      <c r="F61" s="90">
        <v>1250</v>
      </c>
      <c r="G61" s="90">
        <v>974</v>
      </c>
      <c r="H61" s="90">
        <v>1335</v>
      </c>
      <c r="I61" s="90">
        <v>1553</v>
      </c>
      <c r="J61" s="90">
        <v>344</v>
      </c>
      <c r="K61" s="90">
        <v>376</v>
      </c>
      <c r="L61" s="90">
        <v>367</v>
      </c>
      <c r="M61" s="90">
        <v>465</v>
      </c>
      <c r="N61" s="91">
        <v>619</v>
      </c>
      <c r="O61" s="38"/>
      <c r="P61" s="110"/>
      <c r="Q61" s="89" t="s">
        <v>208</v>
      </c>
      <c r="R61" s="90">
        <v>1051</v>
      </c>
      <c r="S61" s="90">
        <v>2087</v>
      </c>
      <c r="T61" s="90">
        <v>974</v>
      </c>
      <c r="U61" s="90">
        <v>1571</v>
      </c>
      <c r="V61" s="90">
        <v>2304</v>
      </c>
      <c r="W61" s="90">
        <v>1869</v>
      </c>
      <c r="X61" s="90">
        <v>1233</v>
      </c>
      <c r="Y61" s="90">
        <v>618</v>
      </c>
      <c r="Z61" s="90">
        <v>806</v>
      </c>
      <c r="AA61" s="90">
        <v>473</v>
      </c>
      <c r="AB61" s="90">
        <v>674</v>
      </c>
      <c r="AC61" s="91">
        <v>642</v>
      </c>
      <c r="AE61" s="117"/>
      <c r="AF61" s="35" t="s">
        <v>208</v>
      </c>
      <c r="AG61" s="69">
        <v>682.88000000000011</v>
      </c>
      <c r="AH61" s="69">
        <v>722.15</v>
      </c>
      <c r="AI61" s="69">
        <v>1209.46</v>
      </c>
      <c r="AJ61" s="69">
        <v>1633.0399999999997</v>
      </c>
      <c r="AK61" s="69">
        <v>1596.52</v>
      </c>
      <c r="AL61" s="69">
        <v>1522.1599999999999</v>
      </c>
      <c r="AM61" s="69">
        <v>1384.4</v>
      </c>
      <c r="AN61" s="69">
        <v>953.6</v>
      </c>
      <c r="AO61" s="69">
        <v>569.95999999999992</v>
      </c>
      <c r="AP61" s="69">
        <v>408.22</v>
      </c>
      <c r="AQ61" s="69">
        <v>316.66999999999996</v>
      </c>
      <c r="AR61" s="69">
        <v>299.48</v>
      </c>
    </row>
    <row r="62" spans="1:44" x14ac:dyDescent="0.25">
      <c r="A62" s="110"/>
      <c r="B62" s="89" t="s">
        <v>219</v>
      </c>
      <c r="C62" s="90">
        <v>2213</v>
      </c>
      <c r="D62" s="90">
        <v>3027</v>
      </c>
      <c r="E62" s="90">
        <v>2188</v>
      </c>
      <c r="F62" s="90">
        <v>2606</v>
      </c>
      <c r="G62" s="90">
        <v>2279</v>
      </c>
      <c r="H62" s="90">
        <v>1999</v>
      </c>
      <c r="I62" s="90">
        <v>2251</v>
      </c>
      <c r="J62" s="90">
        <v>879</v>
      </c>
      <c r="K62" s="90">
        <v>685</v>
      </c>
      <c r="L62" s="90">
        <v>759</v>
      </c>
      <c r="M62" s="90">
        <v>950</v>
      </c>
      <c r="N62" s="91">
        <v>2987</v>
      </c>
      <c r="O62" s="38"/>
      <c r="P62" s="110"/>
      <c r="Q62" s="89" t="s">
        <v>219</v>
      </c>
      <c r="R62" s="90">
        <v>3704</v>
      </c>
      <c r="S62" s="90">
        <v>4961</v>
      </c>
      <c r="T62" s="90">
        <v>3533</v>
      </c>
      <c r="U62" s="90">
        <v>3954</v>
      </c>
      <c r="V62" s="90">
        <v>3663</v>
      </c>
      <c r="W62" s="90">
        <v>2426</v>
      </c>
      <c r="X62" s="90">
        <v>1575</v>
      </c>
      <c r="Y62" s="90">
        <v>942</v>
      </c>
      <c r="Z62" s="90">
        <v>1419</v>
      </c>
      <c r="AA62" s="90">
        <v>935</v>
      </c>
      <c r="AB62" s="90">
        <v>1238</v>
      </c>
      <c r="AC62" s="91">
        <v>1949</v>
      </c>
      <c r="AE62" s="117"/>
      <c r="AF62" s="35" t="s">
        <v>219</v>
      </c>
      <c r="AG62" s="69">
        <v>2942.9699999999993</v>
      </c>
      <c r="AH62" s="69">
        <v>3274.41</v>
      </c>
      <c r="AI62" s="69">
        <v>3292.7599999999998</v>
      </c>
      <c r="AJ62" s="69">
        <v>3059.55</v>
      </c>
      <c r="AK62" s="69">
        <v>2380.27</v>
      </c>
      <c r="AL62" s="69">
        <v>2243.17</v>
      </c>
      <c r="AM62" s="69">
        <v>1919.3500000000001</v>
      </c>
      <c r="AN62" s="69">
        <v>1617.4899999999998</v>
      </c>
      <c r="AO62" s="69">
        <v>1200.23</v>
      </c>
      <c r="AP62" s="69">
        <v>913.88000000000011</v>
      </c>
      <c r="AQ62" s="69">
        <v>880.42</v>
      </c>
      <c r="AR62" s="69">
        <v>1520.91</v>
      </c>
    </row>
    <row r="63" spans="1:44" x14ac:dyDescent="0.25">
      <c r="A63" s="110">
        <v>53025011300</v>
      </c>
      <c r="B63" s="89" t="s">
        <v>206</v>
      </c>
      <c r="C63" s="90">
        <v>0</v>
      </c>
      <c r="D63" s="90">
        <v>0</v>
      </c>
      <c r="E63" s="90">
        <v>0</v>
      </c>
      <c r="F63" s="90">
        <v>0</v>
      </c>
      <c r="G63" s="90">
        <v>0</v>
      </c>
      <c r="H63" s="90">
        <v>0</v>
      </c>
      <c r="I63" s="90">
        <v>0</v>
      </c>
      <c r="J63" s="92"/>
      <c r="K63" s="90">
        <v>0</v>
      </c>
      <c r="L63" s="90">
        <v>0</v>
      </c>
      <c r="M63" s="90">
        <v>0</v>
      </c>
      <c r="N63" s="91">
        <v>0</v>
      </c>
      <c r="O63" s="38"/>
      <c r="P63" s="110">
        <v>53025011300</v>
      </c>
      <c r="Q63" s="89" t="s">
        <v>206</v>
      </c>
      <c r="R63" s="90">
        <v>0</v>
      </c>
      <c r="S63" s="90">
        <v>0</v>
      </c>
      <c r="T63" s="90">
        <v>0</v>
      </c>
      <c r="U63" s="90">
        <v>0</v>
      </c>
      <c r="V63" s="90">
        <v>0</v>
      </c>
      <c r="W63" s="92"/>
      <c r="X63" s="90">
        <v>0</v>
      </c>
      <c r="Y63" s="90">
        <v>0</v>
      </c>
      <c r="Z63" s="90">
        <v>0</v>
      </c>
      <c r="AA63" s="90">
        <v>0</v>
      </c>
      <c r="AB63" s="90">
        <v>0</v>
      </c>
      <c r="AC63" s="91">
        <v>0</v>
      </c>
      <c r="AE63" s="116" t="s">
        <v>43</v>
      </c>
      <c r="AF63" s="35" t="s">
        <v>206</v>
      </c>
      <c r="AG63" s="69">
        <v>0</v>
      </c>
      <c r="AH63" s="69">
        <v>0</v>
      </c>
      <c r="AI63" s="69">
        <v>0</v>
      </c>
      <c r="AJ63" s="69">
        <v>0</v>
      </c>
      <c r="AK63" s="1"/>
      <c r="AL63" s="1"/>
      <c r="AM63" s="1"/>
      <c r="AN63" s="1"/>
      <c r="AO63" s="1"/>
      <c r="AP63" s="1"/>
      <c r="AQ63" s="1"/>
      <c r="AR63" s="69">
        <v>0</v>
      </c>
    </row>
    <row r="64" spans="1:44" x14ac:dyDescent="0.25">
      <c r="A64" s="110"/>
      <c r="B64" s="89" t="s">
        <v>207</v>
      </c>
      <c r="C64" s="90">
        <v>39</v>
      </c>
      <c r="D64" s="90">
        <v>82</v>
      </c>
      <c r="E64" s="90">
        <v>59</v>
      </c>
      <c r="F64" s="90">
        <v>43</v>
      </c>
      <c r="G64" s="90">
        <v>15</v>
      </c>
      <c r="H64" s="90">
        <v>15</v>
      </c>
      <c r="I64" s="90">
        <v>15</v>
      </c>
      <c r="J64" s="92"/>
      <c r="K64" s="90">
        <v>56</v>
      </c>
      <c r="L64" s="90">
        <v>15</v>
      </c>
      <c r="M64" s="90">
        <v>14</v>
      </c>
      <c r="N64" s="91">
        <v>57</v>
      </c>
      <c r="O64" s="38"/>
      <c r="P64" s="110"/>
      <c r="Q64" s="89" t="s">
        <v>207</v>
      </c>
      <c r="R64" s="90">
        <v>98</v>
      </c>
      <c r="S64" s="90">
        <v>237</v>
      </c>
      <c r="T64" s="90">
        <v>19</v>
      </c>
      <c r="U64" s="90">
        <v>69</v>
      </c>
      <c r="V64" s="90">
        <v>46</v>
      </c>
      <c r="W64" s="92"/>
      <c r="X64" s="90">
        <v>96</v>
      </c>
      <c r="Y64" s="90">
        <v>83</v>
      </c>
      <c r="Z64" s="90">
        <v>47</v>
      </c>
      <c r="AA64" s="90">
        <v>57</v>
      </c>
      <c r="AB64" s="90">
        <v>28</v>
      </c>
      <c r="AC64" s="91">
        <v>87</v>
      </c>
      <c r="AE64" s="117"/>
      <c r="AF64" s="35" t="s">
        <v>207</v>
      </c>
      <c r="AG64" s="69">
        <v>35.229999999999997</v>
      </c>
      <c r="AH64" s="69">
        <v>43.8</v>
      </c>
      <c r="AI64" s="69">
        <v>38.17</v>
      </c>
      <c r="AJ64" s="69">
        <v>38.200000000000003</v>
      </c>
      <c r="AK64" s="1"/>
      <c r="AL64" s="1"/>
      <c r="AM64" s="1"/>
      <c r="AN64" s="1"/>
      <c r="AO64" s="1"/>
      <c r="AP64" s="1"/>
      <c r="AQ64" s="1"/>
      <c r="AR64" s="69">
        <v>171.95</v>
      </c>
    </row>
    <row r="65" spans="1:44" x14ac:dyDescent="0.25">
      <c r="A65" s="110"/>
      <c r="B65" s="89" t="s">
        <v>208</v>
      </c>
      <c r="C65" s="90">
        <v>48</v>
      </c>
      <c r="D65" s="90">
        <v>0</v>
      </c>
      <c r="E65" s="90">
        <v>82</v>
      </c>
      <c r="F65" s="90">
        <v>141</v>
      </c>
      <c r="G65" s="90">
        <v>184</v>
      </c>
      <c r="H65" s="90">
        <v>199</v>
      </c>
      <c r="I65" s="90">
        <v>214</v>
      </c>
      <c r="J65" s="92"/>
      <c r="K65" s="90">
        <v>0</v>
      </c>
      <c r="L65" s="90">
        <v>14</v>
      </c>
      <c r="M65" s="90">
        <v>29</v>
      </c>
      <c r="N65" s="91">
        <v>44</v>
      </c>
      <c r="O65" s="38"/>
      <c r="P65" s="110"/>
      <c r="Q65" s="89" t="s">
        <v>208</v>
      </c>
      <c r="R65" s="90">
        <v>73</v>
      </c>
      <c r="S65" s="90">
        <v>167</v>
      </c>
      <c r="T65" s="90">
        <v>237</v>
      </c>
      <c r="U65" s="90">
        <v>256</v>
      </c>
      <c r="V65" s="90">
        <v>281</v>
      </c>
      <c r="W65" s="92"/>
      <c r="X65" s="90">
        <v>0</v>
      </c>
      <c r="Y65" s="90">
        <v>96</v>
      </c>
      <c r="Z65" s="90">
        <v>33</v>
      </c>
      <c r="AA65" s="90">
        <v>31</v>
      </c>
      <c r="AB65" s="90">
        <v>55</v>
      </c>
      <c r="AC65" s="91">
        <v>83</v>
      </c>
      <c r="AE65" s="117"/>
      <c r="AF65" s="35" t="s">
        <v>208</v>
      </c>
      <c r="AG65" s="69">
        <v>119.78</v>
      </c>
      <c r="AH65" s="69">
        <v>55.01</v>
      </c>
      <c r="AI65" s="69">
        <v>98.81</v>
      </c>
      <c r="AJ65" s="69">
        <v>36.979999999999997</v>
      </c>
      <c r="AK65" s="1"/>
      <c r="AL65" s="1"/>
      <c r="AM65" s="1"/>
      <c r="AN65" s="1"/>
      <c r="AO65" s="1"/>
      <c r="AP65" s="1"/>
      <c r="AQ65" s="1"/>
      <c r="AR65" s="69">
        <v>0</v>
      </c>
    </row>
    <row r="66" spans="1:44" x14ac:dyDescent="0.25">
      <c r="A66" s="110"/>
      <c r="B66" s="89" t="s">
        <v>219</v>
      </c>
      <c r="C66" s="90">
        <v>86</v>
      </c>
      <c r="D66" s="90">
        <v>82</v>
      </c>
      <c r="E66" s="90">
        <v>141</v>
      </c>
      <c r="F66" s="90">
        <v>184</v>
      </c>
      <c r="G66" s="90">
        <v>199</v>
      </c>
      <c r="H66" s="90">
        <v>214</v>
      </c>
      <c r="I66" s="90">
        <v>229</v>
      </c>
      <c r="J66" s="92"/>
      <c r="K66" s="90">
        <v>56</v>
      </c>
      <c r="L66" s="90">
        <v>29</v>
      </c>
      <c r="M66" s="90">
        <v>44</v>
      </c>
      <c r="N66" s="91">
        <v>101</v>
      </c>
      <c r="O66" s="38"/>
      <c r="P66" s="110"/>
      <c r="Q66" s="89" t="s">
        <v>219</v>
      </c>
      <c r="R66" s="90">
        <v>171</v>
      </c>
      <c r="S66" s="90">
        <v>403</v>
      </c>
      <c r="T66" s="90">
        <v>256</v>
      </c>
      <c r="U66" s="90">
        <v>326</v>
      </c>
      <c r="V66" s="90">
        <v>326</v>
      </c>
      <c r="W66" s="92"/>
      <c r="X66" s="90">
        <v>96</v>
      </c>
      <c r="Y66" s="90">
        <v>180</v>
      </c>
      <c r="Z66" s="90">
        <v>80</v>
      </c>
      <c r="AA66" s="90">
        <v>87</v>
      </c>
      <c r="AB66" s="90">
        <v>83</v>
      </c>
      <c r="AC66" s="91">
        <v>169</v>
      </c>
      <c r="AE66" s="117"/>
      <c r="AF66" s="35" t="s">
        <v>219</v>
      </c>
      <c r="AG66" s="69">
        <v>155.01</v>
      </c>
      <c r="AH66" s="69">
        <v>98.81</v>
      </c>
      <c r="AI66" s="69">
        <v>136.98000000000002</v>
      </c>
      <c r="AJ66" s="69">
        <v>75.180000000000007</v>
      </c>
      <c r="AK66" s="1"/>
      <c r="AL66" s="1"/>
      <c r="AM66" s="1"/>
      <c r="AN66" s="1"/>
      <c r="AO66" s="1"/>
      <c r="AP66" s="1"/>
      <c r="AQ66" s="1"/>
      <c r="AR66" s="69">
        <v>171.95</v>
      </c>
    </row>
    <row r="67" spans="1:44" x14ac:dyDescent="0.25">
      <c r="A67" s="110">
        <v>53025011402</v>
      </c>
      <c r="B67" s="89" t="s">
        <v>206</v>
      </c>
      <c r="C67" s="90">
        <v>0</v>
      </c>
      <c r="D67" s="92"/>
      <c r="E67" s="92"/>
      <c r="F67" s="92"/>
      <c r="G67" s="90">
        <v>0</v>
      </c>
      <c r="H67" s="90">
        <v>0</v>
      </c>
      <c r="I67" s="92"/>
      <c r="J67" s="90">
        <v>0</v>
      </c>
      <c r="K67" s="92"/>
      <c r="L67" s="92"/>
      <c r="M67" s="90">
        <v>0</v>
      </c>
      <c r="N67" s="93"/>
      <c r="O67" s="38"/>
      <c r="P67" s="110">
        <v>53025011402</v>
      </c>
      <c r="Q67" s="89" t="s">
        <v>206</v>
      </c>
      <c r="R67" s="92"/>
      <c r="S67" s="92"/>
      <c r="T67" s="90">
        <v>0</v>
      </c>
      <c r="U67" s="90">
        <v>0</v>
      </c>
      <c r="V67" s="90">
        <v>0</v>
      </c>
      <c r="W67" s="90">
        <v>0</v>
      </c>
      <c r="X67" s="90">
        <v>0</v>
      </c>
      <c r="Y67" s="92"/>
      <c r="Z67" s="92"/>
      <c r="AA67" s="92"/>
      <c r="AB67" s="92"/>
      <c r="AC67" s="93"/>
      <c r="AE67" s="121">
        <v>53025011402</v>
      </c>
      <c r="AF67" s="35" t="s">
        <v>206</v>
      </c>
      <c r="AG67" s="69"/>
      <c r="AH67" s="69"/>
      <c r="AI67" s="69"/>
      <c r="AJ67" s="69"/>
      <c r="AK67" s="1"/>
      <c r="AL67" s="1"/>
      <c r="AM67" s="1"/>
      <c r="AN67" s="1"/>
      <c r="AO67" s="1"/>
      <c r="AP67" s="1"/>
      <c r="AQ67" s="1"/>
      <c r="AR67" s="69"/>
    </row>
    <row r="68" spans="1:44" x14ac:dyDescent="0.25">
      <c r="A68" s="110"/>
      <c r="B68" s="89" t="s">
        <v>207</v>
      </c>
      <c r="C68" s="90">
        <v>9</v>
      </c>
      <c r="D68" s="92"/>
      <c r="E68" s="92"/>
      <c r="F68" s="92"/>
      <c r="G68" s="90">
        <v>18</v>
      </c>
      <c r="H68" s="90">
        <v>101</v>
      </c>
      <c r="I68" s="92"/>
      <c r="J68" s="90">
        <v>9</v>
      </c>
      <c r="K68" s="92"/>
      <c r="L68" s="92"/>
      <c r="M68" s="90">
        <v>9</v>
      </c>
      <c r="N68" s="93"/>
      <c r="O68" s="38"/>
      <c r="P68" s="110"/>
      <c r="Q68" s="89" t="s">
        <v>207</v>
      </c>
      <c r="R68" s="92"/>
      <c r="S68" s="92"/>
      <c r="T68" s="90">
        <v>9</v>
      </c>
      <c r="U68" s="90">
        <v>9</v>
      </c>
      <c r="V68" s="90">
        <v>35</v>
      </c>
      <c r="W68" s="90">
        <v>104</v>
      </c>
      <c r="X68" s="90">
        <v>17</v>
      </c>
      <c r="Y68" s="92"/>
      <c r="Z68" s="92"/>
      <c r="AA68" s="92"/>
      <c r="AB68" s="92"/>
      <c r="AC68" s="93"/>
      <c r="AE68" s="121"/>
      <c r="AF68" s="35" t="s">
        <v>207</v>
      </c>
      <c r="AG68" s="69"/>
      <c r="AH68" s="69"/>
      <c r="AI68" s="69"/>
      <c r="AJ68" s="69"/>
      <c r="AK68" s="1"/>
      <c r="AL68" s="1"/>
      <c r="AM68" s="1"/>
      <c r="AN68" s="1"/>
      <c r="AO68" s="1"/>
      <c r="AP68" s="1"/>
      <c r="AQ68" s="1"/>
      <c r="AR68" s="69"/>
    </row>
    <row r="69" spans="1:44" x14ac:dyDescent="0.25">
      <c r="A69" s="110"/>
      <c r="B69" s="89" t="s">
        <v>208</v>
      </c>
      <c r="C69" s="90">
        <v>0</v>
      </c>
      <c r="D69" s="92"/>
      <c r="E69" s="92"/>
      <c r="F69" s="92"/>
      <c r="G69" s="90">
        <v>0</v>
      </c>
      <c r="H69" s="90">
        <v>18</v>
      </c>
      <c r="I69" s="92"/>
      <c r="J69" s="90">
        <v>0</v>
      </c>
      <c r="K69" s="92"/>
      <c r="L69" s="92"/>
      <c r="M69" s="90">
        <v>0</v>
      </c>
      <c r="N69" s="93"/>
      <c r="O69" s="38"/>
      <c r="P69" s="110"/>
      <c r="Q69" s="89" t="s">
        <v>208</v>
      </c>
      <c r="R69" s="94"/>
      <c r="S69" s="92"/>
      <c r="T69" s="90">
        <v>0</v>
      </c>
      <c r="U69" s="90">
        <v>9</v>
      </c>
      <c r="V69" s="90">
        <v>18</v>
      </c>
      <c r="W69" s="90">
        <v>0</v>
      </c>
      <c r="X69" s="90">
        <v>104</v>
      </c>
      <c r="Y69" s="92"/>
      <c r="Z69" s="92"/>
      <c r="AA69" s="92"/>
      <c r="AB69" s="92"/>
      <c r="AC69" s="93"/>
      <c r="AE69" s="121"/>
      <c r="AF69" s="35" t="s">
        <v>208</v>
      </c>
      <c r="AG69" s="69"/>
      <c r="AH69" s="69"/>
      <c r="AI69" s="69"/>
      <c r="AJ69" s="69"/>
      <c r="AK69" s="1"/>
      <c r="AL69" s="1"/>
      <c r="AM69" s="1"/>
      <c r="AN69" s="1"/>
      <c r="AO69" s="1"/>
      <c r="AP69" s="1"/>
      <c r="AQ69" s="1"/>
      <c r="AR69" s="69"/>
    </row>
    <row r="70" spans="1:44" x14ac:dyDescent="0.25">
      <c r="A70" s="110"/>
      <c r="B70" s="89" t="s">
        <v>219</v>
      </c>
      <c r="C70" s="90">
        <v>9</v>
      </c>
      <c r="D70" s="92"/>
      <c r="E70" s="92"/>
      <c r="F70" s="92"/>
      <c r="G70" s="90">
        <v>18</v>
      </c>
      <c r="H70" s="90">
        <v>118</v>
      </c>
      <c r="I70" s="92"/>
      <c r="J70" s="90">
        <v>9</v>
      </c>
      <c r="K70" s="92"/>
      <c r="L70" s="92"/>
      <c r="M70" s="90">
        <v>9</v>
      </c>
      <c r="N70" s="93"/>
      <c r="O70" s="38"/>
      <c r="P70" s="110"/>
      <c r="Q70" s="89" t="s">
        <v>219</v>
      </c>
      <c r="R70" s="94"/>
      <c r="S70" s="92"/>
      <c r="T70" s="90">
        <v>9</v>
      </c>
      <c r="U70" s="90">
        <v>18</v>
      </c>
      <c r="V70" s="90">
        <v>53</v>
      </c>
      <c r="W70" s="90">
        <v>104</v>
      </c>
      <c r="X70" s="90">
        <v>121</v>
      </c>
      <c r="Y70" s="92"/>
      <c r="Z70" s="92"/>
      <c r="AA70" s="92"/>
      <c r="AB70" s="92"/>
      <c r="AC70" s="93"/>
      <c r="AE70" s="121"/>
      <c r="AF70" s="35" t="s">
        <v>219</v>
      </c>
      <c r="AG70" s="69"/>
      <c r="AH70" s="69"/>
      <c r="AI70" s="69"/>
      <c r="AJ70" s="69"/>
      <c r="AK70" s="1"/>
      <c r="AL70" s="1"/>
      <c r="AM70" s="1"/>
      <c r="AN70" s="1"/>
      <c r="AO70" s="1"/>
      <c r="AP70" s="1"/>
      <c r="AQ70" s="1"/>
      <c r="AR70" s="69"/>
    </row>
    <row r="71" spans="1:44" x14ac:dyDescent="0.25">
      <c r="A71" s="110">
        <v>53039950100</v>
      </c>
      <c r="B71" s="89" t="s">
        <v>206</v>
      </c>
      <c r="C71" s="90">
        <v>0</v>
      </c>
      <c r="D71" s="90">
        <v>0</v>
      </c>
      <c r="E71" s="90">
        <v>0</v>
      </c>
      <c r="F71" s="90">
        <v>0</v>
      </c>
      <c r="G71" s="90">
        <v>0</v>
      </c>
      <c r="H71" s="90">
        <v>0</v>
      </c>
      <c r="I71" s="90">
        <v>0</v>
      </c>
      <c r="J71" s="90">
        <v>0</v>
      </c>
      <c r="K71" s="90">
        <v>0</v>
      </c>
      <c r="L71" s="90">
        <v>11</v>
      </c>
      <c r="M71" s="90">
        <v>0</v>
      </c>
      <c r="N71" s="91">
        <v>0</v>
      </c>
      <c r="O71" s="38"/>
      <c r="P71" s="110">
        <v>53039950100</v>
      </c>
      <c r="Q71" s="89" t="s">
        <v>206</v>
      </c>
      <c r="R71" s="90">
        <v>0</v>
      </c>
      <c r="S71" s="90">
        <v>0</v>
      </c>
      <c r="T71" s="90">
        <v>0</v>
      </c>
      <c r="U71" s="90">
        <v>0</v>
      </c>
      <c r="V71" s="90">
        <v>0</v>
      </c>
      <c r="W71" s="90">
        <v>0</v>
      </c>
      <c r="X71" s="90">
        <v>0</v>
      </c>
      <c r="Y71" s="90">
        <v>0</v>
      </c>
      <c r="Z71" s="90">
        <v>0</v>
      </c>
      <c r="AA71" s="90">
        <v>10</v>
      </c>
      <c r="AB71" s="90">
        <v>13</v>
      </c>
      <c r="AC71" s="91">
        <v>20</v>
      </c>
      <c r="AE71" s="116" t="s">
        <v>44</v>
      </c>
      <c r="AF71" s="35" t="s">
        <v>206</v>
      </c>
      <c r="AG71" s="69">
        <v>0</v>
      </c>
      <c r="AH71" s="69">
        <v>0</v>
      </c>
      <c r="AI71" s="69">
        <v>0</v>
      </c>
      <c r="AJ71" s="69">
        <v>0</v>
      </c>
      <c r="AK71" s="69">
        <v>0</v>
      </c>
      <c r="AL71" s="69">
        <v>0</v>
      </c>
      <c r="AM71" s="69">
        <v>23.29</v>
      </c>
      <c r="AN71" s="69">
        <v>0</v>
      </c>
      <c r="AO71" s="69">
        <v>0</v>
      </c>
      <c r="AP71" s="69">
        <v>4.49</v>
      </c>
      <c r="AQ71" s="69">
        <v>35660.44</v>
      </c>
      <c r="AR71" s="69">
        <v>316.39999999999998</v>
      </c>
    </row>
    <row r="72" spans="1:44" x14ac:dyDescent="0.25">
      <c r="A72" s="110"/>
      <c r="B72" s="89" t="s">
        <v>207</v>
      </c>
      <c r="C72" s="90">
        <v>4026</v>
      </c>
      <c r="D72" s="90">
        <v>7060</v>
      </c>
      <c r="E72" s="90">
        <v>5690</v>
      </c>
      <c r="F72" s="90">
        <v>4926</v>
      </c>
      <c r="G72" s="90">
        <v>3506</v>
      </c>
      <c r="H72" s="90">
        <v>3706</v>
      </c>
      <c r="I72" s="90">
        <v>2521</v>
      </c>
      <c r="J72" s="90">
        <v>936</v>
      </c>
      <c r="K72" s="90">
        <v>1173</v>
      </c>
      <c r="L72" s="90">
        <v>1526</v>
      </c>
      <c r="M72" s="90">
        <v>1646</v>
      </c>
      <c r="N72" s="91">
        <v>4800</v>
      </c>
      <c r="O72" s="38"/>
      <c r="P72" s="110"/>
      <c r="Q72" s="89" t="s">
        <v>207</v>
      </c>
      <c r="R72" s="90">
        <v>6137</v>
      </c>
      <c r="S72" s="90">
        <v>6306</v>
      </c>
      <c r="T72" s="90">
        <v>6361</v>
      </c>
      <c r="U72" s="90">
        <v>6784</v>
      </c>
      <c r="V72" s="90">
        <v>5626</v>
      </c>
      <c r="W72" s="90">
        <v>3711</v>
      </c>
      <c r="X72" s="90">
        <v>1975</v>
      </c>
      <c r="Y72" s="90">
        <v>1787</v>
      </c>
      <c r="Z72" s="90">
        <v>1444</v>
      </c>
      <c r="AA72" s="90">
        <v>1184</v>
      </c>
      <c r="AB72" s="90">
        <v>1935</v>
      </c>
      <c r="AC72" s="91">
        <v>4319</v>
      </c>
      <c r="AE72" s="117"/>
      <c r="AF72" s="35" t="s">
        <v>207</v>
      </c>
      <c r="AG72" s="69">
        <v>4976.2100000000009</v>
      </c>
      <c r="AH72" s="69">
        <v>4258.21</v>
      </c>
      <c r="AI72" s="69">
        <v>8053.5899999999992</v>
      </c>
      <c r="AJ72" s="69">
        <v>7112.29</v>
      </c>
      <c r="AK72" s="69">
        <v>4304.34</v>
      </c>
      <c r="AL72" s="69">
        <v>4856.2000000000007</v>
      </c>
      <c r="AM72" s="69">
        <v>2551.9500000000007</v>
      </c>
      <c r="AN72" s="69">
        <v>1670.6499999999996</v>
      </c>
      <c r="AO72" s="69">
        <v>1516.3</v>
      </c>
      <c r="AP72" s="69">
        <v>1616</v>
      </c>
      <c r="AQ72" s="69">
        <v>2069.83</v>
      </c>
      <c r="AR72" s="69">
        <v>3522.48</v>
      </c>
    </row>
    <row r="73" spans="1:44" x14ac:dyDescent="0.25">
      <c r="A73" s="110"/>
      <c r="B73" s="89" t="s">
        <v>208</v>
      </c>
      <c r="C73" s="90">
        <v>5203</v>
      </c>
      <c r="D73" s="90">
        <v>6248</v>
      </c>
      <c r="E73" s="90">
        <v>9084</v>
      </c>
      <c r="F73" s="90">
        <v>8229</v>
      </c>
      <c r="G73" s="90">
        <v>10545</v>
      </c>
      <c r="H73" s="90">
        <v>10924</v>
      </c>
      <c r="I73" s="90">
        <v>12317</v>
      </c>
      <c r="J73" s="90">
        <v>2444</v>
      </c>
      <c r="K73" s="90">
        <v>2269</v>
      </c>
      <c r="L73" s="90">
        <v>3698</v>
      </c>
      <c r="M73" s="90">
        <v>4350</v>
      </c>
      <c r="N73" s="91">
        <v>5047</v>
      </c>
      <c r="O73" s="38"/>
      <c r="P73" s="110"/>
      <c r="Q73" s="89" t="s">
        <v>208</v>
      </c>
      <c r="R73" s="90">
        <v>3284</v>
      </c>
      <c r="S73" s="90">
        <v>3014</v>
      </c>
      <c r="T73" s="90">
        <v>3306</v>
      </c>
      <c r="U73" s="90">
        <v>5756</v>
      </c>
      <c r="V73" s="90">
        <v>7817</v>
      </c>
      <c r="W73" s="90">
        <v>9834</v>
      </c>
      <c r="X73" s="90">
        <v>8758</v>
      </c>
      <c r="Y73" s="90">
        <v>7292</v>
      </c>
      <c r="Z73" s="90">
        <v>7516</v>
      </c>
      <c r="AA73" s="90">
        <v>6340</v>
      </c>
      <c r="AB73" s="90">
        <v>6382</v>
      </c>
      <c r="AC73" s="91">
        <v>6648</v>
      </c>
      <c r="AE73" s="117"/>
      <c r="AF73" s="35" t="s">
        <v>208</v>
      </c>
      <c r="AG73" s="69">
        <v>2718.74</v>
      </c>
      <c r="AH73" s="69">
        <v>3227.5</v>
      </c>
      <c r="AI73" s="69">
        <v>3560.6099999999997</v>
      </c>
      <c r="AJ73" s="69">
        <v>6300.6499999999978</v>
      </c>
      <c r="AK73" s="69">
        <v>8067.1599999999989</v>
      </c>
      <c r="AL73" s="69">
        <v>7622.68</v>
      </c>
      <c r="AM73" s="69">
        <v>7786.7200000000012</v>
      </c>
      <c r="AN73" s="69">
        <v>5483.8100000000013</v>
      </c>
      <c r="AO73" s="69">
        <v>4808.54</v>
      </c>
      <c r="AP73" s="69">
        <v>3652.28</v>
      </c>
      <c r="AQ73" s="69">
        <v>3911.41</v>
      </c>
      <c r="AR73" s="69">
        <v>3532.4199999999996</v>
      </c>
    </row>
    <row r="74" spans="1:44" x14ac:dyDescent="0.25">
      <c r="A74" s="110"/>
      <c r="B74" s="89" t="s">
        <v>219</v>
      </c>
      <c r="C74" s="90">
        <v>9229</v>
      </c>
      <c r="D74" s="90">
        <v>13308</v>
      </c>
      <c r="E74" s="90">
        <v>14774</v>
      </c>
      <c r="F74" s="90">
        <v>13155</v>
      </c>
      <c r="G74" s="90">
        <v>14052</v>
      </c>
      <c r="H74" s="90">
        <v>14630</v>
      </c>
      <c r="I74" s="90">
        <v>14838</v>
      </c>
      <c r="J74" s="90">
        <v>3380</v>
      </c>
      <c r="K74" s="90">
        <v>3441</v>
      </c>
      <c r="L74" s="90">
        <v>5235</v>
      </c>
      <c r="M74" s="90">
        <v>5996</v>
      </c>
      <c r="N74" s="91">
        <v>9847</v>
      </c>
      <c r="O74" s="38"/>
      <c r="P74" s="110"/>
      <c r="Q74" s="89" t="s">
        <v>219</v>
      </c>
      <c r="R74" s="90">
        <v>9421</v>
      </c>
      <c r="S74" s="90">
        <v>9320</v>
      </c>
      <c r="T74" s="90">
        <v>9667</v>
      </c>
      <c r="U74" s="90">
        <v>12540</v>
      </c>
      <c r="V74" s="90">
        <v>13443</v>
      </c>
      <c r="W74" s="90">
        <v>13545</v>
      </c>
      <c r="X74" s="90">
        <v>10733</v>
      </c>
      <c r="Y74" s="90">
        <v>9079</v>
      </c>
      <c r="Z74" s="90">
        <v>8960</v>
      </c>
      <c r="AA74" s="90">
        <v>7534</v>
      </c>
      <c r="AB74" s="90">
        <v>8330</v>
      </c>
      <c r="AC74" s="91">
        <v>10988</v>
      </c>
      <c r="AE74" s="117"/>
      <c r="AF74" s="35" t="s">
        <v>219</v>
      </c>
      <c r="AG74" s="69">
        <v>7694.9500000000007</v>
      </c>
      <c r="AH74" s="69">
        <v>7485.7099999999982</v>
      </c>
      <c r="AI74" s="69">
        <v>11614.199999999997</v>
      </c>
      <c r="AJ74" s="69">
        <v>13412.939999999999</v>
      </c>
      <c r="AK74" s="69">
        <v>12371.5</v>
      </c>
      <c r="AL74" s="69">
        <v>12478.880000000001</v>
      </c>
      <c r="AM74" s="69">
        <v>10361.959999999999</v>
      </c>
      <c r="AN74" s="69">
        <v>7154.4600000000009</v>
      </c>
      <c r="AO74" s="69">
        <v>6324.8399999999992</v>
      </c>
      <c r="AP74" s="69">
        <v>5272.77</v>
      </c>
      <c r="AQ74" s="69">
        <v>41641.680000000008</v>
      </c>
      <c r="AR74" s="69">
        <v>7371.2999999999993</v>
      </c>
    </row>
    <row r="75" spans="1:44" x14ac:dyDescent="0.25">
      <c r="A75" s="110">
        <v>53043960100</v>
      </c>
      <c r="B75" s="89" t="s">
        <v>206</v>
      </c>
      <c r="C75" s="90">
        <v>186</v>
      </c>
      <c r="D75" s="90">
        <v>3573</v>
      </c>
      <c r="E75" s="90">
        <v>377</v>
      </c>
      <c r="F75" s="90">
        <v>177</v>
      </c>
      <c r="G75" s="90">
        <v>0</v>
      </c>
      <c r="H75" s="90">
        <v>0</v>
      </c>
      <c r="I75" s="90">
        <v>0</v>
      </c>
      <c r="J75" s="90">
        <v>228</v>
      </c>
      <c r="K75" s="90">
        <v>212</v>
      </c>
      <c r="L75" s="90">
        <v>0</v>
      </c>
      <c r="M75" s="90">
        <v>0</v>
      </c>
      <c r="N75" s="91">
        <v>0</v>
      </c>
      <c r="O75" s="38"/>
      <c r="P75" s="110">
        <v>53043960100</v>
      </c>
      <c r="Q75" s="89" t="s">
        <v>206</v>
      </c>
      <c r="R75" s="90">
        <v>455</v>
      </c>
      <c r="S75" s="90">
        <v>494</v>
      </c>
      <c r="T75" s="90">
        <v>0</v>
      </c>
      <c r="U75" s="90">
        <v>0</v>
      </c>
      <c r="V75" s="90">
        <v>181</v>
      </c>
      <c r="W75" s="90">
        <v>0</v>
      </c>
      <c r="X75" s="90">
        <v>0</v>
      </c>
      <c r="Y75" s="90">
        <v>0</v>
      </c>
      <c r="Z75" s="90">
        <v>0</v>
      </c>
      <c r="AA75" s="90">
        <v>0</v>
      </c>
      <c r="AB75" s="90">
        <v>121</v>
      </c>
      <c r="AC75" s="91">
        <v>206</v>
      </c>
      <c r="AE75" s="116" t="s">
        <v>46</v>
      </c>
      <c r="AF75" s="35" t="s">
        <v>206</v>
      </c>
      <c r="AG75" s="69">
        <v>0</v>
      </c>
      <c r="AH75" s="69">
        <v>0</v>
      </c>
      <c r="AI75" s="69">
        <v>438.86</v>
      </c>
      <c r="AJ75" s="69">
        <v>0</v>
      </c>
      <c r="AK75" s="69">
        <v>0</v>
      </c>
      <c r="AL75" s="69">
        <v>0</v>
      </c>
      <c r="AM75" s="69">
        <v>126.52</v>
      </c>
      <c r="AN75" s="69">
        <v>0</v>
      </c>
      <c r="AO75" s="69">
        <v>0</v>
      </c>
      <c r="AP75" s="69">
        <v>0</v>
      </c>
      <c r="AQ75" s="69">
        <v>0</v>
      </c>
      <c r="AR75" s="69">
        <v>0</v>
      </c>
    </row>
    <row r="76" spans="1:44" x14ac:dyDescent="0.25">
      <c r="A76" s="110"/>
      <c r="B76" s="89" t="s">
        <v>207</v>
      </c>
      <c r="C76" s="90">
        <v>11394</v>
      </c>
      <c r="D76" s="90">
        <v>17616</v>
      </c>
      <c r="E76" s="90">
        <v>15429</v>
      </c>
      <c r="F76" s="90">
        <v>13525</v>
      </c>
      <c r="G76" s="90">
        <v>10337</v>
      </c>
      <c r="H76" s="90">
        <v>8653</v>
      </c>
      <c r="I76" s="90">
        <v>8265</v>
      </c>
      <c r="J76" s="90">
        <v>4772</v>
      </c>
      <c r="K76" s="90">
        <v>6316</v>
      </c>
      <c r="L76" s="90">
        <v>6727</v>
      </c>
      <c r="M76" s="90">
        <v>4112</v>
      </c>
      <c r="N76" s="91">
        <v>12396</v>
      </c>
      <c r="O76" s="38"/>
      <c r="P76" s="110"/>
      <c r="Q76" s="89" t="s">
        <v>207</v>
      </c>
      <c r="R76" s="90">
        <v>11857</v>
      </c>
      <c r="S76" s="90">
        <v>18213</v>
      </c>
      <c r="T76" s="90">
        <v>13422</v>
      </c>
      <c r="U76" s="90">
        <v>15238</v>
      </c>
      <c r="V76" s="90">
        <v>13262</v>
      </c>
      <c r="W76" s="90">
        <v>8035</v>
      </c>
      <c r="X76" s="90">
        <v>6839</v>
      </c>
      <c r="Y76" s="90">
        <v>7042</v>
      </c>
      <c r="Z76" s="90">
        <v>8395</v>
      </c>
      <c r="AA76" s="90">
        <v>7730</v>
      </c>
      <c r="AB76" s="90">
        <v>6216</v>
      </c>
      <c r="AC76" s="91">
        <v>9226</v>
      </c>
      <c r="AE76" s="117"/>
      <c r="AF76" s="35" t="s">
        <v>207</v>
      </c>
      <c r="AG76" s="69">
        <v>10259.93</v>
      </c>
      <c r="AH76" s="69">
        <v>12271.400000000001</v>
      </c>
      <c r="AI76" s="69">
        <v>12493.980000000003</v>
      </c>
      <c r="AJ76" s="69">
        <v>13060.350000000002</v>
      </c>
      <c r="AK76" s="69">
        <v>7921.6500000000015</v>
      </c>
      <c r="AL76" s="69">
        <v>9350.44</v>
      </c>
      <c r="AM76" s="69">
        <v>6509.2299999999987</v>
      </c>
      <c r="AN76" s="69">
        <v>5913.8200000000006</v>
      </c>
      <c r="AO76" s="69">
        <v>6374.7000000000007</v>
      </c>
      <c r="AP76" s="69">
        <v>6079.12</v>
      </c>
      <c r="AQ76" s="69">
        <v>5582.7</v>
      </c>
      <c r="AR76" s="69">
        <v>11627.1</v>
      </c>
    </row>
    <row r="77" spans="1:44" x14ac:dyDescent="0.25">
      <c r="A77" s="110"/>
      <c r="B77" s="89" t="s">
        <v>208</v>
      </c>
      <c r="C77" s="90">
        <v>12140</v>
      </c>
      <c r="D77" s="90">
        <v>17605</v>
      </c>
      <c r="E77" s="90">
        <v>13921</v>
      </c>
      <c r="F77" s="90">
        <v>20404</v>
      </c>
      <c r="G77" s="90">
        <v>23907</v>
      </c>
      <c r="H77" s="90">
        <v>20192</v>
      </c>
      <c r="I77" s="90">
        <v>25693</v>
      </c>
      <c r="J77" s="90">
        <v>12899</v>
      </c>
      <c r="K77" s="90">
        <v>3272</v>
      </c>
      <c r="L77" s="90">
        <v>4653</v>
      </c>
      <c r="M77" s="90">
        <v>4864</v>
      </c>
      <c r="N77" s="91">
        <v>4768</v>
      </c>
      <c r="O77" s="38"/>
      <c r="P77" s="110"/>
      <c r="Q77" s="89" t="s">
        <v>208</v>
      </c>
      <c r="R77" s="90">
        <v>3141</v>
      </c>
      <c r="S77" s="90">
        <v>13393</v>
      </c>
      <c r="T77" s="90">
        <v>14256</v>
      </c>
      <c r="U77" s="90">
        <v>6418</v>
      </c>
      <c r="V77" s="90">
        <v>9220</v>
      </c>
      <c r="W77" s="90">
        <v>8996</v>
      </c>
      <c r="X77" s="90">
        <v>8650</v>
      </c>
      <c r="Y77" s="90">
        <v>6996</v>
      </c>
      <c r="Z77" s="90">
        <v>8188</v>
      </c>
      <c r="AA77" s="90">
        <v>8186</v>
      </c>
      <c r="AB77" s="90">
        <v>7506</v>
      </c>
      <c r="AC77" s="91">
        <v>3917</v>
      </c>
      <c r="AE77" s="117"/>
      <c r="AF77" s="35" t="s">
        <v>208</v>
      </c>
      <c r="AG77" s="69">
        <v>3607.1000000000008</v>
      </c>
      <c r="AH77" s="69">
        <v>6142.0799999999981</v>
      </c>
      <c r="AI77" s="69">
        <v>7648.7399999999989</v>
      </c>
      <c r="AJ77" s="69">
        <v>10288.639999999998</v>
      </c>
      <c r="AK77" s="69">
        <v>9096.6999999999989</v>
      </c>
      <c r="AL77" s="69">
        <v>8986.119999999999</v>
      </c>
      <c r="AM77" s="69">
        <v>8005.1799999999994</v>
      </c>
      <c r="AN77" s="69">
        <v>5757.4</v>
      </c>
      <c r="AO77" s="69">
        <v>3627.8299999999995</v>
      </c>
      <c r="AP77" s="69">
        <v>2757.1499999999996</v>
      </c>
      <c r="AQ77" s="69">
        <v>3396.9600000000005</v>
      </c>
      <c r="AR77" s="69">
        <v>3278.1499999999996</v>
      </c>
    </row>
    <row r="78" spans="1:44" x14ac:dyDescent="0.25">
      <c r="A78" s="110"/>
      <c r="B78" s="89" t="s">
        <v>219</v>
      </c>
      <c r="C78" s="90">
        <v>23720</v>
      </c>
      <c r="D78" s="90">
        <v>38793</v>
      </c>
      <c r="E78" s="90">
        <v>29727</v>
      </c>
      <c r="F78" s="90">
        <v>34106</v>
      </c>
      <c r="G78" s="90">
        <v>34244</v>
      </c>
      <c r="H78" s="90">
        <v>28845</v>
      </c>
      <c r="I78" s="90">
        <v>33959</v>
      </c>
      <c r="J78" s="90">
        <v>17900</v>
      </c>
      <c r="K78" s="90">
        <v>9799</v>
      </c>
      <c r="L78" s="90">
        <v>11380</v>
      </c>
      <c r="M78" s="90">
        <v>8976</v>
      </c>
      <c r="N78" s="91">
        <v>17164</v>
      </c>
      <c r="O78" s="38"/>
      <c r="P78" s="110"/>
      <c r="Q78" s="89" t="s">
        <v>219</v>
      </c>
      <c r="R78" s="90">
        <v>15452</v>
      </c>
      <c r="S78" s="90">
        <v>32101</v>
      </c>
      <c r="T78" s="90">
        <v>27677</v>
      </c>
      <c r="U78" s="90">
        <v>21656</v>
      </c>
      <c r="V78" s="90">
        <v>22663</v>
      </c>
      <c r="W78" s="90">
        <v>17030</v>
      </c>
      <c r="X78" s="90">
        <v>15489</v>
      </c>
      <c r="Y78" s="90">
        <v>14038</v>
      </c>
      <c r="Z78" s="90">
        <v>16583</v>
      </c>
      <c r="AA78" s="90">
        <v>15916</v>
      </c>
      <c r="AB78" s="90">
        <v>13844</v>
      </c>
      <c r="AC78" s="91">
        <v>13348</v>
      </c>
      <c r="AE78" s="117"/>
      <c r="AF78" s="35" t="s">
        <v>219</v>
      </c>
      <c r="AG78" s="69">
        <v>13867.030000000002</v>
      </c>
      <c r="AH78" s="69">
        <v>18413.48</v>
      </c>
      <c r="AI78" s="69">
        <v>20581.580000000009</v>
      </c>
      <c r="AJ78" s="69">
        <v>23348.989999999994</v>
      </c>
      <c r="AK78" s="69">
        <v>17018.350000000002</v>
      </c>
      <c r="AL78" s="69">
        <v>18336.559999999994</v>
      </c>
      <c r="AM78" s="69">
        <v>14640.930000000004</v>
      </c>
      <c r="AN78" s="69">
        <v>11671.22</v>
      </c>
      <c r="AO78" s="69">
        <v>10002.530000000001</v>
      </c>
      <c r="AP78" s="69">
        <v>8836.27</v>
      </c>
      <c r="AQ78" s="69">
        <v>8979.66</v>
      </c>
      <c r="AR78" s="69">
        <v>14905.25</v>
      </c>
    </row>
    <row r="79" spans="1:44" x14ac:dyDescent="0.25">
      <c r="A79" s="110">
        <v>53043960200</v>
      </c>
      <c r="B79" s="89" t="s">
        <v>206</v>
      </c>
      <c r="C79" s="90">
        <v>19009</v>
      </c>
      <c r="D79" s="90">
        <v>21563</v>
      </c>
      <c r="E79" s="90">
        <v>20875</v>
      </c>
      <c r="F79" s="90">
        <v>12836</v>
      </c>
      <c r="G79" s="90">
        <v>10839</v>
      </c>
      <c r="H79" s="90">
        <v>11356</v>
      </c>
      <c r="I79" s="90">
        <v>7177</v>
      </c>
      <c r="J79" s="90">
        <v>10978</v>
      </c>
      <c r="K79" s="90">
        <v>8909</v>
      </c>
      <c r="L79" s="90">
        <v>4629</v>
      </c>
      <c r="M79" s="90">
        <v>8412</v>
      </c>
      <c r="N79" s="91">
        <v>23784</v>
      </c>
      <c r="O79" s="38"/>
      <c r="P79" s="110">
        <v>53043960200</v>
      </c>
      <c r="Q79" s="89" t="s">
        <v>206</v>
      </c>
      <c r="R79" s="90">
        <v>21650</v>
      </c>
      <c r="S79" s="90">
        <v>21459</v>
      </c>
      <c r="T79" s="90">
        <v>22892</v>
      </c>
      <c r="U79" s="90">
        <v>23834</v>
      </c>
      <c r="V79" s="90">
        <v>15573</v>
      </c>
      <c r="W79" s="90">
        <v>9620</v>
      </c>
      <c r="X79" s="90">
        <v>6902</v>
      </c>
      <c r="Y79" s="90">
        <v>14993</v>
      </c>
      <c r="Z79" s="90">
        <v>11977</v>
      </c>
      <c r="AA79" s="90">
        <v>9141</v>
      </c>
      <c r="AB79" s="90">
        <v>13351</v>
      </c>
      <c r="AC79" s="91">
        <v>23126</v>
      </c>
      <c r="AE79" s="116" t="s">
        <v>48</v>
      </c>
      <c r="AF79" s="35" t="s">
        <v>206</v>
      </c>
      <c r="AG79" s="69">
        <v>19595.53</v>
      </c>
      <c r="AH79" s="69">
        <v>24933.71</v>
      </c>
      <c r="AI79" s="69">
        <v>20706.46</v>
      </c>
      <c r="AJ79" s="69">
        <v>12961.98</v>
      </c>
      <c r="AK79" s="69">
        <v>13346.440000000002</v>
      </c>
      <c r="AL79" s="69">
        <v>11072.6</v>
      </c>
      <c r="AM79" s="69">
        <v>8480.06</v>
      </c>
      <c r="AN79" s="69">
        <v>6235.5099999999993</v>
      </c>
      <c r="AO79" s="69">
        <v>8012.6799999999994</v>
      </c>
      <c r="AP79" s="69">
        <v>8916.35</v>
      </c>
      <c r="AQ79" s="69">
        <v>5317.57</v>
      </c>
      <c r="AR79" s="69">
        <v>19397.480000000003</v>
      </c>
    </row>
    <row r="80" spans="1:44" x14ac:dyDescent="0.25">
      <c r="A80" s="110"/>
      <c r="B80" s="89" t="s">
        <v>207</v>
      </c>
      <c r="C80" s="90">
        <v>1593</v>
      </c>
      <c r="D80" s="90">
        <v>7098</v>
      </c>
      <c r="E80" s="90">
        <v>5358</v>
      </c>
      <c r="F80" s="90">
        <v>6638</v>
      </c>
      <c r="G80" s="90">
        <v>3440</v>
      </c>
      <c r="H80" s="90">
        <v>4701</v>
      </c>
      <c r="I80" s="90">
        <v>8497</v>
      </c>
      <c r="J80" s="90">
        <v>815</v>
      </c>
      <c r="K80" s="90">
        <v>2757</v>
      </c>
      <c r="L80" s="90">
        <v>4015</v>
      </c>
      <c r="M80" s="90">
        <v>1005</v>
      </c>
      <c r="N80" s="91">
        <v>1453</v>
      </c>
      <c r="O80" s="38"/>
      <c r="P80" s="110"/>
      <c r="Q80" s="89" t="s">
        <v>207</v>
      </c>
      <c r="R80" s="90">
        <v>3094</v>
      </c>
      <c r="S80" s="90">
        <v>6521</v>
      </c>
      <c r="T80" s="90">
        <v>6546</v>
      </c>
      <c r="U80" s="90">
        <v>6332</v>
      </c>
      <c r="V80" s="90">
        <v>5478</v>
      </c>
      <c r="W80" s="90">
        <v>4297</v>
      </c>
      <c r="X80" s="90">
        <v>6246</v>
      </c>
      <c r="Y80" s="90">
        <v>1525</v>
      </c>
      <c r="Z80" s="90">
        <v>4675</v>
      </c>
      <c r="AA80" s="90">
        <v>1330</v>
      </c>
      <c r="AB80" s="90">
        <v>3784</v>
      </c>
      <c r="AC80" s="91">
        <v>2165</v>
      </c>
      <c r="AE80" s="117"/>
      <c r="AF80" s="35" t="s">
        <v>207</v>
      </c>
      <c r="AG80" s="69">
        <v>1264.8399999999999</v>
      </c>
      <c r="AH80" s="69">
        <v>4337.47</v>
      </c>
      <c r="AI80" s="69">
        <v>4878.6099999999997</v>
      </c>
      <c r="AJ80" s="69">
        <v>4313.1000000000004</v>
      </c>
      <c r="AK80" s="69">
        <v>4328.1400000000003</v>
      </c>
      <c r="AL80" s="69">
        <v>4593.25</v>
      </c>
      <c r="AM80" s="69">
        <v>1261.92</v>
      </c>
      <c r="AN80" s="69">
        <v>5397.78</v>
      </c>
      <c r="AO80" s="69">
        <v>5752.4900000000007</v>
      </c>
      <c r="AP80" s="69">
        <v>1463.45</v>
      </c>
      <c r="AQ80" s="69">
        <v>8787.7099999999991</v>
      </c>
      <c r="AR80" s="69">
        <v>549.79999999999995</v>
      </c>
    </row>
    <row r="81" spans="1:44" x14ac:dyDescent="0.25">
      <c r="A81" s="110"/>
      <c r="B81" s="89" t="s">
        <v>208</v>
      </c>
      <c r="C81" s="90">
        <v>4077</v>
      </c>
      <c r="D81" s="90">
        <v>2770</v>
      </c>
      <c r="E81" s="90">
        <v>3910</v>
      </c>
      <c r="F81" s="90">
        <v>6852</v>
      </c>
      <c r="G81" s="90">
        <v>5322</v>
      </c>
      <c r="H81" s="90">
        <v>6310</v>
      </c>
      <c r="I81" s="90">
        <v>5528</v>
      </c>
      <c r="J81" s="90">
        <v>5007</v>
      </c>
      <c r="K81" s="90">
        <v>5353</v>
      </c>
      <c r="L81" s="90">
        <v>4056</v>
      </c>
      <c r="M81" s="90">
        <v>2883</v>
      </c>
      <c r="N81" s="91">
        <v>3271</v>
      </c>
      <c r="O81" s="38"/>
      <c r="P81" s="110"/>
      <c r="Q81" s="89" t="s">
        <v>208</v>
      </c>
      <c r="R81" s="90">
        <v>1385</v>
      </c>
      <c r="S81" s="90">
        <v>2589</v>
      </c>
      <c r="T81" s="90">
        <v>2378</v>
      </c>
      <c r="U81" s="90">
        <v>3241</v>
      </c>
      <c r="V81" s="90">
        <v>5627</v>
      </c>
      <c r="W81" s="90">
        <v>5475</v>
      </c>
      <c r="X81" s="90">
        <v>5199</v>
      </c>
      <c r="Y81" s="90">
        <v>7875</v>
      </c>
      <c r="Z81" s="90">
        <v>2749</v>
      </c>
      <c r="AA81" s="90">
        <v>7154</v>
      </c>
      <c r="AB81" s="90">
        <v>3749</v>
      </c>
      <c r="AC81" s="91">
        <v>5687</v>
      </c>
      <c r="AE81" s="117"/>
      <c r="AF81" s="35" t="s">
        <v>208</v>
      </c>
      <c r="AG81" s="69">
        <v>5581.3400000000011</v>
      </c>
      <c r="AH81" s="69">
        <v>3552.2999999999993</v>
      </c>
      <c r="AI81" s="69">
        <v>3265.05</v>
      </c>
      <c r="AJ81" s="69">
        <v>4171.2</v>
      </c>
      <c r="AK81" s="69">
        <v>4191.47</v>
      </c>
      <c r="AL81" s="69">
        <v>5095.880000000001</v>
      </c>
      <c r="AM81" s="69">
        <v>6921.2500000000009</v>
      </c>
      <c r="AN81" s="69">
        <v>6036.04</v>
      </c>
      <c r="AO81" s="69">
        <v>4797.51</v>
      </c>
      <c r="AP81" s="69">
        <v>5091.09</v>
      </c>
      <c r="AQ81" s="69">
        <v>4071.6499999999996</v>
      </c>
      <c r="AR81" s="69">
        <v>7023.68</v>
      </c>
    </row>
    <row r="82" spans="1:44" x14ac:dyDescent="0.25">
      <c r="A82" s="110"/>
      <c r="B82" s="89" t="s">
        <v>219</v>
      </c>
      <c r="C82" s="90">
        <v>24678</v>
      </c>
      <c r="D82" s="90">
        <v>31431</v>
      </c>
      <c r="E82" s="90">
        <v>30144</v>
      </c>
      <c r="F82" s="90">
        <v>26327</v>
      </c>
      <c r="G82" s="90">
        <v>19601</v>
      </c>
      <c r="H82" s="90">
        <v>22366</v>
      </c>
      <c r="I82" s="90">
        <v>21202</v>
      </c>
      <c r="J82" s="90">
        <v>16801</v>
      </c>
      <c r="K82" s="90">
        <v>17019</v>
      </c>
      <c r="L82" s="90">
        <v>12700</v>
      </c>
      <c r="M82" s="90">
        <v>12300</v>
      </c>
      <c r="N82" s="91">
        <v>28508</v>
      </c>
      <c r="O82" s="38"/>
      <c r="P82" s="110"/>
      <c r="Q82" s="89" t="s">
        <v>219</v>
      </c>
      <c r="R82" s="90">
        <v>26129</v>
      </c>
      <c r="S82" s="90">
        <v>30569</v>
      </c>
      <c r="T82" s="90">
        <v>31816</v>
      </c>
      <c r="U82" s="90">
        <v>33407</v>
      </c>
      <c r="V82" s="90">
        <v>26678</v>
      </c>
      <c r="W82" s="90">
        <v>19393</v>
      </c>
      <c r="X82" s="90">
        <v>18347</v>
      </c>
      <c r="Y82" s="90">
        <v>24392</v>
      </c>
      <c r="Z82" s="90">
        <v>19401</v>
      </c>
      <c r="AA82" s="90">
        <v>17625</v>
      </c>
      <c r="AB82" s="90">
        <v>20884</v>
      </c>
      <c r="AC82" s="91">
        <v>30978</v>
      </c>
      <c r="AE82" s="117"/>
      <c r="AF82" s="35" t="s">
        <v>219</v>
      </c>
      <c r="AG82" s="69">
        <v>26441.710000000003</v>
      </c>
      <c r="AH82" s="69">
        <v>32823.480000000003</v>
      </c>
      <c r="AI82" s="69">
        <v>28850.120000000003</v>
      </c>
      <c r="AJ82" s="69">
        <v>21446.28</v>
      </c>
      <c r="AK82" s="69">
        <v>21866.050000000003</v>
      </c>
      <c r="AL82" s="69">
        <v>20761.729999999992</v>
      </c>
      <c r="AM82" s="69">
        <v>16663.23</v>
      </c>
      <c r="AN82" s="69">
        <v>17669.329999999998</v>
      </c>
      <c r="AO82" s="69">
        <v>18562.679999999997</v>
      </c>
      <c r="AP82" s="69">
        <v>15470.89</v>
      </c>
      <c r="AQ82" s="69">
        <v>18176.93</v>
      </c>
      <c r="AR82" s="69">
        <v>26970.959999999999</v>
      </c>
    </row>
    <row r="83" spans="1:44" x14ac:dyDescent="0.25">
      <c r="A83" s="110">
        <v>53043960300</v>
      </c>
      <c r="B83" s="89" t="s">
        <v>206</v>
      </c>
      <c r="C83" s="90">
        <v>116</v>
      </c>
      <c r="D83" s="90">
        <v>0</v>
      </c>
      <c r="E83" s="90">
        <v>0</v>
      </c>
      <c r="F83" s="90">
        <v>0</v>
      </c>
      <c r="G83" s="90">
        <v>609</v>
      </c>
      <c r="H83" s="90">
        <v>0</v>
      </c>
      <c r="I83" s="90">
        <v>0</v>
      </c>
      <c r="J83" s="90">
        <v>0</v>
      </c>
      <c r="K83" s="90">
        <v>0</v>
      </c>
      <c r="L83" s="90">
        <v>0</v>
      </c>
      <c r="M83" s="90">
        <v>0</v>
      </c>
      <c r="N83" s="91">
        <v>0</v>
      </c>
      <c r="O83" s="38"/>
      <c r="P83" s="110">
        <v>53043960300</v>
      </c>
      <c r="Q83" s="89" t="s">
        <v>206</v>
      </c>
      <c r="R83" s="90">
        <v>0</v>
      </c>
      <c r="S83" s="90">
        <v>0</v>
      </c>
      <c r="T83" s="90">
        <v>0</v>
      </c>
      <c r="U83" s="90">
        <v>0</v>
      </c>
      <c r="V83" s="90">
        <v>0</v>
      </c>
      <c r="W83" s="90">
        <v>22</v>
      </c>
      <c r="X83" s="90">
        <v>0</v>
      </c>
      <c r="Y83" s="90">
        <v>0</v>
      </c>
      <c r="Z83" s="90">
        <v>208</v>
      </c>
      <c r="AA83" s="90">
        <v>0</v>
      </c>
      <c r="AB83" s="90">
        <v>0</v>
      </c>
      <c r="AC83" s="91">
        <v>0</v>
      </c>
      <c r="AE83" s="116" t="s">
        <v>55</v>
      </c>
      <c r="AF83" s="35" t="s">
        <v>206</v>
      </c>
      <c r="AG83" s="69">
        <v>0</v>
      </c>
      <c r="AH83" s="69">
        <v>1993.6099999999997</v>
      </c>
      <c r="AI83" s="69">
        <v>0</v>
      </c>
      <c r="AJ83" s="69">
        <v>0</v>
      </c>
      <c r="AK83" s="69">
        <v>0</v>
      </c>
      <c r="AL83" s="69">
        <v>0</v>
      </c>
      <c r="AM83" s="69">
        <v>0</v>
      </c>
      <c r="AN83" s="69">
        <v>85.89</v>
      </c>
      <c r="AO83" s="69">
        <v>0</v>
      </c>
      <c r="AP83" s="69">
        <v>0</v>
      </c>
      <c r="AQ83" s="69">
        <v>0</v>
      </c>
      <c r="AR83" s="69">
        <v>0</v>
      </c>
    </row>
    <row r="84" spans="1:44" x14ac:dyDescent="0.25">
      <c r="A84" s="110"/>
      <c r="B84" s="89" t="s">
        <v>207</v>
      </c>
      <c r="C84" s="90">
        <v>12805</v>
      </c>
      <c r="D84" s="90">
        <v>29549</v>
      </c>
      <c r="E84" s="90">
        <v>21860</v>
      </c>
      <c r="F84" s="90">
        <v>14422</v>
      </c>
      <c r="G84" s="90">
        <v>11930</v>
      </c>
      <c r="H84" s="90">
        <v>10171</v>
      </c>
      <c r="I84" s="90">
        <v>11497</v>
      </c>
      <c r="J84" s="90">
        <v>6899</v>
      </c>
      <c r="K84" s="90">
        <v>10095</v>
      </c>
      <c r="L84" s="90">
        <v>6537</v>
      </c>
      <c r="M84" s="90">
        <v>7458</v>
      </c>
      <c r="N84" s="91">
        <v>12927</v>
      </c>
      <c r="O84" s="38"/>
      <c r="P84" s="110"/>
      <c r="Q84" s="89" t="s">
        <v>207</v>
      </c>
      <c r="R84" s="90">
        <v>20793</v>
      </c>
      <c r="S84" s="90">
        <v>26049</v>
      </c>
      <c r="T84" s="90">
        <v>19809</v>
      </c>
      <c r="U84" s="90">
        <v>19243</v>
      </c>
      <c r="V84" s="90">
        <v>13336</v>
      </c>
      <c r="W84" s="90">
        <v>6960</v>
      </c>
      <c r="X84" s="90">
        <v>7718</v>
      </c>
      <c r="Y84" s="90">
        <v>7637</v>
      </c>
      <c r="Z84" s="90">
        <v>9440</v>
      </c>
      <c r="AA84" s="90">
        <v>6835</v>
      </c>
      <c r="AB84" s="90">
        <v>7566</v>
      </c>
      <c r="AC84" s="91">
        <v>12988</v>
      </c>
      <c r="AE84" s="117"/>
      <c r="AF84" s="35" t="s">
        <v>207</v>
      </c>
      <c r="AG84" s="69">
        <v>11123.050000000001</v>
      </c>
      <c r="AH84" s="69">
        <v>21038.94</v>
      </c>
      <c r="AI84" s="69">
        <v>15625.789999999999</v>
      </c>
      <c r="AJ84" s="69">
        <v>12778.01</v>
      </c>
      <c r="AK84" s="69">
        <v>11506.44</v>
      </c>
      <c r="AL84" s="69">
        <v>7222.0599999999986</v>
      </c>
      <c r="AM84" s="69">
        <v>5022.8100000000013</v>
      </c>
      <c r="AN84" s="69">
        <v>7266.42</v>
      </c>
      <c r="AO84" s="69">
        <v>7555.29</v>
      </c>
      <c r="AP84" s="69">
        <v>5948.1399999999994</v>
      </c>
      <c r="AQ84" s="69">
        <v>6834.58</v>
      </c>
      <c r="AR84" s="69">
        <v>14173.310000000001</v>
      </c>
    </row>
    <row r="85" spans="1:44" x14ac:dyDescent="0.25">
      <c r="A85" s="110"/>
      <c r="B85" s="89" t="s">
        <v>208</v>
      </c>
      <c r="C85" s="90">
        <v>7144</v>
      </c>
      <c r="D85" s="90">
        <v>9703</v>
      </c>
      <c r="E85" s="90">
        <v>16582</v>
      </c>
      <c r="F85" s="90">
        <v>11752</v>
      </c>
      <c r="G85" s="90">
        <v>12595</v>
      </c>
      <c r="H85" s="90">
        <v>12000</v>
      </c>
      <c r="I85" s="90">
        <v>10971</v>
      </c>
      <c r="J85" s="90">
        <v>5009</v>
      </c>
      <c r="K85" s="90">
        <v>6186</v>
      </c>
      <c r="L85" s="90">
        <v>5463</v>
      </c>
      <c r="M85" s="90">
        <v>7525</v>
      </c>
      <c r="N85" s="91">
        <v>5185</v>
      </c>
      <c r="O85" s="38"/>
      <c r="P85" s="110"/>
      <c r="Q85" s="89" t="s">
        <v>208</v>
      </c>
      <c r="R85" s="90">
        <v>3442</v>
      </c>
      <c r="S85" s="90">
        <v>8931</v>
      </c>
      <c r="T85" s="90">
        <v>12052</v>
      </c>
      <c r="U85" s="90">
        <v>15882</v>
      </c>
      <c r="V85" s="90">
        <v>11000</v>
      </c>
      <c r="W85" s="90">
        <v>6277</v>
      </c>
      <c r="X85" s="90">
        <v>7334</v>
      </c>
      <c r="Y85" s="90">
        <v>7156</v>
      </c>
      <c r="Z85" s="90">
        <v>8561</v>
      </c>
      <c r="AA85" s="90">
        <v>8726</v>
      </c>
      <c r="AB85" s="90">
        <v>10215</v>
      </c>
      <c r="AC85" s="91">
        <v>6455</v>
      </c>
      <c r="AE85" s="117"/>
      <c r="AF85" s="35" t="s">
        <v>208</v>
      </c>
      <c r="AG85" s="69">
        <v>4191.3100000000004</v>
      </c>
      <c r="AH85" s="69">
        <v>7258.9599999999973</v>
      </c>
      <c r="AI85" s="69">
        <v>7921.6299999999992</v>
      </c>
      <c r="AJ85" s="69">
        <v>12627.14</v>
      </c>
      <c r="AK85" s="69">
        <v>7470.8600000000015</v>
      </c>
      <c r="AL85" s="69">
        <v>8466.4999999999982</v>
      </c>
      <c r="AM85" s="69">
        <v>6179.3700000000026</v>
      </c>
      <c r="AN85" s="69">
        <v>3294.2599999999998</v>
      </c>
      <c r="AO85" s="69">
        <v>3765.46</v>
      </c>
      <c r="AP85" s="69">
        <v>3233.62</v>
      </c>
      <c r="AQ85" s="69">
        <v>2595.2600000000002</v>
      </c>
      <c r="AR85" s="69">
        <v>7938.2</v>
      </c>
    </row>
    <row r="86" spans="1:44" x14ac:dyDescent="0.25">
      <c r="A86" s="110"/>
      <c r="B86" s="89" t="s">
        <v>219</v>
      </c>
      <c r="C86" s="90">
        <v>20065</v>
      </c>
      <c r="D86" s="90">
        <v>39252</v>
      </c>
      <c r="E86" s="90">
        <v>38442</v>
      </c>
      <c r="F86" s="90">
        <v>26174</v>
      </c>
      <c r="G86" s="90">
        <v>25134</v>
      </c>
      <c r="H86" s="90">
        <v>22171</v>
      </c>
      <c r="I86" s="90">
        <v>22468</v>
      </c>
      <c r="J86" s="90">
        <v>11908</v>
      </c>
      <c r="K86" s="90">
        <v>16281</v>
      </c>
      <c r="L86" s="90">
        <v>12000</v>
      </c>
      <c r="M86" s="90">
        <v>14983</v>
      </c>
      <c r="N86" s="91">
        <v>18112</v>
      </c>
      <c r="O86" s="38"/>
      <c r="P86" s="110"/>
      <c r="Q86" s="89" t="s">
        <v>219</v>
      </c>
      <c r="R86" s="90">
        <v>24235</v>
      </c>
      <c r="S86" s="90">
        <v>34980</v>
      </c>
      <c r="T86" s="90">
        <v>31861</v>
      </c>
      <c r="U86" s="90">
        <v>35126</v>
      </c>
      <c r="V86" s="90">
        <v>24336</v>
      </c>
      <c r="W86" s="90">
        <v>13259</v>
      </c>
      <c r="X86" s="90">
        <v>15052</v>
      </c>
      <c r="Y86" s="90">
        <v>14793</v>
      </c>
      <c r="Z86" s="90">
        <v>18210</v>
      </c>
      <c r="AA86" s="90">
        <v>15560</v>
      </c>
      <c r="AB86" s="90">
        <v>17781</v>
      </c>
      <c r="AC86" s="91">
        <v>19443</v>
      </c>
      <c r="AE86" s="117"/>
      <c r="AF86" s="35" t="s">
        <v>219</v>
      </c>
      <c r="AG86" s="69">
        <v>15314.360000000002</v>
      </c>
      <c r="AH86" s="69">
        <v>30291.51</v>
      </c>
      <c r="AI86" s="69">
        <v>23547.420000000002</v>
      </c>
      <c r="AJ86" s="69">
        <v>25405.15</v>
      </c>
      <c r="AK86" s="69">
        <v>18977.3</v>
      </c>
      <c r="AL86" s="69">
        <v>15688.559999999994</v>
      </c>
      <c r="AM86" s="69">
        <v>11202.180000000002</v>
      </c>
      <c r="AN86" s="69">
        <v>10646.57</v>
      </c>
      <c r="AO86" s="69">
        <v>11320.750000000002</v>
      </c>
      <c r="AP86" s="69">
        <v>9181.7599999999984</v>
      </c>
      <c r="AQ86" s="69">
        <v>9429.84</v>
      </c>
      <c r="AR86" s="69">
        <v>22111.51</v>
      </c>
    </row>
    <row r="87" spans="1:44" x14ac:dyDescent="0.25">
      <c r="A87" s="110">
        <v>53043960400</v>
      </c>
      <c r="B87" s="89" t="s">
        <v>206</v>
      </c>
      <c r="C87" s="90">
        <v>3948</v>
      </c>
      <c r="D87" s="90">
        <v>4484</v>
      </c>
      <c r="E87" s="90">
        <v>1978</v>
      </c>
      <c r="F87" s="90">
        <v>2164</v>
      </c>
      <c r="G87" s="90">
        <v>3147</v>
      </c>
      <c r="H87" s="90">
        <v>2948</v>
      </c>
      <c r="I87" s="90">
        <v>900</v>
      </c>
      <c r="J87" s="90">
        <v>2779</v>
      </c>
      <c r="K87" s="90">
        <v>1245</v>
      </c>
      <c r="L87" s="90">
        <v>797</v>
      </c>
      <c r="M87" s="90">
        <v>3195</v>
      </c>
      <c r="N87" s="91">
        <v>7096</v>
      </c>
      <c r="O87" s="38"/>
      <c r="P87" s="110">
        <v>53043960400</v>
      </c>
      <c r="Q87" s="89" t="s">
        <v>206</v>
      </c>
      <c r="R87" s="90">
        <v>2942</v>
      </c>
      <c r="S87" s="90">
        <v>2127</v>
      </c>
      <c r="T87" s="90">
        <v>2336</v>
      </c>
      <c r="U87" s="90">
        <v>2017</v>
      </c>
      <c r="V87" s="90">
        <v>2484</v>
      </c>
      <c r="W87" s="90">
        <v>888</v>
      </c>
      <c r="X87" s="90">
        <v>784</v>
      </c>
      <c r="Y87" s="90">
        <v>1684</v>
      </c>
      <c r="Z87" s="90">
        <v>1160</v>
      </c>
      <c r="AA87" s="90">
        <v>1005</v>
      </c>
      <c r="AB87" s="90">
        <v>4503</v>
      </c>
      <c r="AC87" s="91">
        <v>2312</v>
      </c>
      <c r="AE87" s="116" t="s">
        <v>50</v>
      </c>
      <c r="AF87" s="35" t="s">
        <v>206</v>
      </c>
      <c r="AG87" s="69">
        <v>3302.98</v>
      </c>
      <c r="AH87" s="69">
        <v>4472.43</v>
      </c>
      <c r="AI87" s="69">
        <v>2834.4500000000003</v>
      </c>
      <c r="AJ87" s="69">
        <v>2998.7599999999998</v>
      </c>
      <c r="AK87" s="69">
        <v>3709.9799999999996</v>
      </c>
      <c r="AL87" s="69">
        <v>1779.9900000000002</v>
      </c>
      <c r="AM87" s="69">
        <v>1386.2800000000002</v>
      </c>
      <c r="AN87" s="69">
        <v>11139.490000000002</v>
      </c>
      <c r="AO87" s="69">
        <v>789.48</v>
      </c>
      <c r="AP87" s="69">
        <v>3817.8100000000004</v>
      </c>
      <c r="AQ87" s="69">
        <v>19624.629999999997</v>
      </c>
      <c r="AR87" s="69">
        <v>4042.89</v>
      </c>
    </row>
    <row r="88" spans="1:44" x14ac:dyDescent="0.25">
      <c r="A88" s="110"/>
      <c r="B88" s="89" t="s">
        <v>207</v>
      </c>
      <c r="C88" s="90">
        <v>13429</v>
      </c>
      <c r="D88" s="90">
        <v>20875</v>
      </c>
      <c r="E88" s="90">
        <v>14812</v>
      </c>
      <c r="F88" s="90">
        <v>12444</v>
      </c>
      <c r="G88" s="90">
        <v>10779</v>
      </c>
      <c r="H88" s="90">
        <v>10858</v>
      </c>
      <c r="I88" s="90">
        <v>9986</v>
      </c>
      <c r="J88" s="90">
        <v>5727</v>
      </c>
      <c r="K88" s="90">
        <v>9762</v>
      </c>
      <c r="L88" s="90">
        <v>10014</v>
      </c>
      <c r="M88" s="90">
        <v>7229</v>
      </c>
      <c r="N88" s="91">
        <v>12633</v>
      </c>
      <c r="O88" s="38"/>
      <c r="P88" s="110"/>
      <c r="Q88" s="89" t="s">
        <v>207</v>
      </c>
      <c r="R88" s="90">
        <v>13943</v>
      </c>
      <c r="S88" s="90">
        <v>24110</v>
      </c>
      <c r="T88" s="90">
        <v>15680</v>
      </c>
      <c r="U88" s="90">
        <v>19930</v>
      </c>
      <c r="V88" s="90">
        <v>14320</v>
      </c>
      <c r="W88" s="90">
        <v>12713</v>
      </c>
      <c r="X88" s="90">
        <v>9569</v>
      </c>
      <c r="Y88" s="90">
        <v>9279</v>
      </c>
      <c r="Z88" s="90">
        <v>10466</v>
      </c>
      <c r="AA88" s="90">
        <v>9952</v>
      </c>
      <c r="AB88" s="90">
        <v>8519</v>
      </c>
      <c r="AC88" s="91">
        <v>13675</v>
      </c>
      <c r="AE88" s="117"/>
      <c r="AF88" s="35" t="s">
        <v>207</v>
      </c>
      <c r="AG88" s="69">
        <v>13234.27</v>
      </c>
      <c r="AH88" s="69">
        <v>17248.68</v>
      </c>
      <c r="AI88" s="69">
        <v>13867.500000000004</v>
      </c>
      <c r="AJ88" s="69">
        <v>14173.580000000002</v>
      </c>
      <c r="AK88" s="69">
        <v>11276.75</v>
      </c>
      <c r="AL88" s="69">
        <v>10313.450000000001</v>
      </c>
      <c r="AM88" s="69">
        <v>7627.74</v>
      </c>
      <c r="AN88" s="69">
        <v>6810.36</v>
      </c>
      <c r="AO88" s="69">
        <v>8138.38</v>
      </c>
      <c r="AP88" s="69">
        <v>6088.85</v>
      </c>
      <c r="AQ88" s="69">
        <v>7806.77</v>
      </c>
      <c r="AR88" s="69">
        <v>10581.829999999998</v>
      </c>
    </row>
    <row r="89" spans="1:44" x14ac:dyDescent="0.25">
      <c r="A89" s="110"/>
      <c r="B89" s="89" t="s">
        <v>208</v>
      </c>
      <c r="C89" s="90">
        <v>14505</v>
      </c>
      <c r="D89" s="90">
        <v>19345</v>
      </c>
      <c r="E89" s="90">
        <v>15505</v>
      </c>
      <c r="F89" s="90">
        <v>17233</v>
      </c>
      <c r="G89" s="90">
        <v>19054</v>
      </c>
      <c r="H89" s="90">
        <v>20579</v>
      </c>
      <c r="I89" s="90">
        <v>26744</v>
      </c>
      <c r="J89" s="90">
        <v>19817</v>
      </c>
      <c r="K89" s="90">
        <v>19635</v>
      </c>
      <c r="L89" s="90">
        <v>18440</v>
      </c>
      <c r="M89" s="90">
        <v>21153</v>
      </c>
      <c r="N89" s="91">
        <v>22338</v>
      </c>
      <c r="O89" s="38"/>
      <c r="P89" s="110"/>
      <c r="Q89" s="89" t="s">
        <v>208</v>
      </c>
      <c r="R89" s="90">
        <v>13145</v>
      </c>
      <c r="S89" s="90">
        <v>16094</v>
      </c>
      <c r="T89" s="90">
        <v>16749</v>
      </c>
      <c r="U89" s="90">
        <v>19252</v>
      </c>
      <c r="V89" s="90">
        <v>18913</v>
      </c>
      <c r="W89" s="90">
        <v>19355</v>
      </c>
      <c r="X89" s="90">
        <v>23676</v>
      </c>
      <c r="Y89" s="90">
        <v>21304</v>
      </c>
      <c r="Z89" s="90">
        <v>20600</v>
      </c>
      <c r="AA89" s="90">
        <v>17368</v>
      </c>
      <c r="AB89" s="90">
        <v>18843</v>
      </c>
      <c r="AC89" s="91">
        <v>19086</v>
      </c>
      <c r="AE89" s="117"/>
      <c r="AF89" s="35" t="s">
        <v>208</v>
      </c>
      <c r="AG89" s="69">
        <v>19735.88</v>
      </c>
      <c r="AH89" s="69">
        <v>19779.220000000005</v>
      </c>
      <c r="AI89" s="69">
        <v>23163.930000000004</v>
      </c>
      <c r="AJ89" s="69">
        <v>23299.769999999997</v>
      </c>
      <c r="AK89" s="69">
        <v>25632.769999999997</v>
      </c>
      <c r="AL89" s="69">
        <v>25253.02</v>
      </c>
      <c r="AM89" s="69">
        <v>17477.59</v>
      </c>
      <c r="AN89" s="69">
        <v>15864.660000000003</v>
      </c>
      <c r="AO89" s="69">
        <v>3544.09</v>
      </c>
      <c r="AP89" s="69">
        <v>6265.45</v>
      </c>
      <c r="AQ89" s="69">
        <v>6643.7599999999993</v>
      </c>
      <c r="AR89" s="69">
        <v>10916.86</v>
      </c>
    </row>
    <row r="90" spans="1:44" x14ac:dyDescent="0.25">
      <c r="A90" s="110"/>
      <c r="B90" s="89" t="s">
        <v>219</v>
      </c>
      <c r="C90" s="90">
        <v>31881</v>
      </c>
      <c r="D90" s="90">
        <v>44704</v>
      </c>
      <c r="E90" s="90">
        <v>32295</v>
      </c>
      <c r="F90" s="90">
        <v>31841</v>
      </c>
      <c r="G90" s="90">
        <v>32980</v>
      </c>
      <c r="H90" s="90">
        <v>34385</v>
      </c>
      <c r="I90" s="90">
        <v>37630</v>
      </c>
      <c r="J90" s="90">
        <v>28323</v>
      </c>
      <c r="K90" s="90">
        <v>30642</v>
      </c>
      <c r="L90" s="90">
        <v>29250</v>
      </c>
      <c r="M90" s="90">
        <v>31577</v>
      </c>
      <c r="N90" s="91">
        <v>42067</v>
      </c>
      <c r="O90" s="38"/>
      <c r="P90" s="110"/>
      <c r="Q90" s="89" t="s">
        <v>219</v>
      </c>
      <c r="R90" s="90">
        <v>30030</v>
      </c>
      <c r="S90" s="90">
        <v>42330</v>
      </c>
      <c r="T90" s="90">
        <v>34766</v>
      </c>
      <c r="U90" s="90">
        <v>41199</v>
      </c>
      <c r="V90" s="90">
        <v>35717</v>
      </c>
      <c r="W90" s="90">
        <v>32956</v>
      </c>
      <c r="X90" s="90">
        <v>34029</v>
      </c>
      <c r="Y90" s="90">
        <v>32268</v>
      </c>
      <c r="Z90" s="90">
        <v>32225</v>
      </c>
      <c r="AA90" s="90">
        <v>28324</v>
      </c>
      <c r="AB90" s="90">
        <v>31866</v>
      </c>
      <c r="AC90" s="91">
        <v>35073</v>
      </c>
      <c r="AE90" s="117"/>
      <c r="AF90" s="35" t="s">
        <v>219</v>
      </c>
      <c r="AG90" s="69">
        <v>36273.129999999997</v>
      </c>
      <c r="AH90" s="69">
        <v>41500.329999999994</v>
      </c>
      <c r="AI90" s="69">
        <v>39865.880000000005</v>
      </c>
      <c r="AJ90" s="69">
        <v>40472.11</v>
      </c>
      <c r="AK90" s="69">
        <v>40619.500000000007</v>
      </c>
      <c r="AL90" s="69">
        <v>37346.460000000006</v>
      </c>
      <c r="AM90" s="69">
        <v>26491.609999999997</v>
      </c>
      <c r="AN90" s="69">
        <v>33814.510000000009</v>
      </c>
      <c r="AO90" s="69">
        <v>12471.949999999999</v>
      </c>
      <c r="AP90" s="69">
        <v>16172.11</v>
      </c>
      <c r="AQ90" s="69">
        <v>34075.159999999996</v>
      </c>
      <c r="AR90" s="69">
        <v>25541.58</v>
      </c>
    </row>
    <row r="91" spans="1:44" x14ac:dyDescent="0.25">
      <c r="A91" s="110">
        <v>53059950300</v>
      </c>
      <c r="B91" s="89" t="s">
        <v>206</v>
      </c>
      <c r="C91" s="90">
        <v>0</v>
      </c>
      <c r="D91" s="90">
        <v>0</v>
      </c>
      <c r="E91" s="90">
        <v>0</v>
      </c>
      <c r="F91" s="90">
        <v>0</v>
      </c>
      <c r="G91" s="90">
        <v>17</v>
      </c>
      <c r="H91" s="90">
        <v>0</v>
      </c>
      <c r="I91" s="90">
        <v>0</v>
      </c>
      <c r="J91" s="90">
        <v>29</v>
      </c>
      <c r="K91" s="90">
        <v>0</v>
      </c>
      <c r="L91" s="90">
        <v>0</v>
      </c>
      <c r="M91" s="90">
        <v>30</v>
      </c>
      <c r="N91" s="91">
        <v>0</v>
      </c>
      <c r="O91" s="38"/>
      <c r="P91" s="110">
        <v>53059950300</v>
      </c>
      <c r="Q91" s="89" t="s">
        <v>206</v>
      </c>
      <c r="R91" s="90">
        <v>0</v>
      </c>
      <c r="S91" s="90">
        <v>0</v>
      </c>
      <c r="T91" s="90">
        <v>0</v>
      </c>
      <c r="U91" s="90">
        <v>0</v>
      </c>
      <c r="V91" s="90">
        <v>0</v>
      </c>
      <c r="W91" s="90">
        <v>0</v>
      </c>
      <c r="X91" s="90">
        <v>0</v>
      </c>
      <c r="Y91" s="90">
        <v>0</v>
      </c>
      <c r="Z91" s="90">
        <v>0</v>
      </c>
      <c r="AA91" s="90">
        <v>0</v>
      </c>
      <c r="AB91" s="90">
        <v>0</v>
      </c>
      <c r="AC91" s="91">
        <v>0</v>
      </c>
      <c r="AE91" s="116" t="s">
        <v>52</v>
      </c>
      <c r="AF91" s="35" t="s">
        <v>206</v>
      </c>
      <c r="AG91" s="69">
        <v>0</v>
      </c>
      <c r="AH91" s="69">
        <v>0</v>
      </c>
      <c r="AI91" s="69">
        <v>0</v>
      </c>
      <c r="AJ91" s="69">
        <v>0</v>
      </c>
      <c r="AK91" s="69">
        <v>0</v>
      </c>
      <c r="AL91" s="69">
        <v>0</v>
      </c>
      <c r="AM91" s="69">
        <v>0</v>
      </c>
      <c r="AN91" s="69">
        <v>0</v>
      </c>
      <c r="AO91" s="69">
        <v>0</v>
      </c>
      <c r="AP91" s="69">
        <v>55.94</v>
      </c>
      <c r="AQ91" s="69">
        <v>20468.190000000002</v>
      </c>
      <c r="AR91" s="69">
        <v>0</v>
      </c>
    </row>
    <row r="92" spans="1:44" x14ac:dyDescent="0.25">
      <c r="A92" s="110"/>
      <c r="B92" s="89" t="s">
        <v>207</v>
      </c>
      <c r="C92" s="90">
        <v>1249</v>
      </c>
      <c r="D92" s="90">
        <v>1926</v>
      </c>
      <c r="E92" s="90">
        <v>1459</v>
      </c>
      <c r="F92" s="90">
        <v>1513</v>
      </c>
      <c r="G92" s="90">
        <v>990</v>
      </c>
      <c r="H92" s="90">
        <v>1824</v>
      </c>
      <c r="I92" s="90">
        <v>689</v>
      </c>
      <c r="J92" s="90">
        <v>545</v>
      </c>
      <c r="K92" s="90">
        <v>604</v>
      </c>
      <c r="L92" s="90">
        <v>520</v>
      </c>
      <c r="M92" s="90">
        <v>672</v>
      </c>
      <c r="N92" s="91">
        <v>1572</v>
      </c>
      <c r="O92" s="38"/>
      <c r="P92" s="110"/>
      <c r="Q92" s="89" t="s">
        <v>207</v>
      </c>
      <c r="R92" s="90">
        <v>2479</v>
      </c>
      <c r="S92" s="90">
        <v>2663</v>
      </c>
      <c r="T92" s="90">
        <v>2852</v>
      </c>
      <c r="U92" s="90">
        <v>1588</v>
      </c>
      <c r="V92" s="90">
        <v>2274</v>
      </c>
      <c r="W92" s="90">
        <v>1586</v>
      </c>
      <c r="X92" s="90">
        <v>734</v>
      </c>
      <c r="Y92" s="90">
        <v>760</v>
      </c>
      <c r="Z92" s="90">
        <v>530</v>
      </c>
      <c r="AA92" s="90">
        <v>595</v>
      </c>
      <c r="AB92" s="90">
        <v>584</v>
      </c>
      <c r="AC92" s="91">
        <v>989</v>
      </c>
      <c r="AE92" s="117"/>
      <c r="AF92" s="35" t="s">
        <v>207</v>
      </c>
      <c r="AG92" s="69">
        <v>1694.9</v>
      </c>
      <c r="AH92" s="69">
        <v>2133.52</v>
      </c>
      <c r="AI92" s="69">
        <v>2835.3999999999996</v>
      </c>
      <c r="AJ92" s="69">
        <v>1703.3399999999997</v>
      </c>
      <c r="AK92" s="69">
        <v>1241.43</v>
      </c>
      <c r="AL92" s="69">
        <v>1450.64</v>
      </c>
      <c r="AM92" s="69">
        <v>821.28000000000009</v>
      </c>
      <c r="AN92" s="69">
        <v>1066.8500000000001</v>
      </c>
      <c r="AO92" s="69">
        <v>517.34</v>
      </c>
      <c r="AP92" s="69">
        <v>602.38999999999987</v>
      </c>
      <c r="AQ92" s="69">
        <v>329.3</v>
      </c>
      <c r="AR92" s="69">
        <v>984.88</v>
      </c>
    </row>
    <row r="93" spans="1:44" x14ac:dyDescent="0.25">
      <c r="A93" s="110"/>
      <c r="B93" s="89" t="s">
        <v>208</v>
      </c>
      <c r="C93" s="90">
        <v>1945</v>
      </c>
      <c r="D93" s="90">
        <v>2059</v>
      </c>
      <c r="E93" s="90">
        <v>2542</v>
      </c>
      <c r="F93" s="90">
        <v>1656</v>
      </c>
      <c r="G93" s="90">
        <v>2029</v>
      </c>
      <c r="H93" s="90">
        <v>2100</v>
      </c>
      <c r="I93" s="90">
        <v>3022</v>
      </c>
      <c r="J93" s="90">
        <v>999</v>
      </c>
      <c r="K93" s="90">
        <v>1150</v>
      </c>
      <c r="L93" s="90">
        <v>1241</v>
      </c>
      <c r="M93" s="90">
        <v>1400</v>
      </c>
      <c r="N93" s="91">
        <v>1752</v>
      </c>
      <c r="O93" s="38"/>
      <c r="P93" s="110"/>
      <c r="Q93" s="89" t="s">
        <v>208</v>
      </c>
      <c r="R93" s="90">
        <v>1419</v>
      </c>
      <c r="S93" s="90">
        <v>1389</v>
      </c>
      <c r="T93" s="90">
        <v>1464</v>
      </c>
      <c r="U93" s="90">
        <v>1736</v>
      </c>
      <c r="V93" s="90">
        <v>1711</v>
      </c>
      <c r="W93" s="90">
        <v>2746</v>
      </c>
      <c r="X93" s="90">
        <v>1999</v>
      </c>
      <c r="Y93" s="90">
        <v>2156</v>
      </c>
      <c r="Z93" s="90">
        <v>2070</v>
      </c>
      <c r="AA93" s="90">
        <v>2195</v>
      </c>
      <c r="AB93" s="90">
        <v>1787</v>
      </c>
      <c r="AC93" s="91">
        <v>1329</v>
      </c>
      <c r="AE93" s="117"/>
      <c r="AF93" s="35" t="s">
        <v>208</v>
      </c>
      <c r="AG93" s="69">
        <v>1059.76</v>
      </c>
      <c r="AH93" s="69">
        <v>1704.7200000000003</v>
      </c>
      <c r="AI93" s="69">
        <v>2484.4899999999998</v>
      </c>
      <c r="AJ93" s="69">
        <v>2508.63</v>
      </c>
      <c r="AK93" s="69">
        <v>1681.3000000000002</v>
      </c>
      <c r="AL93" s="69">
        <v>2151.48</v>
      </c>
      <c r="AM93" s="69">
        <v>2219.96</v>
      </c>
      <c r="AN93" s="69">
        <v>2525.6400000000003</v>
      </c>
      <c r="AO93" s="69">
        <v>1617.37</v>
      </c>
      <c r="AP93" s="69">
        <v>1109.1999999999998</v>
      </c>
      <c r="AQ93" s="69">
        <v>1287.01</v>
      </c>
      <c r="AR93" s="69">
        <v>1107.2599999999998</v>
      </c>
    </row>
    <row r="94" spans="1:44" x14ac:dyDescent="0.25">
      <c r="A94" s="110"/>
      <c r="B94" s="89" t="s">
        <v>219</v>
      </c>
      <c r="C94" s="90">
        <v>3194</v>
      </c>
      <c r="D94" s="90">
        <v>3985</v>
      </c>
      <c r="E94" s="90">
        <v>4001</v>
      </c>
      <c r="F94" s="90">
        <v>3168</v>
      </c>
      <c r="G94" s="90">
        <v>3035</v>
      </c>
      <c r="H94" s="90">
        <v>3924</v>
      </c>
      <c r="I94" s="90">
        <v>3711</v>
      </c>
      <c r="J94" s="90">
        <v>1573</v>
      </c>
      <c r="K94" s="90">
        <v>1754</v>
      </c>
      <c r="L94" s="90">
        <v>1761</v>
      </c>
      <c r="M94" s="90">
        <v>2102</v>
      </c>
      <c r="N94" s="91">
        <v>3324</v>
      </c>
      <c r="O94" s="38"/>
      <c r="P94" s="110"/>
      <c r="Q94" s="89" t="s">
        <v>219</v>
      </c>
      <c r="R94" s="90">
        <v>3897</v>
      </c>
      <c r="S94" s="90">
        <v>4052</v>
      </c>
      <c r="T94" s="90">
        <v>4316</v>
      </c>
      <c r="U94" s="90">
        <v>3324</v>
      </c>
      <c r="V94" s="90">
        <v>3985</v>
      </c>
      <c r="W94" s="90">
        <v>4332</v>
      </c>
      <c r="X94" s="90">
        <v>2732</v>
      </c>
      <c r="Y94" s="90">
        <v>2916</v>
      </c>
      <c r="Z94" s="90">
        <v>2600</v>
      </c>
      <c r="AA94" s="90">
        <v>2791</v>
      </c>
      <c r="AB94" s="90">
        <v>2372</v>
      </c>
      <c r="AC94" s="91">
        <v>2318</v>
      </c>
      <c r="AE94" s="117"/>
      <c r="AF94" s="35" t="s">
        <v>219</v>
      </c>
      <c r="AG94" s="69">
        <v>2754.6600000000003</v>
      </c>
      <c r="AH94" s="69">
        <v>3838.2400000000002</v>
      </c>
      <c r="AI94" s="69">
        <v>5319.89</v>
      </c>
      <c r="AJ94" s="69">
        <v>4211.97</v>
      </c>
      <c r="AK94" s="69">
        <v>2922.73</v>
      </c>
      <c r="AL94" s="69">
        <v>3602.12</v>
      </c>
      <c r="AM94" s="69">
        <v>3041.24</v>
      </c>
      <c r="AN94" s="69">
        <v>3592.4900000000007</v>
      </c>
      <c r="AO94" s="69">
        <v>2134.71</v>
      </c>
      <c r="AP94" s="69">
        <v>1767.53</v>
      </c>
      <c r="AQ94" s="69">
        <v>22084.5</v>
      </c>
      <c r="AR94" s="69">
        <v>2092.14</v>
      </c>
    </row>
    <row r="95" spans="1:44" x14ac:dyDescent="0.25">
      <c r="A95" s="110">
        <v>53063000200</v>
      </c>
      <c r="B95" s="89" t="s">
        <v>206</v>
      </c>
      <c r="C95" s="90">
        <v>895</v>
      </c>
      <c r="D95" s="90">
        <v>2022</v>
      </c>
      <c r="E95" s="90">
        <v>509</v>
      </c>
      <c r="F95" s="90">
        <v>772</v>
      </c>
      <c r="G95" s="90">
        <v>513</v>
      </c>
      <c r="H95" s="90">
        <v>792</v>
      </c>
      <c r="I95" s="90">
        <v>267</v>
      </c>
      <c r="J95" s="90">
        <v>1281</v>
      </c>
      <c r="K95" s="90">
        <v>1124</v>
      </c>
      <c r="L95" s="90">
        <v>936</v>
      </c>
      <c r="M95" s="90">
        <v>429</v>
      </c>
      <c r="N95" s="91">
        <v>1000</v>
      </c>
      <c r="O95" s="38"/>
      <c r="P95" s="110">
        <v>53063000200</v>
      </c>
      <c r="Q95" s="89" t="s">
        <v>206</v>
      </c>
      <c r="R95" s="90">
        <v>1433</v>
      </c>
      <c r="S95" s="90">
        <v>2912</v>
      </c>
      <c r="T95" s="90">
        <v>928</v>
      </c>
      <c r="U95" s="90">
        <v>888</v>
      </c>
      <c r="V95" s="90">
        <v>756</v>
      </c>
      <c r="W95" s="90">
        <v>884</v>
      </c>
      <c r="X95" s="90">
        <v>460</v>
      </c>
      <c r="Y95" s="90">
        <v>490</v>
      </c>
      <c r="Z95" s="90">
        <v>847</v>
      </c>
      <c r="AA95" s="90">
        <v>185</v>
      </c>
      <c r="AB95" s="90">
        <v>1009</v>
      </c>
      <c r="AC95" s="91">
        <v>743</v>
      </c>
      <c r="AE95" s="116" t="s">
        <v>53</v>
      </c>
      <c r="AF95" s="35" t="s">
        <v>206</v>
      </c>
      <c r="AG95" s="69">
        <v>701.56</v>
      </c>
      <c r="AH95" s="69">
        <v>4387.5700000000006</v>
      </c>
      <c r="AI95" s="69">
        <v>1509.3899999999999</v>
      </c>
      <c r="AJ95" s="69">
        <v>1402.72</v>
      </c>
      <c r="AK95" s="69">
        <v>751.57999999999993</v>
      </c>
      <c r="AL95" s="69">
        <v>990.85</v>
      </c>
      <c r="AM95" s="69">
        <v>832.2299999999999</v>
      </c>
      <c r="AN95" s="69">
        <v>375.4</v>
      </c>
      <c r="AO95" s="69">
        <v>1965.72</v>
      </c>
      <c r="AP95" s="69">
        <v>1981.7800000000002</v>
      </c>
      <c r="AQ95" s="69">
        <v>772.73</v>
      </c>
      <c r="AR95" s="69">
        <v>2129.06</v>
      </c>
    </row>
    <row r="96" spans="1:44" x14ac:dyDescent="0.25">
      <c r="A96" s="110"/>
      <c r="B96" s="89" t="s">
        <v>207</v>
      </c>
      <c r="C96" s="90">
        <v>61538</v>
      </c>
      <c r="D96" s="90">
        <v>77657</v>
      </c>
      <c r="E96" s="90">
        <v>57398</v>
      </c>
      <c r="F96" s="90">
        <v>53534</v>
      </c>
      <c r="G96" s="90">
        <v>43066</v>
      </c>
      <c r="H96" s="90">
        <v>37896</v>
      </c>
      <c r="I96" s="90">
        <v>35271</v>
      </c>
      <c r="J96" s="90">
        <v>33978</v>
      </c>
      <c r="K96" s="90">
        <v>43088</v>
      </c>
      <c r="L96" s="90">
        <v>42846</v>
      </c>
      <c r="M96" s="90">
        <v>33979</v>
      </c>
      <c r="N96" s="91">
        <v>58858</v>
      </c>
      <c r="O96" s="38"/>
      <c r="P96" s="110"/>
      <c r="Q96" s="89" t="s">
        <v>207</v>
      </c>
      <c r="R96" s="90">
        <v>69032</v>
      </c>
      <c r="S96" s="90">
        <v>74369</v>
      </c>
      <c r="T96" s="90">
        <v>72849</v>
      </c>
      <c r="U96" s="90">
        <v>70787</v>
      </c>
      <c r="V96" s="90">
        <v>51586</v>
      </c>
      <c r="W96" s="90">
        <v>33494</v>
      </c>
      <c r="X96" s="90">
        <v>35816</v>
      </c>
      <c r="Y96" s="90">
        <v>40425</v>
      </c>
      <c r="Z96" s="90">
        <v>43893</v>
      </c>
      <c r="AA96" s="90">
        <v>35018</v>
      </c>
      <c r="AB96" s="90">
        <v>34736</v>
      </c>
      <c r="AC96" s="91">
        <v>62977</v>
      </c>
      <c r="AE96" s="117"/>
      <c r="AF96" s="35" t="s">
        <v>207</v>
      </c>
      <c r="AG96" s="69">
        <v>61509.30999999999</v>
      </c>
      <c r="AH96" s="69">
        <v>76887.450000000012</v>
      </c>
      <c r="AI96" s="69">
        <v>60710.610000000008</v>
      </c>
      <c r="AJ96" s="69">
        <v>50977.809999999983</v>
      </c>
      <c r="AK96" s="69">
        <v>33733.599999999999</v>
      </c>
      <c r="AL96" s="69">
        <v>28151.850000000002</v>
      </c>
      <c r="AM96" s="69">
        <v>27469.7</v>
      </c>
      <c r="AN96" s="69">
        <v>23996</v>
      </c>
      <c r="AO96" s="69">
        <v>29043.69</v>
      </c>
      <c r="AP96" s="69">
        <v>29827.26</v>
      </c>
      <c r="AQ96" s="69">
        <v>30059.030000000006</v>
      </c>
      <c r="AR96" s="69">
        <v>50660.030000000006</v>
      </c>
    </row>
    <row r="97" spans="1:44" x14ac:dyDescent="0.25">
      <c r="A97" s="110"/>
      <c r="B97" s="89" t="s">
        <v>208</v>
      </c>
      <c r="C97" s="90">
        <v>71399</v>
      </c>
      <c r="D97" s="90">
        <v>74027</v>
      </c>
      <c r="E97" s="90">
        <v>70137</v>
      </c>
      <c r="F97" s="90">
        <v>79348</v>
      </c>
      <c r="G97" s="90">
        <v>73942</v>
      </c>
      <c r="H97" s="90">
        <v>69882</v>
      </c>
      <c r="I97" s="90">
        <v>76453</v>
      </c>
      <c r="J97" s="90">
        <v>60692</v>
      </c>
      <c r="K97" s="90">
        <v>41583</v>
      </c>
      <c r="L97" s="90">
        <v>56573</v>
      </c>
      <c r="M97" s="90">
        <v>54746</v>
      </c>
      <c r="N97" s="91">
        <v>43567</v>
      </c>
      <c r="O97" s="38"/>
      <c r="P97" s="110"/>
      <c r="Q97" s="89" t="s">
        <v>208</v>
      </c>
      <c r="R97" s="90">
        <v>19752</v>
      </c>
      <c r="S97" s="90">
        <v>38931</v>
      </c>
      <c r="T97" s="90">
        <v>45595</v>
      </c>
      <c r="U97" s="90">
        <v>54094</v>
      </c>
      <c r="V97" s="90">
        <v>60005</v>
      </c>
      <c r="W97" s="90">
        <v>45067</v>
      </c>
      <c r="X97" s="90">
        <v>39965</v>
      </c>
      <c r="Y97" s="90">
        <v>26043</v>
      </c>
      <c r="Z97" s="90">
        <v>32145</v>
      </c>
      <c r="AA97" s="90">
        <v>36949</v>
      </c>
      <c r="AB97" s="90">
        <v>43060</v>
      </c>
      <c r="AC97" s="91">
        <v>35681</v>
      </c>
      <c r="AE97" s="117"/>
      <c r="AF97" s="35" t="s">
        <v>208</v>
      </c>
      <c r="AG97" s="69">
        <v>27793.800000000003</v>
      </c>
      <c r="AH97" s="69">
        <v>35949.450000000004</v>
      </c>
      <c r="AI97" s="69">
        <v>43165.21</v>
      </c>
      <c r="AJ97" s="69">
        <v>41484.329999999994</v>
      </c>
      <c r="AK97" s="69">
        <v>33164.28</v>
      </c>
      <c r="AL97" s="69">
        <v>30445.749999999996</v>
      </c>
      <c r="AM97" s="69">
        <v>23852.989999999998</v>
      </c>
      <c r="AN97" s="69">
        <v>19633.689999999999</v>
      </c>
      <c r="AO97" s="69">
        <v>17564.23</v>
      </c>
      <c r="AP97" s="69">
        <v>24307.67</v>
      </c>
      <c r="AQ97" s="69">
        <v>26611.22</v>
      </c>
      <c r="AR97" s="69">
        <v>26906.190000000002</v>
      </c>
    </row>
    <row r="98" spans="1:44" x14ac:dyDescent="0.25">
      <c r="A98" s="110"/>
      <c r="B98" s="89" t="s">
        <v>219</v>
      </c>
      <c r="C98" s="90">
        <v>133831</v>
      </c>
      <c r="D98" s="90">
        <v>153707</v>
      </c>
      <c r="E98" s="90">
        <v>128044</v>
      </c>
      <c r="F98" s="90">
        <v>133654</v>
      </c>
      <c r="G98" s="90">
        <v>117521</v>
      </c>
      <c r="H98" s="90">
        <v>108570</v>
      </c>
      <c r="I98" s="90">
        <v>111991</v>
      </c>
      <c r="J98" s="90">
        <v>95951</v>
      </c>
      <c r="K98" s="90">
        <v>85795</v>
      </c>
      <c r="L98" s="90">
        <v>100355</v>
      </c>
      <c r="M98" s="90">
        <v>89154</v>
      </c>
      <c r="N98" s="91">
        <v>103425</v>
      </c>
      <c r="O98" s="38"/>
      <c r="P98" s="110"/>
      <c r="Q98" s="89" t="s">
        <v>219</v>
      </c>
      <c r="R98" s="90">
        <v>90217</v>
      </c>
      <c r="S98" s="90">
        <v>116212</v>
      </c>
      <c r="T98" s="90">
        <v>119372</v>
      </c>
      <c r="U98" s="90">
        <v>125769</v>
      </c>
      <c r="V98" s="90">
        <v>112347</v>
      </c>
      <c r="W98" s="90">
        <v>79445</v>
      </c>
      <c r="X98" s="90">
        <v>76241</v>
      </c>
      <c r="Y98" s="90">
        <v>66958</v>
      </c>
      <c r="Z98" s="90">
        <v>76886</v>
      </c>
      <c r="AA98" s="90">
        <v>72153</v>
      </c>
      <c r="AB98" s="90">
        <v>78805</v>
      </c>
      <c r="AC98" s="91">
        <v>99402</v>
      </c>
      <c r="AE98" s="117"/>
      <c r="AF98" s="35" t="s">
        <v>219</v>
      </c>
      <c r="AG98" s="69">
        <v>90004.67</v>
      </c>
      <c r="AH98" s="69">
        <v>117224.47</v>
      </c>
      <c r="AI98" s="69">
        <v>105385.20999999999</v>
      </c>
      <c r="AJ98" s="69">
        <v>93864.86</v>
      </c>
      <c r="AK98" s="69">
        <v>67649.460000000006</v>
      </c>
      <c r="AL98" s="69">
        <v>59588.450000000012</v>
      </c>
      <c r="AM98" s="69">
        <v>52154.920000000006</v>
      </c>
      <c r="AN98" s="69">
        <v>44005.090000000004</v>
      </c>
      <c r="AO98" s="69">
        <v>48573.640000000007</v>
      </c>
      <c r="AP98" s="69">
        <v>56116.710000000006</v>
      </c>
      <c r="AQ98" s="69">
        <v>57442.979999999996</v>
      </c>
      <c r="AR98" s="69">
        <v>79695.280000000013</v>
      </c>
    </row>
    <row r="99" spans="1:44" x14ac:dyDescent="0.25">
      <c r="A99" s="110">
        <v>53063000300</v>
      </c>
      <c r="B99" s="89" t="s">
        <v>206</v>
      </c>
      <c r="C99" s="90">
        <v>564</v>
      </c>
      <c r="D99" s="90">
        <v>2604</v>
      </c>
      <c r="E99" s="90">
        <v>1418</v>
      </c>
      <c r="F99" s="90">
        <v>456</v>
      </c>
      <c r="G99" s="90">
        <v>386</v>
      </c>
      <c r="H99" s="90">
        <v>181</v>
      </c>
      <c r="I99" s="90">
        <v>104</v>
      </c>
      <c r="J99" s="90">
        <v>188</v>
      </c>
      <c r="K99" s="90">
        <v>297</v>
      </c>
      <c r="L99" s="90">
        <v>360</v>
      </c>
      <c r="M99" s="90">
        <v>94</v>
      </c>
      <c r="N99" s="91">
        <v>605</v>
      </c>
      <c r="O99" s="38"/>
      <c r="P99" s="110">
        <v>53063000300</v>
      </c>
      <c r="Q99" s="89" t="s">
        <v>206</v>
      </c>
      <c r="R99" s="90">
        <v>222</v>
      </c>
      <c r="S99" s="90">
        <v>2039</v>
      </c>
      <c r="T99" s="90">
        <v>699</v>
      </c>
      <c r="U99" s="90">
        <v>16</v>
      </c>
      <c r="V99" s="90">
        <v>213</v>
      </c>
      <c r="W99" s="90">
        <v>619</v>
      </c>
      <c r="X99" s="90">
        <v>769</v>
      </c>
      <c r="Y99" s="90">
        <v>309</v>
      </c>
      <c r="Z99" s="90">
        <v>503</v>
      </c>
      <c r="AA99" s="90">
        <v>133</v>
      </c>
      <c r="AB99" s="90">
        <v>1054</v>
      </c>
      <c r="AC99" s="91">
        <v>628</v>
      </c>
      <c r="AE99" s="116" t="s">
        <v>54</v>
      </c>
      <c r="AF99" s="35" t="s">
        <v>206</v>
      </c>
      <c r="AG99" s="69">
        <v>583.06999999999994</v>
      </c>
      <c r="AH99" s="69">
        <v>2410.1</v>
      </c>
      <c r="AI99" s="69">
        <v>497.51</v>
      </c>
      <c r="AJ99" s="69">
        <v>793.33</v>
      </c>
      <c r="AK99" s="69">
        <v>558.84</v>
      </c>
      <c r="AL99" s="69">
        <v>777.57999999999993</v>
      </c>
      <c r="AM99" s="69">
        <v>682.38999999999987</v>
      </c>
      <c r="AN99" s="69">
        <v>651.63</v>
      </c>
      <c r="AO99" s="69">
        <v>711.46999999999991</v>
      </c>
      <c r="AP99" s="69">
        <v>1819.6100000000001</v>
      </c>
      <c r="AQ99" s="69">
        <v>915.01</v>
      </c>
      <c r="AR99" s="69">
        <v>505.6</v>
      </c>
    </row>
    <row r="100" spans="1:44" x14ac:dyDescent="0.25">
      <c r="A100" s="110"/>
      <c r="B100" s="89" t="s">
        <v>207</v>
      </c>
      <c r="C100" s="90">
        <v>64370</v>
      </c>
      <c r="D100" s="90">
        <v>82998</v>
      </c>
      <c r="E100" s="90">
        <v>65706</v>
      </c>
      <c r="F100" s="90">
        <v>54123</v>
      </c>
      <c r="G100" s="90">
        <v>47346</v>
      </c>
      <c r="H100" s="90">
        <v>42303</v>
      </c>
      <c r="I100" s="90">
        <v>40672</v>
      </c>
      <c r="J100" s="90">
        <v>38895</v>
      </c>
      <c r="K100" s="90">
        <v>45429</v>
      </c>
      <c r="L100" s="90">
        <v>42800</v>
      </c>
      <c r="M100" s="90">
        <v>33603</v>
      </c>
      <c r="N100" s="91">
        <v>59676</v>
      </c>
      <c r="O100" s="38"/>
      <c r="P100" s="110"/>
      <c r="Q100" s="89" t="s">
        <v>207</v>
      </c>
      <c r="R100" s="90">
        <v>68863</v>
      </c>
      <c r="S100" s="90">
        <v>85836</v>
      </c>
      <c r="T100" s="90">
        <v>69012</v>
      </c>
      <c r="U100" s="90">
        <v>76446</v>
      </c>
      <c r="V100" s="90">
        <v>60221</v>
      </c>
      <c r="W100" s="90">
        <v>35489</v>
      </c>
      <c r="X100" s="90">
        <v>34815</v>
      </c>
      <c r="Y100" s="90">
        <v>47475</v>
      </c>
      <c r="Z100" s="90">
        <v>50269</v>
      </c>
      <c r="AA100" s="90">
        <v>38008</v>
      </c>
      <c r="AB100" s="90">
        <v>31401</v>
      </c>
      <c r="AC100" s="91">
        <v>57955</v>
      </c>
      <c r="AE100" s="117"/>
      <c r="AF100" s="35" t="s">
        <v>207</v>
      </c>
      <c r="AG100" s="69">
        <v>59334.45</v>
      </c>
      <c r="AH100" s="69">
        <v>78066.280000000013</v>
      </c>
      <c r="AI100" s="69">
        <v>61051.609999999986</v>
      </c>
      <c r="AJ100" s="69">
        <v>51163.05999999999</v>
      </c>
      <c r="AK100" s="69">
        <v>38903.22</v>
      </c>
      <c r="AL100" s="69">
        <v>33597.42</v>
      </c>
      <c r="AM100" s="69">
        <v>32275.059999999994</v>
      </c>
      <c r="AN100" s="69">
        <v>27964.569999999996</v>
      </c>
      <c r="AO100" s="69">
        <v>32992.6</v>
      </c>
      <c r="AP100" s="69">
        <v>34128.889999999992</v>
      </c>
      <c r="AQ100" s="69">
        <v>30533.679999999997</v>
      </c>
      <c r="AR100" s="69">
        <v>54837.699999999983</v>
      </c>
    </row>
    <row r="101" spans="1:44" x14ac:dyDescent="0.25">
      <c r="A101" s="110"/>
      <c r="B101" s="89" t="s">
        <v>208</v>
      </c>
      <c r="C101" s="90">
        <v>66938</v>
      </c>
      <c r="D101" s="90">
        <v>72195</v>
      </c>
      <c r="E101" s="90">
        <v>73790</v>
      </c>
      <c r="F101" s="90">
        <v>77238</v>
      </c>
      <c r="G101" s="90">
        <v>62503</v>
      </c>
      <c r="H101" s="90">
        <v>63605</v>
      </c>
      <c r="I101" s="90">
        <v>63785</v>
      </c>
      <c r="J101" s="90">
        <v>56516</v>
      </c>
      <c r="K101" s="90">
        <v>39167</v>
      </c>
      <c r="L101" s="90">
        <v>56059</v>
      </c>
      <c r="M101" s="90">
        <v>47139</v>
      </c>
      <c r="N101" s="91">
        <v>37955</v>
      </c>
      <c r="O101" s="38"/>
      <c r="P101" s="110"/>
      <c r="Q101" s="89" t="s">
        <v>208</v>
      </c>
      <c r="R101" s="90">
        <v>13927</v>
      </c>
      <c r="S101" s="90">
        <v>34469</v>
      </c>
      <c r="T101" s="90">
        <v>43844</v>
      </c>
      <c r="U101" s="90">
        <v>52508</v>
      </c>
      <c r="V101" s="90">
        <v>58580</v>
      </c>
      <c r="W101" s="90">
        <v>44346</v>
      </c>
      <c r="X101" s="90">
        <v>29357</v>
      </c>
      <c r="Y101" s="90">
        <v>26234</v>
      </c>
      <c r="Z101" s="90">
        <v>31464</v>
      </c>
      <c r="AA101" s="90">
        <v>37082</v>
      </c>
      <c r="AB101" s="90">
        <v>31576</v>
      </c>
      <c r="AC101" s="91">
        <v>25955</v>
      </c>
      <c r="AE101" s="117"/>
      <c r="AF101" s="35" t="s">
        <v>208</v>
      </c>
      <c r="AG101" s="69">
        <v>15368.829999999996</v>
      </c>
      <c r="AH101" s="69">
        <v>27540.68</v>
      </c>
      <c r="AI101" s="69">
        <v>35472.21</v>
      </c>
      <c r="AJ101" s="69">
        <v>30524.63</v>
      </c>
      <c r="AK101" s="69">
        <v>24367.78</v>
      </c>
      <c r="AL101" s="69">
        <v>23902.179999999993</v>
      </c>
      <c r="AM101" s="69">
        <v>21289.1</v>
      </c>
      <c r="AN101" s="69">
        <v>12808.74</v>
      </c>
      <c r="AO101" s="69">
        <v>11229.019999999999</v>
      </c>
      <c r="AP101" s="69">
        <v>14723.970000000001</v>
      </c>
      <c r="AQ101" s="69">
        <v>18504.48</v>
      </c>
      <c r="AR101" s="69">
        <v>18293.03</v>
      </c>
    </row>
    <row r="102" spans="1:44" x14ac:dyDescent="0.25">
      <c r="A102" s="110"/>
      <c r="B102" s="89" t="s">
        <v>219</v>
      </c>
      <c r="C102" s="90">
        <v>131873</v>
      </c>
      <c r="D102" s="90">
        <v>157797</v>
      </c>
      <c r="E102" s="90">
        <v>140914</v>
      </c>
      <c r="F102" s="90">
        <v>131817</v>
      </c>
      <c r="G102" s="90">
        <v>110235</v>
      </c>
      <c r="H102" s="90">
        <v>106090</v>
      </c>
      <c r="I102" s="90">
        <v>104561</v>
      </c>
      <c r="J102" s="90">
        <v>95599</v>
      </c>
      <c r="K102" s="90">
        <v>84893</v>
      </c>
      <c r="L102" s="90">
        <v>99219</v>
      </c>
      <c r="M102" s="90">
        <v>80836</v>
      </c>
      <c r="N102" s="91">
        <v>98236</v>
      </c>
      <c r="O102" s="38"/>
      <c r="P102" s="110"/>
      <c r="Q102" s="89" t="s">
        <v>219</v>
      </c>
      <c r="R102" s="90">
        <v>83013</v>
      </c>
      <c r="S102" s="90">
        <v>122344</v>
      </c>
      <c r="T102" s="90">
        <v>113556</v>
      </c>
      <c r="U102" s="90">
        <v>128970</v>
      </c>
      <c r="V102" s="90">
        <v>119014</v>
      </c>
      <c r="W102" s="90">
        <v>80454</v>
      </c>
      <c r="X102" s="90">
        <v>64941</v>
      </c>
      <c r="Y102" s="90">
        <v>74017</v>
      </c>
      <c r="Z102" s="90">
        <v>82236</v>
      </c>
      <c r="AA102" s="90">
        <v>75223</v>
      </c>
      <c r="AB102" s="90">
        <v>64032</v>
      </c>
      <c r="AC102" s="91">
        <v>84538</v>
      </c>
      <c r="AE102" s="117"/>
      <c r="AF102" s="35" t="s">
        <v>219</v>
      </c>
      <c r="AG102" s="69">
        <v>75286.349999999991</v>
      </c>
      <c r="AH102" s="69">
        <v>108017.05999999998</v>
      </c>
      <c r="AI102" s="69">
        <v>97021.33</v>
      </c>
      <c r="AJ102" s="69">
        <v>82481.01999999999</v>
      </c>
      <c r="AK102" s="69">
        <v>63829.840000000004</v>
      </c>
      <c r="AL102" s="69">
        <v>58277.179999999978</v>
      </c>
      <c r="AM102" s="69">
        <v>54246.549999999981</v>
      </c>
      <c r="AN102" s="69">
        <v>41424.94</v>
      </c>
      <c r="AO102" s="69">
        <v>44933.090000000004</v>
      </c>
      <c r="AP102" s="69">
        <v>50672.47</v>
      </c>
      <c r="AQ102" s="69">
        <v>49953.170000000006</v>
      </c>
      <c r="AR102" s="69">
        <v>73636.33</v>
      </c>
    </row>
    <row r="103" spans="1:44" x14ac:dyDescent="0.25">
      <c r="A103" s="110">
        <v>53063000400</v>
      </c>
      <c r="B103" s="89" t="s">
        <v>206</v>
      </c>
      <c r="C103" s="90">
        <v>411</v>
      </c>
      <c r="D103" s="90">
        <v>849</v>
      </c>
      <c r="E103" s="90">
        <v>782</v>
      </c>
      <c r="F103" s="90">
        <v>329</v>
      </c>
      <c r="G103" s="90">
        <v>186</v>
      </c>
      <c r="H103" s="90">
        <v>309</v>
      </c>
      <c r="I103" s="90">
        <v>220</v>
      </c>
      <c r="J103" s="90">
        <v>165</v>
      </c>
      <c r="K103" s="90">
        <v>1081</v>
      </c>
      <c r="L103" s="90">
        <v>519</v>
      </c>
      <c r="M103" s="90">
        <v>287</v>
      </c>
      <c r="N103" s="91">
        <v>141</v>
      </c>
      <c r="O103" s="38"/>
      <c r="P103" s="110">
        <v>53063000400</v>
      </c>
      <c r="Q103" s="89" t="s">
        <v>206</v>
      </c>
      <c r="R103" s="90">
        <v>1428</v>
      </c>
      <c r="S103" s="90">
        <v>1278</v>
      </c>
      <c r="T103" s="90">
        <v>918</v>
      </c>
      <c r="U103" s="90">
        <v>929</v>
      </c>
      <c r="V103" s="90">
        <v>781</v>
      </c>
      <c r="W103" s="90">
        <v>440</v>
      </c>
      <c r="X103" s="90">
        <v>738</v>
      </c>
      <c r="Y103" s="90">
        <v>1138</v>
      </c>
      <c r="Z103" s="90">
        <v>489</v>
      </c>
      <c r="AA103" s="90">
        <v>273</v>
      </c>
      <c r="AB103" s="90">
        <v>1171</v>
      </c>
      <c r="AC103" s="91">
        <v>909</v>
      </c>
      <c r="AE103" s="116" t="s">
        <v>56</v>
      </c>
      <c r="AF103" s="35" t="s">
        <v>206</v>
      </c>
      <c r="AG103" s="69">
        <v>0</v>
      </c>
      <c r="AH103" s="69">
        <v>1436.7800000000002</v>
      </c>
      <c r="AI103" s="69">
        <v>320.49</v>
      </c>
      <c r="AJ103" s="69">
        <v>1354.0499999999997</v>
      </c>
      <c r="AK103" s="69">
        <v>678.51999999999987</v>
      </c>
      <c r="AL103" s="69">
        <v>511.89</v>
      </c>
      <c r="AM103" s="69">
        <v>325.39</v>
      </c>
      <c r="AN103" s="69">
        <v>3228.5299999999997</v>
      </c>
      <c r="AO103" s="69">
        <v>161.30000000000001</v>
      </c>
      <c r="AP103" s="69">
        <v>461.44</v>
      </c>
      <c r="AQ103" s="69">
        <v>244.09</v>
      </c>
      <c r="AR103" s="69">
        <v>224.45999999999998</v>
      </c>
    </row>
    <row r="104" spans="1:44" x14ac:dyDescent="0.25">
      <c r="A104" s="110"/>
      <c r="B104" s="89" t="s">
        <v>207</v>
      </c>
      <c r="C104" s="90">
        <v>50739</v>
      </c>
      <c r="D104" s="90">
        <v>63368</v>
      </c>
      <c r="E104" s="90">
        <v>48698</v>
      </c>
      <c r="F104" s="90">
        <v>45460</v>
      </c>
      <c r="G104" s="90">
        <v>36916</v>
      </c>
      <c r="H104" s="90">
        <v>35165</v>
      </c>
      <c r="I104" s="90">
        <v>36056</v>
      </c>
      <c r="J104" s="90">
        <v>27964</v>
      </c>
      <c r="K104" s="90">
        <v>41869</v>
      </c>
      <c r="L104" s="90">
        <v>36777</v>
      </c>
      <c r="M104" s="90">
        <v>30217</v>
      </c>
      <c r="N104" s="91">
        <v>47285</v>
      </c>
      <c r="O104" s="38"/>
      <c r="P104" s="110"/>
      <c r="Q104" s="89" t="s">
        <v>207</v>
      </c>
      <c r="R104" s="90">
        <v>53914</v>
      </c>
      <c r="S104" s="90">
        <v>61530</v>
      </c>
      <c r="T104" s="90">
        <v>56236</v>
      </c>
      <c r="U104" s="90">
        <v>53876</v>
      </c>
      <c r="V104" s="90">
        <v>43822</v>
      </c>
      <c r="W104" s="90">
        <v>26864</v>
      </c>
      <c r="X104" s="90">
        <v>26524</v>
      </c>
      <c r="Y104" s="90">
        <v>32136</v>
      </c>
      <c r="Z104" s="90">
        <v>40751</v>
      </c>
      <c r="AA104" s="90">
        <v>29784</v>
      </c>
      <c r="AB104" s="90">
        <v>24923</v>
      </c>
      <c r="AC104" s="91">
        <v>45343</v>
      </c>
      <c r="AE104" s="117"/>
      <c r="AF104" s="35" t="s">
        <v>207</v>
      </c>
      <c r="AG104" s="69">
        <v>43115.22</v>
      </c>
      <c r="AH104" s="69">
        <v>59913</v>
      </c>
      <c r="AI104" s="69">
        <v>42166.74</v>
      </c>
      <c r="AJ104" s="69">
        <v>37012.319999999992</v>
      </c>
      <c r="AK104" s="69">
        <v>28117.779999999995</v>
      </c>
      <c r="AL104" s="69">
        <v>24769.480000000003</v>
      </c>
      <c r="AM104" s="69">
        <v>20461.12</v>
      </c>
      <c r="AN104" s="69">
        <v>24261.569999999996</v>
      </c>
      <c r="AO104" s="69">
        <v>22453.079999999998</v>
      </c>
      <c r="AP104" s="69">
        <v>28396.75</v>
      </c>
      <c r="AQ104" s="69">
        <v>24099.14</v>
      </c>
      <c r="AR104" s="69">
        <v>42873.29</v>
      </c>
    </row>
    <row r="105" spans="1:44" x14ac:dyDescent="0.25">
      <c r="A105" s="110"/>
      <c r="B105" s="89" t="s">
        <v>208</v>
      </c>
      <c r="C105" s="90">
        <v>52242</v>
      </c>
      <c r="D105" s="90">
        <v>60945</v>
      </c>
      <c r="E105" s="90">
        <v>62025</v>
      </c>
      <c r="F105" s="90">
        <v>55793</v>
      </c>
      <c r="G105" s="90">
        <v>56025</v>
      </c>
      <c r="H105" s="90">
        <v>55477</v>
      </c>
      <c r="I105" s="90">
        <v>60672</v>
      </c>
      <c r="J105" s="90">
        <v>44101</v>
      </c>
      <c r="K105" s="90">
        <v>38405</v>
      </c>
      <c r="L105" s="90">
        <v>52284</v>
      </c>
      <c r="M105" s="90">
        <v>41392</v>
      </c>
      <c r="N105" s="91">
        <v>27671</v>
      </c>
      <c r="O105" s="38"/>
      <c r="P105" s="110"/>
      <c r="Q105" s="89" t="s">
        <v>208</v>
      </c>
      <c r="R105" s="90">
        <v>19429</v>
      </c>
      <c r="S105" s="90">
        <v>30560</v>
      </c>
      <c r="T105" s="90">
        <v>39016</v>
      </c>
      <c r="U105" s="90">
        <v>44251</v>
      </c>
      <c r="V105" s="90">
        <v>44073</v>
      </c>
      <c r="W105" s="90">
        <v>28329</v>
      </c>
      <c r="X105" s="90">
        <v>29354</v>
      </c>
      <c r="Y105" s="90">
        <v>22917</v>
      </c>
      <c r="Z105" s="90">
        <v>25942</v>
      </c>
      <c r="AA105" s="90">
        <v>32458</v>
      </c>
      <c r="AB105" s="90">
        <v>28256</v>
      </c>
      <c r="AC105" s="91">
        <v>24261</v>
      </c>
      <c r="AE105" s="117"/>
      <c r="AF105" s="35" t="s">
        <v>208</v>
      </c>
      <c r="AG105" s="69">
        <v>16800.77</v>
      </c>
      <c r="AH105" s="69">
        <v>26901.329999999998</v>
      </c>
      <c r="AI105" s="69">
        <v>40202.959999999992</v>
      </c>
      <c r="AJ105" s="69">
        <v>27695.149999999998</v>
      </c>
      <c r="AK105" s="69">
        <v>19301.929999999997</v>
      </c>
      <c r="AL105" s="69">
        <v>23921.230000000003</v>
      </c>
      <c r="AM105" s="69">
        <v>20808.260000000006</v>
      </c>
      <c r="AN105" s="69">
        <v>11328.58</v>
      </c>
      <c r="AO105" s="69">
        <v>12921.29</v>
      </c>
      <c r="AP105" s="69">
        <v>14203.65</v>
      </c>
      <c r="AQ105" s="69">
        <v>17576.27</v>
      </c>
      <c r="AR105" s="69">
        <v>17852.080000000002</v>
      </c>
    </row>
    <row r="106" spans="1:44" x14ac:dyDescent="0.25">
      <c r="A106" s="110"/>
      <c r="B106" s="89" t="s">
        <v>219</v>
      </c>
      <c r="C106" s="90">
        <v>103392</v>
      </c>
      <c r="D106" s="90">
        <v>125162</v>
      </c>
      <c r="E106" s="90">
        <v>111506</v>
      </c>
      <c r="F106" s="90">
        <v>101583</v>
      </c>
      <c r="G106" s="90">
        <v>93126</v>
      </c>
      <c r="H106" s="90">
        <v>90951</v>
      </c>
      <c r="I106" s="90">
        <v>96949</v>
      </c>
      <c r="J106" s="90">
        <v>72230</v>
      </c>
      <c r="K106" s="90">
        <v>81356</v>
      </c>
      <c r="L106" s="90">
        <v>89581</v>
      </c>
      <c r="M106" s="90">
        <v>71896</v>
      </c>
      <c r="N106" s="91">
        <v>75096</v>
      </c>
      <c r="O106" s="38"/>
      <c r="P106" s="110"/>
      <c r="Q106" s="89" t="s">
        <v>219</v>
      </c>
      <c r="R106" s="90">
        <v>74771</v>
      </c>
      <c r="S106" s="90">
        <v>93368</v>
      </c>
      <c r="T106" s="90">
        <v>96170</v>
      </c>
      <c r="U106" s="90">
        <v>99055</v>
      </c>
      <c r="V106" s="90">
        <v>88676</v>
      </c>
      <c r="W106" s="90">
        <v>55634</v>
      </c>
      <c r="X106" s="90">
        <v>56616</v>
      </c>
      <c r="Y106" s="90">
        <v>56191</v>
      </c>
      <c r="Z106" s="90">
        <v>67182</v>
      </c>
      <c r="AA106" s="90">
        <v>62515</v>
      </c>
      <c r="AB106" s="90">
        <v>54350</v>
      </c>
      <c r="AC106" s="91">
        <v>70513</v>
      </c>
      <c r="AE106" s="117"/>
      <c r="AF106" s="35" t="s">
        <v>219</v>
      </c>
      <c r="AG106" s="69">
        <v>59915.99</v>
      </c>
      <c r="AH106" s="69">
        <v>88251.109999999986</v>
      </c>
      <c r="AI106" s="69">
        <v>82690.19</v>
      </c>
      <c r="AJ106" s="69">
        <v>66061.51999999999</v>
      </c>
      <c r="AK106" s="69">
        <v>48098.229999999996</v>
      </c>
      <c r="AL106" s="69">
        <v>49202.599999999991</v>
      </c>
      <c r="AM106" s="69">
        <v>41594.770000000004</v>
      </c>
      <c r="AN106" s="69">
        <v>38818.680000000015</v>
      </c>
      <c r="AO106" s="69">
        <v>35535.669999999991</v>
      </c>
      <c r="AP106" s="69">
        <v>43061.84</v>
      </c>
      <c r="AQ106" s="69">
        <v>41919.5</v>
      </c>
      <c r="AR106" s="69">
        <v>60949.83</v>
      </c>
    </row>
    <row r="107" spans="1:44" x14ac:dyDescent="0.25">
      <c r="A107" s="110">
        <v>53063000500</v>
      </c>
      <c r="B107" s="89" t="s">
        <v>206</v>
      </c>
      <c r="C107" s="90">
        <v>243</v>
      </c>
      <c r="D107" s="90">
        <v>324</v>
      </c>
      <c r="E107" s="90">
        <v>146</v>
      </c>
      <c r="F107" s="90">
        <v>359</v>
      </c>
      <c r="G107" s="90">
        <v>288</v>
      </c>
      <c r="H107" s="90">
        <v>250</v>
      </c>
      <c r="I107" s="90">
        <v>107</v>
      </c>
      <c r="J107" s="90">
        <v>201</v>
      </c>
      <c r="K107" s="90">
        <v>233</v>
      </c>
      <c r="L107" s="90">
        <v>408</v>
      </c>
      <c r="M107" s="90">
        <v>601</v>
      </c>
      <c r="N107" s="91">
        <v>670</v>
      </c>
      <c r="O107" s="38"/>
      <c r="P107" s="110">
        <v>53063000500</v>
      </c>
      <c r="Q107" s="89" t="s">
        <v>206</v>
      </c>
      <c r="R107" s="90">
        <v>322</v>
      </c>
      <c r="S107" s="90">
        <v>1199</v>
      </c>
      <c r="T107" s="90">
        <v>232</v>
      </c>
      <c r="U107" s="90">
        <v>440</v>
      </c>
      <c r="V107" s="90">
        <v>76</v>
      </c>
      <c r="W107" s="90">
        <v>67</v>
      </c>
      <c r="X107" s="90">
        <v>261</v>
      </c>
      <c r="Y107" s="90">
        <v>210</v>
      </c>
      <c r="Z107" s="90">
        <v>525</v>
      </c>
      <c r="AA107" s="90">
        <v>125</v>
      </c>
      <c r="AB107" s="90">
        <v>73</v>
      </c>
      <c r="AC107" s="91">
        <v>500</v>
      </c>
      <c r="AE107" s="116" t="s">
        <v>57</v>
      </c>
      <c r="AF107" s="35" t="s">
        <v>206</v>
      </c>
      <c r="AG107" s="69">
        <v>0</v>
      </c>
      <c r="AH107" s="69">
        <v>341.54</v>
      </c>
      <c r="AI107" s="69">
        <v>0</v>
      </c>
      <c r="AJ107" s="69">
        <v>0</v>
      </c>
      <c r="AK107" s="69">
        <v>0</v>
      </c>
      <c r="AL107" s="69">
        <v>0</v>
      </c>
      <c r="AM107" s="69">
        <v>0</v>
      </c>
      <c r="AN107" s="69">
        <v>0</v>
      </c>
      <c r="AO107" s="69">
        <v>0</v>
      </c>
      <c r="AP107" s="69">
        <v>0</v>
      </c>
      <c r="AQ107" s="69">
        <v>272.93</v>
      </c>
      <c r="AR107" s="69">
        <v>186.97</v>
      </c>
    </row>
    <row r="108" spans="1:44" x14ac:dyDescent="0.25">
      <c r="A108" s="110"/>
      <c r="B108" s="89" t="s">
        <v>207</v>
      </c>
      <c r="C108" s="90">
        <v>30501</v>
      </c>
      <c r="D108" s="90">
        <v>46414</v>
      </c>
      <c r="E108" s="90">
        <v>34421</v>
      </c>
      <c r="F108" s="90">
        <v>27274</v>
      </c>
      <c r="G108" s="90">
        <v>24437</v>
      </c>
      <c r="H108" s="90">
        <v>24875</v>
      </c>
      <c r="I108" s="90">
        <v>28235</v>
      </c>
      <c r="J108" s="90">
        <v>18818</v>
      </c>
      <c r="K108" s="90">
        <v>29010</v>
      </c>
      <c r="L108" s="90">
        <v>24259</v>
      </c>
      <c r="M108" s="90">
        <v>19713</v>
      </c>
      <c r="N108" s="91">
        <v>33027</v>
      </c>
      <c r="O108" s="38"/>
      <c r="P108" s="110"/>
      <c r="Q108" s="89" t="s">
        <v>207</v>
      </c>
      <c r="R108" s="90">
        <v>37204</v>
      </c>
      <c r="S108" s="90">
        <v>51179</v>
      </c>
      <c r="T108" s="90">
        <v>38142</v>
      </c>
      <c r="U108" s="90">
        <v>38462</v>
      </c>
      <c r="V108" s="90">
        <v>32284</v>
      </c>
      <c r="W108" s="90">
        <v>22300</v>
      </c>
      <c r="X108" s="90">
        <v>18425</v>
      </c>
      <c r="Y108" s="90">
        <v>23024</v>
      </c>
      <c r="Z108" s="90">
        <v>25746</v>
      </c>
      <c r="AA108" s="90">
        <v>20817</v>
      </c>
      <c r="AB108" s="90">
        <v>19290</v>
      </c>
      <c r="AC108" s="91">
        <v>33987</v>
      </c>
      <c r="AE108" s="117"/>
      <c r="AF108" s="35" t="s">
        <v>207</v>
      </c>
      <c r="AG108" s="69">
        <v>30154.89</v>
      </c>
      <c r="AH108" s="69">
        <v>42345.5</v>
      </c>
      <c r="AI108" s="69">
        <v>31612.18</v>
      </c>
      <c r="AJ108" s="69">
        <v>30385.48</v>
      </c>
      <c r="AK108" s="69">
        <v>24383.93</v>
      </c>
      <c r="AL108" s="69">
        <v>17692.659999999996</v>
      </c>
      <c r="AM108" s="69">
        <v>16738.16</v>
      </c>
      <c r="AN108" s="69">
        <v>19522.329999999998</v>
      </c>
      <c r="AO108" s="69">
        <v>17407.05</v>
      </c>
      <c r="AP108" s="69">
        <v>20393.240000000002</v>
      </c>
      <c r="AQ108" s="69">
        <v>19843.260000000002</v>
      </c>
      <c r="AR108" s="69">
        <v>31154.250000000004</v>
      </c>
    </row>
    <row r="109" spans="1:44" x14ac:dyDescent="0.25">
      <c r="A109" s="110"/>
      <c r="B109" s="89" t="s">
        <v>208</v>
      </c>
      <c r="C109" s="90">
        <v>29110</v>
      </c>
      <c r="D109" s="90">
        <v>39434</v>
      </c>
      <c r="E109" s="90">
        <v>40943</v>
      </c>
      <c r="F109" s="90">
        <v>39119</v>
      </c>
      <c r="G109" s="90">
        <v>42740</v>
      </c>
      <c r="H109" s="90">
        <v>40657</v>
      </c>
      <c r="I109" s="90">
        <v>48193</v>
      </c>
      <c r="J109" s="90">
        <v>43440</v>
      </c>
      <c r="K109" s="90">
        <v>32446</v>
      </c>
      <c r="L109" s="90">
        <v>36848</v>
      </c>
      <c r="M109" s="90">
        <v>32361</v>
      </c>
      <c r="N109" s="91">
        <v>19238</v>
      </c>
      <c r="O109" s="38"/>
      <c r="P109" s="110"/>
      <c r="Q109" s="89" t="s">
        <v>208</v>
      </c>
      <c r="R109" s="90">
        <v>15086</v>
      </c>
      <c r="S109" s="90">
        <v>22353</v>
      </c>
      <c r="T109" s="90">
        <v>29404</v>
      </c>
      <c r="U109" s="90">
        <v>26090</v>
      </c>
      <c r="V109" s="90">
        <v>28126</v>
      </c>
      <c r="W109" s="90">
        <v>26977</v>
      </c>
      <c r="X109" s="90">
        <v>28613</v>
      </c>
      <c r="Y109" s="90">
        <v>16135</v>
      </c>
      <c r="Z109" s="90">
        <v>18895</v>
      </c>
      <c r="AA109" s="90">
        <v>19230</v>
      </c>
      <c r="AB109" s="90">
        <v>21005</v>
      </c>
      <c r="AC109" s="91">
        <v>19761</v>
      </c>
      <c r="AE109" s="117"/>
      <c r="AF109" s="35" t="s">
        <v>208</v>
      </c>
      <c r="AG109" s="69">
        <v>14855.419999999998</v>
      </c>
      <c r="AH109" s="69">
        <v>16646.009999999998</v>
      </c>
      <c r="AI109" s="69">
        <v>23082.219999999998</v>
      </c>
      <c r="AJ109" s="69">
        <v>18259.77</v>
      </c>
      <c r="AK109" s="69">
        <v>12622.280000000002</v>
      </c>
      <c r="AL109" s="69">
        <v>11993.739999999998</v>
      </c>
      <c r="AM109" s="69">
        <v>9035.2000000000025</v>
      </c>
      <c r="AN109" s="69">
        <v>7218.0900000000011</v>
      </c>
      <c r="AO109" s="69">
        <v>7379.4000000000005</v>
      </c>
      <c r="AP109" s="69">
        <v>9358.4900000000016</v>
      </c>
      <c r="AQ109" s="69">
        <v>9635.52</v>
      </c>
      <c r="AR109" s="69">
        <v>10715.23</v>
      </c>
    </row>
    <row r="110" spans="1:44" x14ac:dyDescent="0.25">
      <c r="A110" s="110"/>
      <c r="B110" s="89" t="s">
        <v>219</v>
      </c>
      <c r="C110" s="90">
        <v>59854</v>
      </c>
      <c r="D110" s="90">
        <v>86172</v>
      </c>
      <c r="E110" s="90">
        <v>75510</v>
      </c>
      <c r="F110" s="90">
        <v>66753</v>
      </c>
      <c r="G110" s="90">
        <v>67465</v>
      </c>
      <c r="H110" s="90">
        <v>65783</v>
      </c>
      <c r="I110" s="90">
        <v>76535</v>
      </c>
      <c r="J110" s="90">
        <v>62459</v>
      </c>
      <c r="K110" s="90">
        <v>61689</v>
      </c>
      <c r="L110" s="90">
        <v>61514</v>
      </c>
      <c r="M110" s="90">
        <v>52675</v>
      </c>
      <c r="N110" s="91">
        <v>52935</v>
      </c>
      <c r="O110" s="38"/>
      <c r="P110" s="110"/>
      <c r="Q110" s="89" t="s">
        <v>219</v>
      </c>
      <c r="R110" s="90">
        <v>52612</v>
      </c>
      <c r="S110" s="90">
        <v>74730</v>
      </c>
      <c r="T110" s="90">
        <v>67778</v>
      </c>
      <c r="U110" s="90">
        <v>64992</v>
      </c>
      <c r="V110" s="90">
        <v>60486</v>
      </c>
      <c r="W110" s="90">
        <v>49344</v>
      </c>
      <c r="X110" s="90">
        <v>47299</v>
      </c>
      <c r="Y110" s="90">
        <v>39368</v>
      </c>
      <c r="Z110" s="90">
        <v>45166</v>
      </c>
      <c r="AA110" s="90">
        <v>40172</v>
      </c>
      <c r="AB110" s="90">
        <v>40368</v>
      </c>
      <c r="AC110" s="91">
        <v>54248</v>
      </c>
      <c r="AE110" s="117"/>
      <c r="AF110" s="35" t="s">
        <v>219</v>
      </c>
      <c r="AG110" s="69">
        <v>45010.310000000005</v>
      </c>
      <c r="AH110" s="69">
        <v>59333.05000000001</v>
      </c>
      <c r="AI110" s="69">
        <v>54694.400000000001</v>
      </c>
      <c r="AJ110" s="69">
        <v>48645.25</v>
      </c>
      <c r="AK110" s="69">
        <v>37006.210000000006</v>
      </c>
      <c r="AL110" s="69">
        <v>29686.399999999998</v>
      </c>
      <c r="AM110" s="69">
        <v>25773.360000000001</v>
      </c>
      <c r="AN110" s="69">
        <v>26740.420000000002</v>
      </c>
      <c r="AO110" s="69">
        <v>24786.449999999997</v>
      </c>
      <c r="AP110" s="69">
        <v>29751.73</v>
      </c>
      <c r="AQ110" s="69">
        <v>29751.71</v>
      </c>
      <c r="AR110" s="69">
        <v>42056.450000000004</v>
      </c>
    </row>
    <row r="111" spans="1:44" x14ac:dyDescent="0.25">
      <c r="A111" s="110">
        <v>53063000600</v>
      </c>
      <c r="B111" s="89" t="s">
        <v>206</v>
      </c>
      <c r="C111" s="90">
        <v>0</v>
      </c>
      <c r="D111" s="90">
        <v>297</v>
      </c>
      <c r="E111" s="90">
        <v>133</v>
      </c>
      <c r="F111" s="90">
        <v>103</v>
      </c>
      <c r="G111" s="90">
        <v>0</v>
      </c>
      <c r="H111" s="90">
        <v>521</v>
      </c>
      <c r="I111" s="90">
        <v>112</v>
      </c>
      <c r="J111" s="90">
        <v>61</v>
      </c>
      <c r="K111" s="90">
        <v>0</v>
      </c>
      <c r="L111" s="90">
        <v>0</v>
      </c>
      <c r="M111" s="90">
        <v>0</v>
      </c>
      <c r="N111" s="91">
        <v>206</v>
      </c>
      <c r="O111" s="38"/>
      <c r="P111" s="110">
        <v>53063000600</v>
      </c>
      <c r="Q111" s="89" t="s">
        <v>206</v>
      </c>
      <c r="R111" s="90">
        <v>245</v>
      </c>
      <c r="S111" s="90">
        <v>1094</v>
      </c>
      <c r="T111" s="90">
        <v>639</v>
      </c>
      <c r="U111" s="90">
        <v>557</v>
      </c>
      <c r="V111" s="90">
        <v>172</v>
      </c>
      <c r="W111" s="90">
        <v>111</v>
      </c>
      <c r="X111" s="90">
        <v>0</v>
      </c>
      <c r="Y111" s="90">
        <v>59</v>
      </c>
      <c r="Z111" s="90">
        <v>0</v>
      </c>
      <c r="AA111" s="90">
        <v>38</v>
      </c>
      <c r="AB111" s="90">
        <v>40</v>
      </c>
      <c r="AC111" s="91">
        <v>868</v>
      </c>
      <c r="AE111" s="116" t="s">
        <v>58</v>
      </c>
      <c r="AF111" s="35" t="s">
        <v>206</v>
      </c>
      <c r="AG111" s="69">
        <v>370.97</v>
      </c>
      <c r="AH111" s="69">
        <v>2323.69</v>
      </c>
      <c r="AI111" s="69">
        <v>0</v>
      </c>
      <c r="AJ111" s="69">
        <v>0</v>
      </c>
      <c r="AK111" s="69">
        <v>0</v>
      </c>
      <c r="AL111" s="69">
        <v>0</v>
      </c>
      <c r="AM111" s="69">
        <v>0</v>
      </c>
      <c r="AN111" s="69">
        <v>0</v>
      </c>
      <c r="AO111" s="69">
        <v>0</v>
      </c>
      <c r="AP111" s="69">
        <v>182.42999999999998</v>
      </c>
      <c r="AQ111" s="69">
        <v>0</v>
      </c>
      <c r="AR111" s="69">
        <v>0</v>
      </c>
    </row>
    <row r="112" spans="1:44" x14ac:dyDescent="0.25">
      <c r="A112" s="110"/>
      <c r="B112" s="89" t="s">
        <v>207</v>
      </c>
      <c r="C112" s="90">
        <v>29671</v>
      </c>
      <c r="D112" s="90">
        <v>39914</v>
      </c>
      <c r="E112" s="90">
        <v>30429</v>
      </c>
      <c r="F112" s="90">
        <v>28108</v>
      </c>
      <c r="G112" s="90">
        <v>22746</v>
      </c>
      <c r="H112" s="90">
        <v>20386</v>
      </c>
      <c r="I112" s="90">
        <v>21287</v>
      </c>
      <c r="J112" s="90">
        <v>18681</v>
      </c>
      <c r="K112" s="90">
        <v>23769</v>
      </c>
      <c r="L112" s="90">
        <v>20538</v>
      </c>
      <c r="M112" s="90">
        <v>16375</v>
      </c>
      <c r="N112" s="91">
        <v>28781</v>
      </c>
      <c r="O112" s="38"/>
      <c r="P112" s="110"/>
      <c r="Q112" s="89" t="s">
        <v>207</v>
      </c>
      <c r="R112" s="90">
        <v>33610</v>
      </c>
      <c r="S112" s="90">
        <v>44338</v>
      </c>
      <c r="T112" s="90">
        <v>38280</v>
      </c>
      <c r="U112" s="90">
        <v>38058</v>
      </c>
      <c r="V112" s="90">
        <v>27985</v>
      </c>
      <c r="W112" s="90">
        <v>19604</v>
      </c>
      <c r="X112" s="90">
        <v>17913</v>
      </c>
      <c r="Y112" s="90">
        <v>23950</v>
      </c>
      <c r="Z112" s="90">
        <v>25005</v>
      </c>
      <c r="AA112" s="90">
        <v>19107</v>
      </c>
      <c r="AB112" s="90">
        <v>18633</v>
      </c>
      <c r="AC112" s="91">
        <v>32151</v>
      </c>
      <c r="AE112" s="117"/>
      <c r="AF112" s="35" t="s">
        <v>207</v>
      </c>
      <c r="AG112" s="69">
        <v>29795.539999999997</v>
      </c>
      <c r="AH112" s="69">
        <v>48449.65</v>
      </c>
      <c r="AI112" s="69">
        <v>33521.399999999987</v>
      </c>
      <c r="AJ112" s="69">
        <v>27977.890000000003</v>
      </c>
      <c r="AK112" s="69">
        <v>24030.84</v>
      </c>
      <c r="AL112" s="69">
        <v>20518.169999999998</v>
      </c>
      <c r="AM112" s="69">
        <v>17289.230000000003</v>
      </c>
      <c r="AN112" s="69">
        <v>17094.93</v>
      </c>
      <c r="AO112" s="69">
        <v>18840.3</v>
      </c>
      <c r="AP112" s="69">
        <v>17459.25</v>
      </c>
      <c r="AQ112" s="69">
        <v>17263.61</v>
      </c>
      <c r="AR112" s="69">
        <v>28428.589999999993</v>
      </c>
    </row>
    <row r="113" spans="1:44" x14ac:dyDescent="0.25">
      <c r="A113" s="110"/>
      <c r="B113" s="89" t="s">
        <v>208</v>
      </c>
      <c r="C113" s="90">
        <v>30266</v>
      </c>
      <c r="D113" s="90">
        <v>36055</v>
      </c>
      <c r="E113" s="90">
        <v>36889</v>
      </c>
      <c r="F113" s="90">
        <v>35773</v>
      </c>
      <c r="G113" s="90">
        <v>31998</v>
      </c>
      <c r="H113" s="90">
        <v>25714</v>
      </c>
      <c r="I113" s="90">
        <v>29216</v>
      </c>
      <c r="J113" s="90">
        <v>27366</v>
      </c>
      <c r="K113" s="90">
        <v>22939</v>
      </c>
      <c r="L113" s="90">
        <v>29595</v>
      </c>
      <c r="M113" s="90">
        <v>24235</v>
      </c>
      <c r="N113" s="91">
        <v>18450</v>
      </c>
      <c r="O113" s="38"/>
      <c r="P113" s="110"/>
      <c r="Q113" s="89" t="s">
        <v>208</v>
      </c>
      <c r="R113" s="90">
        <v>13547</v>
      </c>
      <c r="S113" s="90">
        <v>19141</v>
      </c>
      <c r="T113" s="90">
        <v>18759</v>
      </c>
      <c r="U113" s="90">
        <v>24250</v>
      </c>
      <c r="V113" s="90">
        <v>19712</v>
      </c>
      <c r="W113" s="90">
        <v>20219</v>
      </c>
      <c r="X113" s="90">
        <v>20470</v>
      </c>
      <c r="Y113" s="90">
        <v>13142</v>
      </c>
      <c r="Z113" s="90">
        <v>16062</v>
      </c>
      <c r="AA113" s="90">
        <v>14204</v>
      </c>
      <c r="AB113" s="90">
        <v>19053</v>
      </c>
      <c r="AC113" s="91">
        <v>15549</v>
      </c>
      <c r="AE113" s="117"/>
      <c r="AF113" s="35" t="s">
        <v>208</v>
      </c>
      <c r="AG113" s="69">
        <v>14282.160000000003</v>
      </c>
      <c r="AH113" s="69">
        <v>20859.019999999997</v>
      </c>
      <c r="AI113" s="69">
        <v>25715.949999999997</v>
      </c>
      <c r="AJ113" s="69">
        <v>21656.09</v>
      </c>
      <c r="AK113" s="69">
        <v>22553.290000000005</v>
      </c>
      <c r="AL113" s="69">
        <v>19837.560000000001</v>
      </c>
      <c r="AM113" s="69">
        <v>18730.800000000003</v>
      </c>
      <c r="AN113" s="69">
        <v>13746.359999999997</v>
      </c>
      <c r="AO113" s="69">
        <v>9194.66</v>
      </c>
      <c r="AP113" s="69">
        <v>6703.41</v>
      </c>
      <c r="AQ113" s="69">
        <v>8053.7699999999995</v>
      </c>
      <c r="AR113" s="69">
        <v>8679.06</v>
      </c>
    </row>
    <row r="114" spans="1:44" x14ac:dyDescent="0.25">
      <c r="A114" s="110"/>
      <c r="B114" s="89" t="s">
        <v>219</v>
      </c>
      <c r="C114" s="90">
        <v>59937</v>
      </c>
      <c r="D114" s="90">
        <v>76266</v>
      </c>
      <c r="E114" s="90">
        <v>67452</v>
      </c>
      <c r="F114" s="90">
        <v>63984</v>
      </c>
      <c r="G114" s="90">
        <v>54745</v>
      </c>
      <c r="H114" s="90">
        <v>46621</v>
      </c>
      <c r="I114" s="90">
        <v>50615</v>
      </c>
      <c r="J114" s="90">
        <v>46108</v>
      </c>
      <c r="K114" s="90">
        <v>46708</v>
      </c>
      <c r="L114" s="90">
        <v>50133</v>
      </c>
      <c r="M114" s="90">
        <v>40610</v>
      </c>
      <c r="N114" s="91">
        <v>47437</v>
      </c>
      <c r="O114" s="38"/>
      <c r="P114" s="110"/>
      <c r="Q114" s="89" t="s">
        <v>219</v>
      </c>
      <c r="R114" s="90">
        <v>47403</v>
      </c>
      <c r="S114" s="90">
        <v>64573</v>
      </c>
      <c r="T114" s="90">
        <v>57678</v>
      </c>
      <c r="U114" s="90">
        <v>62864</v>
      </c>
      <c r="V114" s="90">
        <v>47869</v>
      </c>
      <c r="W114" s="90">
        <v>39934</v>
      </c>
      <c r="X114" s="90">
        <v>38383</v>
      </c>
      <c r="Y114" s="90">
        <v>37151</v>
      </c>
      <c r="Z114" s="90">
        <v>41066</v>
      </c>
      <c r="AA114" s="90">
        <v>33348</v>
      </c>
      <c r="AB114" s="90">
        <v>37725</v>
      </c>
      <c r="AC114" s="91">
        <v>48568</v>
      </c>
      <c r="AE114" s="117"/>
      <c r="AF114" s="35" t="s">
        <v>219</v>
      </c>
      <c r="AG114" s="69">
        <v>44448.67</v>
      </c>
      <c r="AH114" s="69">
        <v>71632.360000000015</v>
      </c>
      <c r="AI114" s="69">
        <v>59237.349999999991</v>
      </c>
      <c r="AJ114" s="69">
        <v>49633.98000000001</v>
      </c>
      <c r="AK114" s="69">
        <v>46584.12999999999</v>
      </c>
      <c r="AL114" s="69">
        <v>40355.729999999996</v>
      </c>
      <c r="AM114" s="69">
        <v>36020.030000000021</v>
      </c>
      <c r="AN114" s="69">
        <v>30841.289999999994</v>
      </c>
      <c r="AO114" s="69">
        <v>28034.960000000003</v>
      </c>
      <c r="AP114" s="69">
        <v>24345.09</v>
      </c>
      <c r="AQ114" s="69">
        <v>25317.380000000005</v>
      </c>
      <c r="AR114" s="69">
        <v>37107.649999999994</v>
      </c>
    </row>
    <row r="115" spans="1:44" x14ac:dyDescent="0.25">
      <c r="A115" s="110">
        <v>53063000700</v>
      </c>
      <c r="B115" s="89" t="s">
        <v>206</v>
      </c>
      <c r="C115" s="90">
        <v>561</v>
      </c>
      <c r="D115" s="90">
        <v>8438</v>
      </c>
      <c r="E115" s="90">
        <v>7048</v>
      </c>
      <c r="F115" s="90">
        <v>756</v>
      </c>
      <c r="G115" s="90">
        <v>121</v>
      </c>
      <c r="H115" s="90">
        <v>1856</v>
      </c>
      <c r="I115" s="90">
        <v>301</v>
      </c>
      <c r="J115" s="90">
        <v>1605</v>
      </c>
      <c r="K115" s="90">
        <v>1598</v>
      </c>
      <c r="L115" s="90">
        <v>203</v>
      </c>
      <c r="M115" s="90">
        <v>257</v>
      </c>
      <c r="N115" s="91">
        <v>1079</v>
      </c>
      <c r="O115" s="38"/>
      <c r="P115" s="110">
        <v>53063000700</v>
      </c>
      <c r="Q115" s="89" t="s">
        <v>206</v>
      </c>
      <c r="R115" s="90">
        <v>910</v>
      </c>
      <c r="S115" s="90">
        <v>11107</v>
      </c>
      <c r="T115" s="90">
        <v>9431</v>
      </c>
      <c r="U115" s="90">
        <v>931</v>
      </c>
      <c r="V115" s="90">
        <v>713</v>
      </c>
      <c r="W115" s="90">
        <v>2354</v>
      </c>
      <c r="X115" s="90">
        <v>529</v>
      </c>
      <c r="Y115" s="90">
        <v>525</v>
      </c>
      <c r="Z115" s="90">
        <v>370</v>
      </c>
      <c r="AA115" s="90">
        <v>308</v>
      </c>
      <c r="AB115" s="90">
        <v>490</v>
      </c>
      <c r="AC115" s="91">
        <v>1089</v>
      </c>
      <c r="AE115" s="116" t="s">
        <v>59</v>
      </c>
      <c r="AF115" s="35" t="s">
        <v>206</v>
      </c>
      <c r="AG115" s="69">
        <v>1910.5900000000001</v>
      </c>
      <c r="AH115" s="69">
        <v>10804.24</v>
      </c>
      <c r="AI115" s="69">
        <v>2601.9699999999998</v>
      </c>
      <c r="AJ115" s="69">
        <v>1363.38</v>
      </c>
      <c r="AK115" s="69">
        <v>470.64</v>
      </c>
      <c r="AL115" s="69">
        <v>833.15000000000009</v>
      </c>
      <c r="AM115" s="69">
        <v>737.88</v>
      </c>
      <c r="AN115" s="69">
        <v>4941.4399999999996</v>
      </c>
      <c r="AO115" s="69">
        <v>3201.0600000000004</v>
      </c>
      <c r="AP115" s="69">
        <v>563.40000000000009</v>
      </c>
      <c r="AQ115" s="69">
        <v>1268.78</v>
      </c>
      <c r="AR115" s="69">
        <v>448.89000000000004</v>
      </c>
    </row>
    <row r="116" spans="1:44" x14ac:dyDescent="0.25">
      <c r="A116" s="110"/>
      <c r="B116" s="89" t="s">
        <v>207</v>
      </c>
      <c r="C116" s="90">
        <v>42290</v>
      </c>
      <c r="D116" s="90">
        <v>53004</v>
      </c>
      <c r="E116" s="90">
        <v>39043</v>
      </c>
      <c r="F116" s="90">
        <v>40185</v>
      </c>
      <c r="G116" s="90">
        <v>37101</v>
      </c>
      <c r="H116" s="90">
        <v>29178</v>
      </c>
      <c r="I116" s="90">
        <v>31319</v>
      </c>
      <c r="J116" s="90">
        <v>28655</v>
      </c>
      <c r="K116" s="90">
        <v>37196</v>
      </c>
      <c r="L116" s="90">
        <v>33446</v>
      </c>
      <c r="M116" s="90">
        <v>25834</v>
      </c>
      <c r="N116" s="91">
        <v>43456</v>
      </c>
      <c r="O116" s="38"/>
      <c r="P116" s="110"/>
      <c r="Q116" s="89" t="s">
        <v>207</v>
      </c>
      <c r="R116" s="90">
        <v>47821</v>
      </c>
      <c r="S116" s="90">
        <v>50680</v>
      </c>
      <c r="T116" s="90">
        <v>47852</v>
      </c>
      <c r="U116" s="90">
        <v>55502</v>
      </c>
      <c r="V116" s="90">
        <v>39808</v>
      </c>
      <c r="W116" s="90">
        <v>28085</v>
      </c>
      <c r="X116" s="90">
        <v>29280</v>
      </c>
      <c r="Y116" s="90">
        <v>33433</v>
      </c>
      <c r="Z116" s="90">
        <v>37837</v>
      </c>
      <c r="AA116" s="90">
        <v>29519</v>
      </c>
      <c r="AB116" s="90">
        <v>27672</v>
      </c>
      <c r="AC116" s="91">
        <v>42608</v>
      </c>
      <c r="AE116" s="117"/>
      <c r="AF116" s="35" t="s">
        <v>207</v>
      </c>
      <c r="AG116" s="69">
        <v>42131.71</v>
      </c>
      <c r="AH116" s="69">
        <v>50629.570000000014</v>
      </c>
      <c r="AI116" s="69">
        <v>48538.020000000004</v>
      </c>
      <c r="AJ116" s="69">
        <v>39874.479999999996</v>
      </c>
      <c r="AK116" s="69">
        <v>33162.520000000004</v>
      </c>
      <c r="AL116" s="69">
        <v>28587.670000000006</v>
      </c>
      <c r="AM116" s="69">
        <v>25645.910000000003</v>
      </c>
      <c r="AN116" s="69">
        <v>21816.610000000004</v>
      </c>
      <c r="AO116" s="69">
        <v>26976.710000000003</v>
      </c>
      <c r="AP116" s="69">
        <v>28289.599999999999</v>
      </c>
      <c r="AQ116" s="69">
        <v>24168.32</v>
      </c>
      <c r="AR116" s="69">
        <v>39376.230000000003</v>
      </c>
    </row>
    <row r="117" spans="1:44" x14ac:dyDescent="0.25">
      <c r="A117" s="110"/>
      <c r="B117" s="89" t="s">
        <v>208</v>
      </c>
      <c r="C117" s="90">
        <v>41349</v>
      </c>
      <c r="D117" s="90">
        <v>47575</v>
      </c>
      <c r="E117" s="90">
        <v>42614</v>
      </c>
      <c r="F117" s="90">
        <v>44212</v>
      </c>
      <c r="G117" s="90">
        <v>48785</v>
      </c>
      <c r="H117" s="90">
        <v>49089</v>
      </c>
      <c r="I117" s="90">
        <v>51759</v>
      </c>
      <c r="J117" s="90">
        <v>38520</v>
      </c>
      <c r="K117" s="90">
        <v>26638</v>
      </c>
      <c r="L117" s="90">
        <v>32192</v>
      </c>
      <c r="M117" s="90">
        <v>28493</v>
      </c>
      <c r="N117" s="91">
        <v>26727</v>
      </c>
      <c r="O117" s="38"/>
      <c r="P117" s="110"/>
      <c r="Q117" s="89" t="s">
        <v>208</v>
      </c>
      <c r="R117" s="90">
        <v>17382</v>
      </c>
      <c r="S117" s="90">
        <v>25558</v>
      </c>
      <c r="T117" s="90">
        <v>29355</v>
      </c>
      <c r="U117" s="90">
        <v>42152</v>
      </c>
      <c r="V117" s="90">
        <v>43900</v>
      </c>
      <c r="W117" s="90">
        <v>29643</v>
      </c>
      <c r="X117" s="90">
        <v>29040</v>
      </c>
      <c r="Y117" s="90">
        <v>19537</v>
      </c>
      <c r="Z117" s="90">
        <v>18034</v>
      </c>
      <c r="AA117" s="90">
        <v>27291</v>
      </c>
      <c r="AB117" s="90">
        <v>28191</v>
      </c>
      <c r="AC117" s="91">
        <v>31916</v>
      </c>
      <c r="AE117" s="117"/>
      <c r="AF117" s="35" t="s">
        <v>208</v>
      </c>
      <c r="AG117" s="69">
        <v>23493.69</v>
      </c>
      <c r="AH117" s="69">
        <v>25564.510000000006</v>
      </c>
      <c r="AI117" s="69">
        <v>24221.509999999995</v>
      </c>
      <c r="AJ117" s="69">
        <v>17718.48</v>
      </c>
      <c r="AK117" s="69">
        <v>16595.179999999997</v>
      </c>
      <c r="AL117" s="69">
        <v>21506.87</v>
      </c>
      <c r="AM117" s="69">
        <v>14437.880000000001</v>
      </c>
      <c r="AN117" s="69">
        <v>10466.569999999998</v>
      </c>
      <c r="AO117" s="69">
        <v>9026.44</v>
      </c>
      <c r="AP117" s="69">
        <v>12561.059999999998</v>
      </c>
      <c r="AQ117" s="69">
        <v>14997.079999999998</v>
      </c>
      <c r="AR117" s="69">
        <v>13961.79</v>
      </c>
    </row>
    <row r="118" spans="1:44" x14ac:dyDescent="0.25">
      <c r="A118" s="110"/>
      <c r="B118" s="89" t="s">
        <v>219</v>
      </c>
      <c r="C118" s="90">
        <v>84200</v>
      </c>
      <c r="D118" s="90">
        <v>109016</v>
      </c>
      <c r="E118" s="90">
        <v>88705</v>
      </c>
      <c r="F118" s="90">
        <v>85153</v>
      </c>
      <c r="G118" s="90">
        <v>86008</v>
      </c>
      <c r="H118" s="90">
        <v>80122</v>
      </c>
      <c r="I118" s="90">
        <v>83379</v>
      </c>
      <c r="J118" s="90">
        <v>68780</v>
      </c>
      <c r="K118" s="90">
        <v>65433</v>
      </c>
      <c r="L118" s="90">
        <v>65841</v>
      </c>
      <c r="M118" s="90">
        <v>54584</v>
      </c>
      <c r="N118" s="91">
        <v>71263</v>
      </c>
      <c r="O118" s="38"/>
      <c r="P118" s="110"/>
      <c r="Q118" s="89" t="s">
        <v>219</v>
      </c>
      <c r="R118" s="90">
        <v>66113</v>
      </c>
      <c r="S118" s="90">
        <v>87344</v>
      </c>
      <c r="T118" s="90">
        <v>86639</v>
      </c>
      <c r="U118" s="90">
        <v>98584</v>
      </c>
      <c r="V118" s="90">
        <v>84421</v>
      </c>
      <c r="W118" s="90">
        <v>60083</v>
      </c>
      <c r="X118" s="90">
        <v>58849</v>
      </c>
      <c r="Y118" s="90">
        <v>53494</v>
      </c>
      <c r="Z118" s="90">
        <v>56241</v>
      </c>
      <c r="AA118" s="90">
        <v>57118</v>
      </c>
      <c r="AB118" s="90">
        <v>56354</v>
      </c>
      <c r="AC118" s="91">
        <v>75613</v>
      </c>
      <c r="AE118" s="117"/>
      <c r="AF118" s="35" t="s">
        <v>219</v>
      </c>
      <c r="AG118" s="69">
        <v>67535.990000000005</v>
      </c>
      <c r="AH118" s="69">
        <v>86998.320000000022</v>
      </c>
      <c r="AI118" s="69">
        <v>75361.500000000015</v>
      </c>
      <c r="AJ118" s="69">
        <v>58956.340000000004</v>
      </c>
      <c r="AK118" s="69">
        <v>50228.34</v>
      </c>
      <c r="AL118" s="69">
        <v>50927.689999999995</v>
      </c>
      <c r="AM118" s="69">
        <v>40821.669999999991</v>
      </c>
      <c r="AN118" s="69">
        <v>37224.620000000003</v>
      </c>
      <c r="AO118" s="69">
        <v>39204.21</v>
      </c>
      <c r="AP118" s="69">
        <v>41414.060000000005</v>
      </c>
      <c r="AQ118" s="69">
        <v>40434.179999999993</v>
      </c>
      <c r="AR118" s="69">
        <v>53786.91</v>
      </c>
    </row>
    <row r="119" spans="1:44" x14ac:dyDescent="0.25">
      <c r="A119" s="110">
        <v>53063000800</v>
      </c>
      <c r="B119" s="89" t="s">
        <v>206</v>
      </c>
      <c r="C119" s="90">
        <v>17968</v>
      </c>
      <c r="D119" s="90">
        <v>8810</v>
      </c>
      <c r="E119" s="90">
        <v>19528</v>
      </c>
      <c r="F119" s="90">
        <v>14913</v>
      </c>
      <c r="G119" s="90">
        <v>11617</v>
      </c>
      <c r="H119" s="90">
        <v>15446</v>
      </c>
      <c r="I119" s="90">
        <v>13804</v>
      </c>
      <c r="J119" s="90">
        <v>12573</v>
      </c>
      <c r="K119" s="90">
        <v>17013</v>
      </c>
      <c r="L119" s="90">
        <v>9572</v>
      </c>
      <c r="M119" s="90">
        <v>13536</v>
      </c>
      <c r="N119" s="91">
        <v>22805</v>
      </c>
      <c r="O119" s="38"/>
      <c r="P119" s="110">
        <v>53063000800</v>
      </c>
      <c r="Q119" s="89" t="s">
        <v>206</v>
      </c>
      <c r="R119" s="90">
        <v>25408</v>
      </c>
      <c r="S119" s="90">
        <v>37512</v>
      </c>
      <c r="T119" s="90">
        <v>22062</v>
      </c>
      <c r="U119" s="90">
        <v>20648</v>
      </c>
      <c r="V119" s="90">
        <v>17183</v>
      </c>
      <c r="W119" s="90">
        <v>15032</v>
      </c>
      <c r="X119" s="90">
        <v>13652</v>
      </c>
      <c r="Y119" s="90">
        <v>15631</v>
      </c>
      <c r="Z119" s="90">
        <v>17101</v>
      </c>
      <c r="AA119" s="90">
        <v>12014</v>
      </c>
      <c r="AB119" s="90">
        <v>15618</v>
      </c>
      <c r="AC119" s="91">
        <v>25793</v>
      </c>
      <c r="AE119" s="116" t="s">
        <v>60</v>
      </c>
      <c r="AF119" s="35" t="s">
        <v>206</v>
      </c>
      <c r="AG119" s="69">
        <v>25592.799999999996</v>
      </c>
      <c r="AH119" s="69">
        <v>39518.94</v>
      </c>
      <c r="AI119" s="69">
        <v>25346.880000000001</v>
      </c>
      <c r="AJ119" s="69">
        <v>18548.47</v>
      </c>
      <c r="AK119" s="69">
        <v>12667.15</v>
      </c>
      <c r="AL119" s="69">
        <v>13548.720000000001</v>
      </c>
      <c r="AM119" s="69">
        <v>13193.34</v>
      </c>
      <c r="AN119" s="69">
        <v>18684.080000000002</v>
      </c>
      <c r="AO119" s="69">
        <v>15293.99</v>
      </c>
      <c r="AP119" s="69">
        <v>12038.76</v>
      </c>
      <c r="AQ119" s="69">
        <v>17391.75</v>
      </c>
      <c r="AR119" s="69">
        <v>21724.91</v>
      </c>
    </row>
    <row r="120" spans="1:44" x14ac:dyDescent="0.25">
      <c r="A120" s="110"/>
      <c r="B120" s="89" t="s">
        <v>207</v>
      </c>
      <c r="C120" s="90">
        <v>30178</v>
      </c>
      <c r="D120" s="90">
        <v>32645</v>
      </c>
      <c r="E120" s="90">
        <v>34239</v>
      </c>
      <c r="F120" s="90">
        <v>20150</v>
      </c>
      <c r="G120" s="90">
        <v>22780</v>
      </c>
      <c r="H120" s="90">
        <v>18330</v>
      </c>
      <c r="I120" s="90">
        <v>21969</v>
      </c>
      <c r="J120" s="90">
        <v>18495</v>
      </c>
      <c r="K120" s="90">
        <v>22384</v>
      </c>
      <c r="L120" s="90">
        <v>22899</v>
      </c>
      <c r="M120" s="90">
        <v>17684</v>
      </c>
      <c r="N120" s="91">
        <v>30485</v>
      </c>
      <c r="O120" s="38"/>
      <c r="P120" s="110"/>
      <c r="Q120" s="89" t="s">
        <v>207</v>
      </c>
      <c r="R120" s="90">
        <v>35644</v>
      </c>
      <c r="S120" s="90">
        <v>15496</v>
      </c>
      <c r="T120" s="90">
        <v>36954</v>
      </c>
      <c r="U120" s="90">
        <v>33484</v>
      </c>
      <c r="V120" s="90">
        <v>25249</v>
      </c>
      <c r="W120" s="90">
        <v>19109</v>
      </c>
      <c r="X120" s="90">
        <v>20100</v>
      </c>
      <c r="Y120" s="90">
        <v>25323</v>
      </c>
      <c r="Z120" s="90">
        <v>27140</v>
      </c>
      <c r="AA120" s="90">
        <v>20575</v>
      </c>
      <c r="AB120" s="90">
        <v>18260</v>
      </c>
      <c r="AC120" s="91">
        <v>33246</v>
      </c>
      <c r="AE120" s="117"/>
      <c r="AF120" s="35" t="s">
        <v>207</v>
      </c>
      <c r="AG120" s="69">
        <v>27527.900000000005</v>
      </c>
      <c r="AH120" s="69">
        <v>10577.33</v>
      </c>
      <c r="AI120" s="69">
        <v>33922.07</v>
      </c>
      <c r="AJ120" s="69">
        <v>24670.489999999998</v>
      </c>
      <c r="AK120" s="69">
        <v>21371.829999999994</v>
      </c>
      <c r="AL120" s="69">
        <v>20565.439999999999</v>
      </c>
      <c r="AM120" s="69">
        <v>15851.720000000003</v>
      </c>
      <c r="AN120" s="69">
        <v>19357.930000000004</v>
      </c>
      <c r="AO120" s="69">
        <v>22692.750000000004</v>
      </c>
      <c r="AP120" s="69">
        <v>21357.39</v>
      </c>
      <c r="AQ120" s="69">
        <v>19578.14</v>
      </c>
      <c r="AR120" s="69">
        <v>28196.02</v>
      </c>
    </row>
    <row r="121" spans="1:44" x14ac:dyDescent="0.25">
      <c r="A121" s="110"/>
      <c r="B121" s="89" t="s">
        <v>208</v>
      </c>
      <c r="C121" s="90">
        <v>16866</v>
      </c>
      <c r="D121" s="90">
        <v>19387</v>
      </c>
      <c r="E121" s="90">
        <v>25875</v>
      </c>
      <c r="F121" s="90">
        <v>18492</v>
      </c>
      <c r="G121" s="90">
        <v>24127</v>
      </c>
      <c r="H121" s="90">
        <v>22116</v>
      </c>
      <c r="I121" s="90">
        <v>23738</v>
      </c>
      <c r="J121" s="90">
        <v>23051</v>
      </c>
      <c r="K121" s="90">
        <v>12884</v>
      </c>
      <c r="L121" s="90">
        <v>18158</v>
      </c>
      <c r="M121" s="90">
        <v>19092</v>
      </c>
      <c r="N121" s="91">
        <v>10825</v>
      </c>
      <c r="O121" s="38"/>
      <c r="P121" s="110"/>
      <c r="Q121" s="89" t="s">
        <v>208</v>
      </c>
      <c r="R121" s="90">
        <v>7965</v>
      </c>
      <c r="S121" s="90">
        <v>10858</v>
      </c>
      <c r="T121" s="90">
        <v>8407</v>
      </c>
      <c r="U121" s="90">
        <v>10161</v>
      </c>
      <c r="V121" s="90">
        <v>15441</v>
      </c>
      <c r="W121" s="90">
        <v>14377</v>
      </c>
      <c r="X121" s="90">
        <v>14090</v>
      </c>
      <c r="Y121" s="90">
        <v>10216</v>
      </c>
      <c r="Z121" s="90">
        <v>11726</v>
      </c>
      <c r="AA121" s="90">
        <v>15607</v>
      </c>
      <c r="AB121" s="90">
        <v>16256</v>
      </c>
      <c r="AC121" s="91">
        <v>12794</v>
      </c>
      <c r="AE121" s="117"/>
      <c r="AF121" s="35" t="s">
        <v>208</v>
      </c>
      <c r="AG121" s="69">
        <v>11315.26</v>
      </c>
      <c r="AH121" s="69">
        <v>12241.05</v>
      </c>
      <c r="AI121" s="69">
        <v>11959.849999999997</v>
      </c>
      <c r="AJ121" s="69">
        <v>10701.6</v>
      </c>
      <c r="AK121" s="69">
        <v>10595.899999999998</v>
      </c>
      <c r="AL121" s="69">
        <v>9105.3100000000013</v>
      </c>
      <c r="AM121" s="69">
        <v>6812.7300000000005</v>
      </c>
      <c r="AN121" s="69">
        <v>4016.5600000000004</v>
      </c>
      <c r="AO121" s="69">
        <v>5157.2199999999993</v>
      </c>
      <c r="AP121" s="69">
        <v>8746.4699999999993</v>
      </c>
      <c r="AQ121" s="69">
        <v>6198.92</v>
      </c>
      <c r="AR121" s="69">
        <v>7423.29</v>
      </c>
    </row>
    <row r="122" spans="1:44" x14ac:dyDescent="0.25">
      <c r="A122" s="110"/>
      <c r="B122" s="89" t="s">
        <v>219</v>
      </c>
      <c r="C122" s="90">
        <v>65012</v>
      </c>
      <c r="D122" s="90">
        <v>60843</v>
      </c>
      <c r="E122" s="90">
        <v>79642</v>
      </c>
      <c r="F122" s="90">
        <v>53555</v>
      </c>
      <c r="G122" s="90">
        <v>58524</v>
      </c>
      <c r="H122" s="90">
        <v>55892</v>
      </c>
      <c r="I122" s="90">
        <v>59511</v>
      </c>
      <c r="J122" s="90">
        <v>54119</v>
      </c>
      <c r="K122" s="90">
        <v>52282</v>
      </c>
      <c r="L122" s="90">
        <v>50628</v>
      </c>
      <c r="M122" s="90">
        <v>50312</v>
      </c>
      <c r="N122" s="91">
        <v>64114</v>
      </c>
      <c r="O122" s="38"/>
      <c r="P122" s="110"/>
      <c r="Q122" s="89" t="s">
        <v>219</v>
      </c>
      <c r="R122" s="90">
        <v>69017</v>
      </c>
      <c r="S122" s="90">
        <v>63866</v>
      </c>
      <c r="T122" s="90">
        <v>67424</v>
      </c>
      <c r="U122" s="90">
        <v>64293</v>
      </c>
      <c r="V122" s="90">
        <v>57873</v>
      </c>
      <c r="W122" s="90">
        <v>48518</v>
      </c>
      <c r="X122" s="90">
        <v>47842</v>
      </c>
      <c r="Y122" s="90">
        <v>51169</v>
      </c>
      <c r="Z122" s="90">
        <v>55967</v>
      </c>
      <c r="AA122" s="90">
        <v>48196</v>
      </c>
      <c r="AB122" s="90">
        <v>50134</v>
      </c>
      <c r="AC122" s="91">
        <v>71832</v>
      </c>
      <c r="AE122" s="117"/>
      <c r="AF122" s="35" t="s">
        <v>219</v>
      </c>
      <c r="AG122" s="69">
        <v>64435.96</v>
      </c>
      <c r="AH122" s="69">
        <v>62337.320000000022</v>
      </c>
      <c r="AI122" s="69">
        <v>71228.800000000003</v>
      </c>
      <c r="AJ122" s="69">
        <v>53920.559999999983</v>
      </c>
      <c r="AK122" s="69">
        <v>44634.880000000005</v>
      </c>
      <c r="AL122" s="69">
        <v>43219.47</v>
      </c>
      <c r="AM122" s="69">
        <v>35857.789999999994</v>
      </c>
      <c r="AN122" s="69">
        <v>42058.57</v>
      </c>
      <c r="AO122" s="69">
        <v>43143.96</v>
      </c>
      <c r="AP122" s="69">
        <v>42142.62</v>
      </c>
      <c r="AQ122" s="69">
        <v>43168.81</v>
      </c>
      <c r="AR122" s="69">
        <v>57344.22</v>
      </c>
    </row>
    <row r="123" spans="1:44" x14ac:dyDescent="0.25">
      <c r="A123" s="110">
        <v>53063000900</v>
      </c>
      <c r="B123" s="89" t="s">
        <v>206</v>
      </c>
      <c r="C123" s="90">
        <v>992</v>
      </c>
      <c r="D123" s="90">
        <v>6084</v>
      </c>
      <c r="E123" s="90">
        <v>2915</v>
      </c>
      <c r="F123" s="90">
        <v>3626</v>
      </c>
      <c r="G123" s="90">
        <v>1208</v>
      </c>
      <c r="H123" s="90">
        <v>2219</v>
      </c>
      <c r="I123" s="90">
        <v>377</v>
      </c>
      <c r="J123" s="90">
        <v>897</v>
      </c>
      <c r="K123" s="90">
        <v>1445</v>
      </c>
      <c r="L123" s="90">
        <v>411</v>
      </c>
      <c r="M123" s="90">
        <v>2020</v>
      </c>
      <c r="N123" s="91">
        <v>565</v>
      </c>
      <c r="O123" s="38"/>
      <c r="P123" s="110">
        <v>53063000900</v>
      </c>
      <c r="Q123" s="89" t="s">
        <v>206</v>
      </c>
      <c r="R123" s="90">
        <v>1427</v>
      </c>
      <c r="S123" s="90">
        <v>6881</v>
      </c>
      <c r="T123" s="90">
        <v>4548</v>
      </c>
      <c r="U123" s="90">
        <v>5131</v>
      </c>
      <c r="V123" s="90">
        <v>3415</v>
      </c>
      <c r="W123" s="90">
        <v>2239</v>
      </c>
      <c r="X123" s="90">
        <v>327</v>
      </c>
      <c r="Y123" s="90">
        <v>599</v>
      </c>
      <c r="Z123" s="90">
        <v>638</v>
      </c>
      <c r="AA123" s="90">
        <v>404</v>
      </c>
      <c r="AB123" s="90">
        <v>200</v>
      </c>
      <c r="AC123" s="91">
        <v>387</v>
      </c>
      <c r="AE123" s="116" t="s">
        <v>61</v>
      </c>
      <c r="AF123" s="35" t="s">
        <v>206</v>
      </c>
      <c r="AG123" s="69">
        <v>4837.7</v>
      </c>
      <c r="AH123" s="69">
        <v>5468.82</v>
      </c>
      <c r="AI123" s="69">
        <v>3244.38</v>
      </c>
      <c r="AJ123" s="69">
        <v>2659.5500000000006</v>
      </c>
      <c r="AK123" s="69">
        <v>1149.6399999999999</v>
      </c>
      <c r="AL123" s="69">
        <v>680.40999999999985</v>
      </c>
      <c r="AM123" s="69">
        <v>162.69</v>
      </c>
      <c r="AN123" s="69">
        <v>1144.68</v>
      </c>
      <c r="AO123" s="69">
        <v>787.03</v>
      </c>
      <c r="AP123" s="69">
        <v>1040.82</v>
      </c>
      <c r="AQ123" s="69">
        <v>874.96</v>
      </c>
      <c r="AR123" s="69">
        <v>2223.67</v>
      </c>
    </row>
    <row r="124" spans="1:44" x14ac:dyDescent="0.25">
      <c r="A124" s="110"/>
      <c r="B124" s="89" t="s">
        <v>207</v>
      </c>
      <c r="C124" s="90">
        <v>46175</v>
      </c>
      <c r="D124" s="90">
        <v>59036</v>
      </c>
      <c r="E124" s="90">
        <v>43449</v>
      </c>
      <c r="F124" s="90">
        <v>38838</v>
      </c>
      <c r="G124" s="90">
        <v>36633</v>
      </c>
      <c r="H124" s="90">
        <v>31546</v>
      </c>
      <c r="I124" s="90">
        <v>28630</v>
      </c>
      <c r="J124" s="90">
        <v>26855</v>
      </c>
      <c r="K124" s="90">
        <v>37695</v>
      </c>
      <c r="L124" s="90">
        <v>36547</v>
      </c>
      <c r="M124" s="90">
        <v>25733</v>
      </c>
      <c r="N124" s="91">
        <v>48490</v>
      </c>
      <c r="O124" s="38"/>
      <c r="P124" s="110"/>
      <c r="Q124" s="89" t="s">
        <v>207</v>
      </c>
      <c r="R124" s="90">
        <v>49559</v>
      </c>
      <c r="S124" s="90">
        <v>56731</v>
      </c>
      <c r="T124" s="90">
        <v>57181</v>
      </c>
      <c r="U124" s="90">
        <v>62094</v>
      </c>
      <c r="V124" s="90">
        <v>43091</v>
      </c>
      <c r="W124" s="90">
        <v>32197</v>
      </c>
      <c r="X124" s="90">
        <v>31944</v>
      </c>
      <c r="Y124" s="90">
        <v>35508</v>
      </c>
      <c r="Z124" s="90">
        <v>45703</v>
      </c>
      <c r="AA124" s="90">
        <v>34095</v>
      </c>
      <c r="AB124" s="90">
        <v>29381</v>
      </c>
      <c r="AC124" s="91">
        <v>51288</v>
      </c>
      <c r="AE124" s="117"/>
      <c r="AF124" s="35" t="s">
        <v>207</v>
      </c>
      <c r="AG124" s="69">
        <v>48151.86</v>
      </c>
      <c r="AH124" s="69">
        <v>60853.120000000024</v>
      </c>
      <c r="AI124" s="69">
        <v>51050.299999999996</v>
      </c>
      <c r="AJ124" s="69">
        <v>41859.769999999997</v>
      </c>
      <c r="AK124" s="69">
        <v>31870.909999999996</v>
      </c>
      <c r="AL124" s="69">
        <v>30862.250000000004</v>
      </c>
      <c r="AM124" s="69">
        <v>27907.880000000005</v>
      </c>
      <c r="AN124" s="69">
        <v>25179.38</v>
      </c>
      <c r="AO124" s="69">
        <v>32162.819999999989</v>
      </c>
      <c r="AP124" s="69">
        <v>26950</v>
      </c>
      <c r="AQ124" s="69">
        <v>27275.469999999998</v>
      </c>
      <c r="AR124" s="69">
        <v>34652.92</v>
      </c>
    </row>
    <row r="125" spans="1:44" x14ac:dyDescent="0.25">
      <c r="A125" s="110"/>
      <c r="B125" s="89" t="s">
        <v>208</v>
      </c>
      <c r="C125" s="90">
        <v>34264</v>
      </c>
      <c r="D125" s="90">
        <v>37952</v>
      </c>
      <c r="E125" s="90">
        <v>37668</v>
      </c>
      <c r="F125" s="90">
        <v>46647</v>
      </c>
      <c r="G125" s="90">
        <v>49243</v>
      </c>
      <c r="H125" s="90">
        <v>43485</v>
      </c>
      <c r="I125" s="90">
        <v>41707</v>
      </c>
      <c r="J125" s="90">
        <v>24643</v>
      </c>
      <c r="K125" s="90">
        <v>24157</v>
      </c>
      <c r="L125" s="90">
        <v>31405</v>
      </c>
      <c r="M125" s="90">
        <v>40143</v>
      </c>
      <c r="N125" s="91">
        <v>27590</v>
      </c>
      <c r="O125" s="38"/>
      <c r="P125" s="110"/>
      <c r="Q125" s="89" t="s">
        <v>208</v>
      </c>
      <c r="R125" s="90">
        <v>13629</v>
      </c>
      <c r="S125" s="90">
        <v>26629</v>
      </c>
      <c r="T125" s="90">
        <v>27511</v>
      </c>
      <c r="U125" s="90">
        <v>27675</v>
      </c>
      <c r="V125" s="90">
        <v>30652</v>
      </c>
      <c r="W125" s="90">
        <v>29895</v>
      </c>
      <c r="X125" s="90">
        <v>24963</v>
      </c>
      <c r="Y125" s="90">
        <v>17570</v>
      </c>
      <c r="Z125" s="90">
        <v>19862</v>
      </c>
      <c r="AA125" s="90">
        <v>27971</v>
      </c>
      <c r="AB125" s="90">
        <v>28591</v>
      </c>
      <c r="AC125" s="91">
        <v>21400</v>
      </c>
      <c r="AE125" s="117"/>
      <c r="AF125" s="35" t="s">
        <v>208</v>
      </c>
      <c r="AG125" s="69">
        <v>15859.73</v>
      </c>
      <c r="AH125" s="69">
        <v>22052.22</v>
      </c>
      <c r="AI125" s="69">
        <v>27427.66</v>
      </c>
      <c r="AJ125" s="69">
        <v>23639.800000000003</v>
      </c>
      <c r="AK125" s="69">
        <v>25628.37</v>
      </c>
      <c r="AL125" s="69">
        <v>24331.120000000003</v>
      </c>
      <c r="AM125" s="69">
        <v>23039.5</v>
      </c>
      <c r="AN125" s="69">
        <v>15254.080000000002</v>
      </c>
      <c r="AO125" s="69">
        <v>18326.11</v>
      </c>
      <c r="AP125" s="69">
        <v>23787.440000000002</v>
      </c>
      <c r="AQ125" s="69">
        <v>27589.479999999996</v>
      </c>
      <c r="AR125" s="69">
        <v>25824.81</v>
      </c>
    </row>
    <row r="126" spans="1:44" x14ac:dyDescent="0.25">
      <c r="A126" s="110"/>
      <c r="B126" s="89" t="s">
        <v>219</v>
      </c>
      <c r="C126" s="90">
        <v>81431</v>
      </c>
      <c r="D126" s="90">
        <v>103073</v>
      </c>
      <c r="E126" s="90">
        <v>84033</v>
      </c>
      <c r="F126" s="90">
        <v>89111</v>
      </c>
      <c r="G126" s="90">
        <v>87085</v>
      </c>
      <c r="H126" s="90">
        <v>77250</v>
      </c>
      <c r="I126" s="90">
        <v>70714</v>
      </c>
      <c r="J126" s="90">
        <v>52396</v>
      </c>
      <c r="K126" s="90">
        <v>63297</v>
      </c>
      <c r="L126" s="90">
        <v>68363</v>
      </c>
      <c r="M126" s="90">
        <v>67896</v>
      </c>
      <c r="N126" s="91">
        <v>76645</v>
      </c>
      <c r="O126" s="38"/>
      <c r="P126" s="110"/>
      <c r="Q126" s="89" t="s">
        <v>219</v>
      </c>
      <c r="R126" s="90">
        <v>64615</v>
      </c>
      <c r="S126" s="90">
        <v>90241</v>
      </c>
      <c r="T126" s="90">
        <v>89241</v>
      </c>
      <c r="U126" s="90">
        <v>94900</v>
      </c>
      <c r="V126" s="90">
        <v>77158</v>
      </c>
      <c r="W126" s="90">
        <v>64331</v>
      </c>
      <c r="X126" s="90">
        <v>57234</v>
      </c>
      <c r="Y126" s="90">
        <v>53677</v>
      </c>
      <c r="Z126" s="90">
        <v>66203</v>
      </c>
      <c r="AA126" s="90">
        <v>62469</v>
      </c>
      <c r="AB126" s="90">
        <v>58172</v>
      </c>
      <c r="AC126" s="91">
        <v>73076</v>
      </c>
      <c r="AE126" s="117"/>
      <c r="AF126" s="35" t="s">
        <v>219</v>
      </c>
      <c r="AG126" s="69">
        <v>68849.289999999979</v>
      </c>
      <c r="AH126" s="69">
        <v>88374.160000000018</v>
      </c>
      <c r="AI126" s="69">
        <v>81722.339999999967</v>
      </c>
      <c r="AJ126" s="69">
        <v>68159.12</v>
      </c>
      <c r="AK126" s="69">
        <v>58648.919999999991</v>
      </c>
      <c r="AL126" s="69">
        <v>55873.78</v>
      </c>
      <c r="AM126" s="69">
        <v>51110.07</v>
      </c>
      <c r="AN126" s="69">
        <v>41578.139999999992</v>
      </c>
      <c r="AO126" s="69">
        <v>51275.96</v>
      </c>
      <c r="AP126" s="69">
        <v>51778.259999999995</v>
      </c>
      <c r="AQ126" s="69">
        <v>55739.91</v>
      </c>
      <c r="AR126" s="69">
        <v>62701.399999999994</v>
      </c>
    </row>
    <row r="127" spans="1:44" x14ac:dyDescent="0.25">
      <c r="A127" s="110">
        <v>53063001000</v>
      </c>
      <c r="B127" s="89" t="s">
        <v>206</v>
      </c>
      <c r="C127" s="90">
        <v>173</v>
      </c>
      <c r="D127" s="90">
        <v>548</v>
      </c>
      <c r="E127" s="90">
        <v>189</v>
      </c>
      <c r="F127" s="90">
        <v>24013</v>
      </c>
      <c r="G127" s="90">
        <v>23866</v>
      </c>
      <c r="H127" s="90">
        <v>18950</v>
      </c>
      <c r="I127" s="90">
        <v>18999</v>
      </c>
      <c r="J127" s="90">
        <v>12583</v>
      </c>
      <c r="K127" s="90">
        <v>20835</v>
      </c>
      <c r="L127" s="90">
        <v>14728</v>
      </c>
      <c r="M127" s="90">
        <v>23941</v>
      </c>
      <c r="N127" s="91">
        <v>46069</v>
      </c>
      <c r="O127" s="38"/>
      <c r="P127" s="110">
        <v>53063001000</v>
      </c>
      <c r="Q127" s="89" t="s">
        <v>206</v>
      </c>
      <c r="R127" s="90">
        <v>816</v>
      </c>
      <c r="S127" s="90">
        <v>1407</v>
      </c>
      <c r="T127" s="90">
        <v>1146</v>
      </c>
      <c r="U127" s="90">
        <v>855</v>
      </c>
      <c r="V127" s="90">
        <v>27473</v>
      </c>
      <c r="W127" s="90">
        <v>20477</v>
      </c>
      <c r="X127" s="90">
        <v>47</v>
      </c>
      <c r="Y127" s="90">
        <v>23270</v>
      </c>
      <c r="Z127" s="90">
        <v>25330</v>
      </c>
      <c r="AA127" s="90">
        <v>20224</v>
      </c>
      <c r="AB127" s="90">
        <v>29502</v>
      </c>
      <c r="AC127" s="91">
        <v>43772</v>
      </c>
      <c r="AE127" s="116" t="s">
        <v>62</v>
      </c>
      <c r="AF127" s="35" t="s">
        <v>206</v>
      </c>
      <c r="AG127" s="69">
        <v>651.74</v>
      </c>
      <c r="AH127" s="69">
        <v>929.83999999999992</v>
      </c>
      <c r="AI127" s="69">
        <v>587.22</v>
      </c>
      <c r="AJ127" s="69">
        <v>642.26</v>
      </c>
      <c r="AK127" s="69">
        <v>22675.839999999997</v>
      </c>
      <c r="AL127" s="69">
        <v>17887.429999999997</v>
      </c>
      <c r="AM127" s="69">
        <v>19970.340000000004</v>
      </c>
      <c r="AN127" s="69">
        <v>17791.090000000004</v>
      </c>
      <c r="AO127" s="69">
        <v>311.33</v>
      </c>
      <c r="AP127" s="69">
        <v>19121.010000000002</v>
      </c>
      <c r="AQ127" s="69">
        <v>93234.13</v>
      </c>
      <c r="AR127" s="69">
        <v>44578.45</v>
      </c>
    </row>
    <row r="128" spans="1:44" x14ac:dyDescent="0.25">
      <c r="A128" s="110"/>
      <c r="B128" s="89" t="s">
        <v>207</v>
      </c>
      <c r="C128" s="90">
        <v>26741</v>
      </c>
      <c r="D128" s="90">
        <v>37618</v>
      </c>
      <c r="E128" s="90">
        <v>30081</v>
      </c>
      <c r="F128" s="90">
        <v>26010</v>
      </c>
      <c r="G128" s="90">
        <v>21694</v>
      </c>
      <c r="H128" s="90">
        <v>22267</v>
      </c>
      <c r="I128" s="90">
        <v>17880</v>
      </c>
      <c r="J128" s="90">
        <v>11573</v>
      </c>
      <c r="K128" s="90">
        <v>20715</v>
      </c>
      <c r="L128" s="90">
        <v>19589</v>
      </c>
      <c r="M128" s="90">
        <v>17982</v>
      </c>
      <c r="N128" s="91">
        <v>26533</v>
      </c>
      <c r="O128" s="38"/>
      <c r="P128" s="110"/>
      <c r="Q128" s="89" t="s">
        <v>207</v>
      </c>
      <c r="R128" s="90">
        <v>25384</v>
      </c>
      <c r="S128" s="90">
        <v>38375</v>
      </c>
      <c r="T128" s="90">
        <v>32021</v>
      </c>
      <c r="U128" s="90">
        <v>37104</v>
      </c>
      <c r="V128" s="90">
        <v>27481</v>
      </c>
      <c r="W128" s="90">
        <v>22708</v>
      </c>
      <c r="X128" s="90">
        <v>17109</v>
      </c>
      <c r="Y128" s="90">
        <v>17922</v>
      </c>
      <c r="Z128" s="90">
        <v>25882</v>
      </c>
      <c r="AA128" s="90">
        <v>20821</v>
      </c>
      <c r="AB128" s="90">
        <v>20196</v>
      </c>
      <c r="AC128" s="91">
        <v>26190</v>
      </c>
      <c r="AE128" s="117"/>
      <c r="AF128" s="35" t="s">
        <v>207</v>
      </c>
      <c r="AG128" s="69">
        <v>23533.069999999996</v>
      </c>
      <c r="AH128" s="69">
        <v>32874.799999999996</v>
      </c>
      <c r="AI128" s="69">
        <v>34704.81</v>
      </c>
      <c r="AJ128" s="69">
        <v>28807.049999999996</v>
      </c>
      <c r="AK128" s="69">
        <v>20336.080000000002</v>
      </c>
      <c r="AL128" s="69">
        <v>19677.919999999998</v>
      </c>
      <c r="AM128" s="69">
        <v>14203.710000000001</v>
      </c>
      <c r="AN128" s="69">
        <v>14811.730000000001</v>
      </c>
      <c r="AO128" s="69">
        <v>17006.409999999996</v>
      </c>
      <c r="AP128" s="69">
        <v>15743.690000000002</v>
      </c>
      <c r="AQ128" s="69">
        <v>16131.750000000004</v>
      </c>
      <c r="AR128" s="69">
        <v>21538.71</v>
      </c>
    </row>
    <row r="129" spans="1:44" x14ac:dyDescent="0.25">
      <c r="A129" s="110"/>
      <c r="B129" s="89" t="s">
        <v>208</v>
      </c>
      <c r="C129" s="90">
        <v>25962</v>
      </c>
      <c r="D129" s="90">
        <v>24368</v>
      </c>
      <c r="E129" s="90">
        <v>27047</v>
      </c>
      <c r="F129" s="90">
        <v>23600</v>
      </c>
      <c r="G129" s="90">
        <v>25844</v>
      </c>
      <c r="H129" s="90">
        <v>26390</v>
      </c>
      <c r="I129" s="90">
        <v>31788</v>
      </c>
      <c r="J129" s="90">
        <v>23082</v>
      </c>
      <c r="K129" s="90">
        <v>23480</v>
      </c>
      <c r="L129" s="90">
        <v>16842</v>
      </c>
      <c r="M129" s="90">
        <v>17124</v>
      </c>
      <c r="N129" s="91">
        <v>24396</v>
      </c>
      <c r="O129" s="38"/>
      <c r="P129" s="110"/>
      <c r="Q129" s="89" t="s">
        <v>208</v>
      </c>
      <c r="R129" s="90">
        <v>10213</v>
      </c>
      <c r="S129" s="90">
        <v>9522</v>
      </c>
      <c r="T129" s="90">
        <v>16331</v>
      </c>
      <c r="U129" s="90">
        <v>21821</v>
      </c>
      <c r="V129" s="90">
        <v>17512</v>
      </c>
      <c r="W129" s="90">
        <v>22622</v>
      </c>
      <c r="X129" s="90">
        <v>12808</v>
      </c>
      <c r="Y129" s="90">
        <v>7719</v>
      </c>
      <c r="Z129" s="90">
        <v>9062</v>
      </c>
      <c r="AA129" s="90">
        <v>13527</v>
      </c>
      <c r="AB129" s="90">
        <v>15182</v>
      </c>
      <c r="AC129" s="91">
        <v>13904</v>
      </c>
      <c r="AE129" s="117"/>
      <c r="AF129" s="35" t="s">
        <v>208</v>
      </c>
      <c r="AG129" s="69">
        <v>7862.5800000000017</v>
      </c>
      <c r="AH129" s="69">
        <v>11605.15</v>
      </c>
      <c r="AI129" s="69">
        <v>20270.740000000002</v>
      </c>
      <c r="AJ129" s="69">
        <v>12014.940000000002</v>
      </c>
      <c r="AK129" s="69">
        <v>13972.120000000003</v>
      </c>
      <c r="AL129" s="69">
        <v>15662.679999999997</v>
      </c>
      <c r="AM129" s="69">
        <v>9141.26</v>
      </c>
      <c r="AN129" s="69">
        <v>6231.11</v>
      </c>
      <c r="AO129" s="69">
        <v>5024.8999999999996</v>
      </c>
      <c r="AP129" s="69">
        <v>5657.2999999999993</v>
      </c>
      <c r="AQ129" s="69">
        <v>6820.42</v>
      </c>
      <c r="AR129" s="69">
        <v>8533.51</v>
      </c>
    </row>
    <row r="130" spans="1:44" x14ac:dyDescent="0.25">
      <c r="A130" s="110"/>
      <c r="B130" s="89" t="s">
        <v>219</v>
      </c>
      <c r="C130" s="90">
        <v>52876</v>
      </c>
      <c r="D130" s="90">
        <v>62534</v>
      </c>
      <c r="E130" s="90">
        <v>57317</v>
      </c>
      <c r="F130" s="90">
        <v>73623</v>
      </c>
      <c r="G130" s="90">
        <v>71404</v>
      </c>
      <c r="H130" s="90">
        <v>67607</v>
      </c>
      <c r="I130" s="90">
        <v>68667</v>
      </c>
      <c r="J130" s="90">
        <v>47238</v>
      </c>
      <c r="K130" s="90">
        <v>65030</v>
      </c>
      <c r="L130" s="90">
        <v>51159</v>
      </c>
      <c r="M130" s="90">
        <v>59047</v>
      </c>
      <c r="N130" s="91">
        <v>96997</v>
      </c>
      <c r="O130" s="38"/>
      <c r="P130" s="110"/>
      <c r="Q130" s="89" t="s">
        <v>219</v>
      </c>
      <c r="R130" s="90">
        <v>36413</v>
      </c>
      <c r="S130" s="90">
        <v>49304</v>
      </c>
      <c r="T130" s="90">
        <v>49498</v>
      </c>
      <c r="U130" s="90">
        <v>59780</v>
      </c>
      <c r="V130" s="90">
        <v>72466</v>
      </c>
      <c r="W130" s="90">
        <v>65807</v>
      </c>
      <c r="X130" s="90">
        <v>29964</v>
      </c>
      <c r="Y130" s="90">
        <v>48912</v>
      </c>
      <c r="Z130" s="90">
        <v>60274</v>
      </c>
      <c r="AA130" s="90">
        <v>54572</v>
      </c>
      <c r="AB130" s="90">
        <v>64880</v>
      </c>
      <c r="AC130" s="91">
        <v>83866</v>
      </c>
      <c r="AE130" s="117"/>
      <c r="AF130" s="35" t="s">
        <v>219</v>
      </c>
      <c r="AG130" s="69">
        <v>32047.39</v>
      </c>
      <c r="AH130" s="69">
        <v>45409.789999999986</v>
      </c>
      <c r="AI130" s="69">
        <v>55562.77</v>
      </c>
      <c r="AJ130" s="69">
        <v>41464.250000000015</v>
      </c>
      <c r="AK130" s="69">
        <v>56984.04</v>
      </c>
      <c r="AL130" s="69">
        <v>53228.030000000013</v>
      </c>
      <c r="AM130" s="69">
        <v>43315.31</v>
      </c>
      <c r="AN130" s="69">
        <v>38833.929999999993</v>
      </c>
      <c r="AO130" s="69">
        <v>22342.640000000003</v>
      </c>
      <c r="AP130" s="69">
        <v>40522</v>
      </c>
      <c r="AQ130" s="69">
        <v>116186.29999999999</v>
      </c>
      <c r="AR130" s="69">
        <v>74650.670000000027</v>
      </c>
    </row>
    <row r="131" spans="1:44" x14ac:dyDescent="0.25">
      <c r="A131" s="110">
        <v>53063001100</v>
      </c>
      <c r="B131" s="89" t="s">
        <v>206</v>
      </c>
      <c r="C131" s="90">
        <v>26899</v>
      </c>
      <c r="D131" s="90">
        <v>0</v>
      </c>
      <c r="E131" s="90">
        <v>19773</v>
      </c>
      <c r="F131" s="90">
        <v>17233</v>
      </c>
      <c r="G131" s="90">
        <v>15843</v>
      </c>
      <c r="H131" s="90">
        <v>17031</v>
      </c>
      <c r="I131" s="90">
        <v>15641</v>
      </c>
      <c r="J131" s="90">
        <v>16881</v>
      </c>
      <c r="K131" s="90">
        <v>17019</v>
      </c>
      <c r="L131" s="90">
        <v>12697</v>
      </c>
      <c r="M131" s="90">
        <v>20631</v>
      </c>
      <c r="N131" s="91">
        <v>39286</v>
      </c>
      <c r="O131" s="38"/>
      <c r="P131" s="110">
        <v>53063001100</v>
      </c>
      <c r="Q131" s="89" t="s">
        <v>206</v>
      </c>
      <c r="R131" s="90">
        <v>33007</v>
      </c>
      <c r="S131" s="90">
        <v>1081</v>
      </c>
      <c r="T131" s="90">
        <v>26535</v>
      </c>
      <c r="U131" s="90">
        <v>22551</v>
      </c>
      <c r="V131" s="90">
        <v>21783</v>
      </c>
      <c r="W131" s="90">
        <v>15908</v>
      </c>
      <c r="X131" s="90">
        <v>14871</v>
      </c>
      <c r="Y131" s="90">
        <v>18972</v>
      </c>
      <c r="Z131" s="90">
        <v>19081</v>
      </c>
      <c r="AA131" s="90">
        <v>14655</v>
      </c>
      <c r="AB131" s="90">
        <v>24854</v>
      </c>
      <c r="AC131" s="91">
        <v>32643</v>
      </c>
      <c r="AE131" s="116" t="s">
        <v>63</v>
      </c>
      <c r="AF131" s="35" t="s">
        <v>206</v>
      </c>
      <c r="AG131" s="69">
        <v>28489.990000000009</v>
      </c>
      <c r="AH131" s="69">
        <v>0</v>
      </c>
      <c r="AI131" s="69">
        <v>27227.240000000005</v>
      </c>
      <c r="AJ131" s="69">
        <v>18534.559999999998</v>
      </c>
      <c r="AK131" s="69">
        <v>15174.519999999997</v>
      </c>
      <c r="AL131" s="69">
        <v>14225.970000000001</v>
      </c>
      <c r="AM131" s="69">
        <v>13233.810000000001</v>
      </c>
      <c r="AN131" s="69">
        <v>14332.61</v>
      </c>
      <c r="AO131" s="69">
        <v>11919.719999999998</v>
      </c>
      <c r="AP131" s="69">
        <v>14589.48</v>
      </c>
      <c r="AQ131" s="69">
        <v>23633.18</v>
      </c>
      <c r="AR131" s="69">
        <v>28799.03</v>
      </c>
    </row>
    <row r="132" spans="1:44" x14ac:dyDescent="0.25">
      <c r="A132" s="110"/>
      <c r="B132" s="89" t="s">
        <v>207</v>
      </c>
      <c r="C132" s="90">
        <v>14522</v>
      </c>
      <c r="D132" s="90">
        <v>21729</v>
      </c>
      <c r="E132" s="90">
        <v>18005</v>
      </c>
      <c r="F132" s="90">
        <v>17468</v>
      </c>
      <c r="G132" s="90">
        <v>14986</v>
      </c>
      <c r="H132" s="90">
        <v>14009</v>
      </c>
      <c r="I132" s="90">
        <v>13485</v>
      </c>
      <c r="J132" s="90">
        <v>8495</v>
      </c>
      <c r="K132" s="90">
        <v>14490</v>
      </c>
      <c r="L132" s="90">
        <v>13224</v>
      </c>
      <c r="M132" s="90">
        <v>10820</v>
      </c>
      <c r="N132" s="91">
        <v>13704</v>
      </c>
      <c r="O132" s="38"/>
      <c r="P132" s="110"/>
      <c r="Q132" s="89" t="s">
        <v>207</v>
      </c>
      <c r="R132" s="90">
        <v>17484</v>
      </c>
      <c r="S132" s="90">
        <v>24743</v>
      </c>
      <c r="T132" s="90">
        <v>25529</v>
      </c>
      <c r="U132" s="90">
        <v>21391</v>
      </c>
      <c r="V132" s="90">
        <v>17124</v>
      </c>
      <c r="W132" s="90">
        <v>14924</v>
      </c>
      <c r="X132" s="90">
        <v>10479</v>
      </c>
      <c r="Y132" s="90">
        <v>11922</v>
      </c>
      <c r="Z132" s="90">
        <v>15221</v>
      </c>
      <c r="AA132" s="90">
        <v>11725</v>
      </c>
      <c r="AB132" s="90">
        <v>10754</v>
      </c>
      <c r="AC132" s="91">
        <v>16938</v>
      </c>
      <c r="AE132" s="117"/>
      <c r="AF132" s="35" t="s">
        <v>207</v>
      </c>
      <c r="AG132" s="69">
        <v>13116.609999999999</v>
      </c>
      <c r="AH132" s="69">
        <v>22479.399999999998</v>
      </c>
      <c r="AI132" s="69">
        <v>20597.02</v>
      </c>
      <c r="AJ132" s="69">
        <v>15038.089999999998</v>
      </c>
      <c r="AK132" s="69">
        <v>10161.180000000002</v>
      </c>
      <c r="AL132" s="69">
        <v>9618.98</v>
      </c>
      <c r="AM132" s="69">
        <v>8453.4499999999989</v>
      </c>
      <c r="AN132" s="69">
        <v>6774.4000000000005</v>
      </c>
      <c r="AO132" s="69">
        <v>10595.110000000002</v>
      </c>
      <c r="AP132" s="69">
        <v>7717.1999999999989</v>
      </c>
      <c r="AQ132" s="69">
        <v>8119.23</v>
      </c>
      <c r="AR132" s="69">
        <v>10033.680000000002</v>
      </c>
    </row>
    <row r="133" spans="1:44" x14ac:dyDescent="0.25">
      <c r="A133" s="110"/>
      <c r="B133" s="89" t="s">
        <v>208</v>
      </c>
      <c r="C133" s="90">
        <v>13064</v>
      </c>
      <c r="D133" s="90">
        <v>11613</v>
      </c>
      <c r="E133" s="90">
        <v>18898</v>
      </c>
      <c r="F133" s="90">
        <v>19329</v>
      </c>
      <c r="G133" s="90">
        <v>19413</v>
      </c>
      <c r="H133" s="90">
        <v>17416</v>
      </c>
      <c r="I133" s="90">
        <v>21245</v>
      </c>
      <c r="J133" s="90">
        <v>12094</v>
      </c>
      <c r="K133" s="90">
        <v>11207</v>
      </c>
      <c r="L133" s="90">
        <v>11325</v>
      </c>
      <c r="M133" s="90">
        <v>14096</v>
      </c>
      <c r="N133" s="91">
        <v>14811</v>
      </c>
      <c r="O133" s="38"/>
      <c r="P133" s="110"/>
      <c r="Q133" s="89" t="s">
        <v>208</v>
      </c>
      <c r="R133" s="90">
        <v>7877</v>
      </c>
      <c r="S133" s="90">
        <v>12554</v>
      </c>
      <c r="T133" s="90">
        <v>17999</v>
      </c>
      <c r="U133" s="90">
        <v>24291</v>
      </c>
      <c r="V133" s="90">
        <v>20912</v>
      </c>
      <c r="W133" s="90">
        <v>13345</v>
      </c>
      <c r="X133" s="90">
        <v>8495</v>
      </c>
      <c r="Y133" s="90">
        <v>10447</v>
      </c>
      <c r="Z133" s="90">
        <v>7663</v>
      </c>
      <c r="AA133" s="90">
        <v>10119</v>
      </c>
      <c r="AB133" s="90">
        <v>12444</v>
      </c>
      <c r="AC133" s="91">
        <v>14995</v>
      </c>
      <c r="AE133" s="117"/>
      <c r="AF133" s="35" t="s">
        <v>208</v>
      </c>
      <c r="AG133" s="69">
        <v>11277.54</v>
      </c>
      <c r="AH133" s="69">
        <v>13171.329999999998</v>
      </c>
      <c r="AI133" s="69">
        <v>15647.62</v>
      </c>
      <c r="AJ133" s="69">
        <v>7738.0100000000011</v>
      </c>
      <c r="AK133" s="69">
        <v>3025.6</v>
      </c>
      <c r="AL133" s="69">
        <v>3744.68</v>
      </c>
      <c r="AM133" s="69">
        <v>3001.3799999999992</v>
      </c>
      <c r="AN133" s="69">
        <v>3389.1700000000005</v>
      </c>
      <c r="AO133" s="69">
        <v>2174.1400000000003</v>
      </c>
      <c r="AP133" s="69">
        <v>2763.95</v>
      </c>
      <c r="AQ133" s="69">
        <v>3115.5300000000007</v>
      </c>
      <c r="AR133" s="69">
        <v>3262.92</v>
      </c>
    </row>
    <row r="134" spans="1:44" x14ac:dyDescent="0.25">
      <c r="A134" s="110"/>
      <c r="B134" s="89" t="s">
        <v>219</v>
      </c>
      <c r="C134" s="90">
        <v>54485</v>
      </c>
      <c r="D134" s="90">
        <v>33343</v>
      </c>
      <c r="E134" s="90">
        <v>56677</v>
      </c>
      <c r="F134" s="90">
        <v>54030</v>
      </c>
      <c r="G134" s="90">
        <v>50242</v>
      </c>
      <c r="H134" s="90">
        <v>48457</v>
      </c>
      <c r="I134" s="90">
        <v>50371</v>
      </c>
      <c r="J134" s="90">
        <v>37470</v>
      </c>
      <c r="K134" s="90">
        <v>42716</v>
      </c>
      <c r="L134" s="90">
        <v>37246</v>
      </c>
      <c r="M134" s="90">
        <v>45548</v>
      </c>
      <c r="N134" s="91">
        <v>67801</v>
      </c>
      <c r="O134" s="38"/>
      <c r="P134" s="110"/>
      <c r="Q134" s="89" t="s">
        <v>219</v>
      </c>
      <c r="R134" s="90">
        <v>58369</v>
      </c>
      <c r="S134" s="90">
        <v>38378</v>
      </c>
      <c r="T134" s="90">
        <v>70063</v>
      </c>
      <c r="U134" s="90">
        <v>68232</v>
      </c>
      <c r="V134" s="90">
        <v>59819</v>
      </c>
      <c r="W134" s="90">
        <v>44177</v>
      </c>
      <c r="X134" s="90">
        <v>33845</v>
      </c>
      <c r="Y134" s="90">
        <v>41341</v>
      </c>
      <c r="Z134" s="90">
        <v>41965</v>
      </c>
      <c r="AA134" s="90">
        <v>36499</v>
      </c>
      <c r="AB134" s="90">
        <v>48052</v>
      </c>
      <c r="AC134" s="91">
        <v>64576</v>
      </c>
      <c r="AE134" s="117"/>
      <c r="AF134" s="35" t="s">
        <v>219</v>
      </c>
      <c r="AG134" s="69">
        <v>52884.140000000014</v>
      </c>
      <c r="AH134" s="69">
        <v>35650.729999999996</v>
      </c>
      <c r="AI134" s="69">
        <v>63471.880000000005</v>
      </c>
      <c r="AJ134" s="69">
        <v>41310.660000000011</v>
      </c>
      <c r="AK134" s="69">
        <v>28361.3</v>
      </c>
      <c r="AL134" s="69">
        <v>27589.630000000005</v>
      </c>
      <c r="AM134" s="69">
        <v>24688.639999999999</v>
      </c>
      <c r="AN134" s="69">
        <v>24496.18</v>
      </c>
      <c r="AO134" s="69">
        <v>24688.969999999998</v>
      </c>
      <c r="AP134" s="69">
        <v>25070.63</v>
      </c>
      <c r="AQ134" s="69">
        <v>34867.94</v>
      </c>
      <c r="AR134" s="69">
        <v>42095.630000000005</v>
      </c>
    </row>
    <row r="135" spans="1:44" x14ac:dyDescent="0.25">
      <c r="A135" s="110">
        <v>53063001200</v>
      </c>
      <c r="B135" s="89" t="s">
        <v>206</v>
      </c>
      <c r="C135" s="90">
        <v>3218</v>
      </c>
      <c r="D135" s="90">
        <v>0</v>
      </c>
      <c r="E135" s="90">
        <v>2882</v>
      </c>
      <c r="F135" s="90">
        <v>1934</v>
      </c>
      <c r="G135" s="90">
        <v>1761</v>
      </c>
      <c r="H135" s="90">
        <v>1438</v>
      </c>
      <c r="I135" s="90">
        <v>1799</v>
      </c>
      <c r="J135" s="90">
        <v>4753</v>
      </c>
      <c r="K135" s="90">
        <v>1882</v>
      </c>
      <c r="L135" s="90">
        <v>1172</v>
      </c>
      <c r="M135" s="90">
        <v>10212</v>
      </c>
      <c r="N135" s="91">
        <v>20529</v>
      </c>
      <c r="O135" s="38"/>
      <c r="P135" s="110">
        <v>53063001200</v>
      </c>
      <c r="Q135" s="89" t="s">
        <v>206</v>
      </c>
      <c r="R135" s="90">
        <v>4411</v>
      </c>
      <c r="S135" s="90">
        <v>0</v>
      </c>
      <c r="T135" s="90">
        <v>3102</v>
      </c>
      <c r="U135" s="90">
        <v>3937</v>
      </c>
      <c r="V135" s="90">
        <v>2156</v>
      </c>
      <c r="W135" s="90">
        <v>2076</v>
      </c>
      <c r="X135" s="90">
        <v>1679</v>
      </c>
      <c r="Y135" s="90">
        <v>2448</v>
      </c>
      <c r="Z135" s="90">
        <v>2486</v>
      </c>
      <c r="AA135" s="90">
        <v>1537</v>
      </c>
      <c r="AB135" s="90">
        <v>11294</v>
      </c>
      <c r="AC135" s="91">
        <v>3516</v>
      </c>
      <c r="AE135" s="116" t="s">
        <v>64</v>
      </c>
      <c r="AF135" s="35" t="s">
        <v>206</v>
      </c>
      <c r="AG135" s="69">
        <v>2840.05</v>
      </c>
      <c r="AH135" s="69">
        <v>0</v>
      </c>
      <c r="AI135" s="69">
        <v>3009.2699999999995</v>
      </c>
      <c r="AJ135" s="69">
        <v>2777.92</v>
      </c>
      <c r="AK135" s="69">
        <v>8925.99</v>
      </c>
      <c r="AL135" s="69">
        <v>1793.5200000000002</v>
      </c>
      <c r="AM135" s="69">
        <v>1995.62</v>
      </c>
      <c r="AN135" s="69">
        <v>10193.219999999999</v>
      </c>
      <c r="AO135" s="69">
        <v>1799.4700000000003</v>
      </c>
      <c r="AP135" s="69">
        <v>8592.9</v>
      </c>
      <c r="AQ135" s="69">
        <v>23920.189999999995</v>
      </c>
      <c r="AR135" s="69">
        <v>3434.4500000000003</v>
      </c>
    </row>
    <row r="136" spans="1:44" x14ac:dyDescent="0.25">
      <c r="A136" s="110"/>
      <c r="B136" s="89" t="s">
        <v>207</v>
      </c>
      <c r="C136" s="90">
        <v>15154</v>
      </c>
      <c r="D136" s="90">
        <v>20835</v>
      </c>
      <c r="E136" s="90">
        <v>18015</v>
      </c>
      <c r="F136" s="90">
        <v>15831</v>
      </c>
      <c r="G136" s="90">
        <v>12676</v>
      </c>
      <c r="H136" s="90">
        <v>9975</v>
      </c>
      <c r="I136" s="90">
        <v>10686</v>
      </c>
      <c r="J136" s="90">
        <v>6071</v>
      </c>
      <c r="K136" s="90">
        <v>11670</v>
      </c>
      <c r="L136" s="90">
        <v>12128</v>
      </c>
      <c r="M136" s="90">
        <v>10477</v>
      </c>
      <c r="N136" s="91">
        <v>14560</v>
      </c>
      <c r="O136" s="38"/>
      <c r="P136" s="110"/>
      <c r="Q136" s="89" t="s">
        <v>207</v>
      </c>
      <c r="R136" s="90">
        <v>12548</v>
      </c>
      <c r="S136" s="90">
        <v>19819</v>
      </c>
      <c r="T136" s="90">
        <v>18060</v>
      </c>
      <c r="U136" s="90">
        <v>24680</v>
      </c>
      <c r="V136" s="90">
        <v>15093</v>
      </c>
      <c r="W136" s="90">
        <v>10809</v>
      </c>
      <c r="X136" s="90">
        <v>10194</v>
      </c>
      <c r="Y136" s="90">
        <v>9973</v>
      </c>
      <c r="Z136" s="90">
        <v>12833</v>
      </c>
      <c r="AA136" s="90">
        <v>13075</v>
      </c>
      <c r="AB136" s="90">
        <v>10225</v>
      </c>
      <c r="AC136" s="91">
        <v>13689</v>
      </c>
      <c r="AE136" s="117"/>
      <c r="AF136" s="35" t="s">
        <v>207</v>
      </c>
      <c r="AG136" s="69">
        <v>14286.259999999998</v>
      </c>
      <c r="AH136" s="69">
        <v>19449.400000000001</v>
      </c>
      <c r="AI136" s="69">
        <v>15284.179999999998</v>
      </c>
      <c r="AJ136" s="69">
        <v>15327.050000000001</v>
      </c>
      <c r="AK136" s="69">
        <v>8649.43</v>
      </c>
      <c r="AL136" s="69">
        <v>8656.73</v>
      </c>
      <c r="AM136" s="69">
        <v>8104.68</v>
      </c>
      <c r="AN136" s="69">
        <v>6953.0199999999995</v>
      </c>
      <c r="AO136" s="69">
        <v>8002.8200000000006</v>
      </c>
      <c r="AP136" s="69">
        <v>7792.92</v>
      </c>
      <c r="AQ136" s="69">
        <v>8131.9100000000017</v>
      </c>
      <c r="AR136" s="69">
        <v>10200.779999999999</v>
      </c>
    </row>
    <row r="137" spans="1:44" x14ac:dyDescent="0.25">
      <c r="A137" s="110"/>
      <c r="B137" s="89" t="s">
        <v>208</v>
      </c>
      <c r="C137" s="90">
        <v>23901</v>
      </c>
      <c r="D137" s="90">
        <v>18285</v>
      </c>
      <c r="E137" s="90">
        <v>20360</v>
      </c>
      <c r="F137" s="90">
        <v>19325</v>
      </c>
      <c r="G137" s="90">
        <v>19345</v>
      </c>
      <c r="H137" s="90">
        <v>16260</v>
      </c>
      <c r="I137" s="90">
        <v>16267</v>
      </c>
      <c r="J137" s="90">
        <v>11038</v>
      </c>
      <c r="K137" s="90">
        <v>12665</v>
      </c>
      <c r="L137" s="90">
        <v>13218</v>
      </c>
      <c r="M137" s="90">
        <v>16758</v>
      </c>
      <c r="N137" s="91">
        <v>20865</v>
      </c>
      <c r="O137" s="38"/>
      <c r="P137" s="110"/>
      <c r="Q137" s="89" t="s">
        <v>208</v>
      </c>
      <c r="R137" s="90">
        <v>4817</v>
      </c>
      <c r="S137" s="90">
        <v>7862</v>
      </c>
      <c r="T137" s="90">
        <v>10839</v>
      </c>
      <c r="U137" s="90">
        <v>13751</v>
      </c>
      <c r="V137" s="90">
        <v>18230</v>
      </c>
      <c r="W137" s="90">
        <v>14720</v>
      </c>
      <c r="X137" s="90">
        <v>11820</v>
      </c>
      <c r="Y137" s="90">
        <v>10155</v>
      </c>
      <c r="Z137" s="90">
        <v>10205</v>
      </c>
      <c r="AA137" s="90">
        <v>10374</v>
      </c>
      <c r="AB137" s="90">
        <v>15774</v>
      </c>
      <c r="AC137" s="91">
        <v>11599</v>
      </c>
      <c r="AE137" s="117"/>
      <c r="AF137" s="35" t="s">
        <v>208</v>
      </c>
      <c r="AG137" s="69">
        <v>11066.61</v>
      </c>
      <c r="AH137" s="69">
        <v>10437.82</v>
      </c>
      <c r="AI137" s="69">
        <v>9044.2199999999993</v>
      </c>
      <c r="AJ137" s="69">
        <v>9250.2800000000007</v>
      </c>
      <c r="AK137" s="69">
        <v>11916.109999999999</v>
      </c>
      <c r="AL137" s="69">
        <v>10715.559999999998</v>
      </c>
      <c r="AM137" s="69">
        <v>9307.2299999999977</v>
      </c>
      <c r="AN137" s="69">
        <v>6955.06</v>
      </c>
      <c r="AO137" s="69">
        <v>6893.38</v>
      </c>
      <c r="AP137" s="69">
        <v>7027.1399999999994</v>
      </c>
      <c r="AQ137" s="69">
        <v>8439.36</v>
      </c>
      <c r="AR137" s="69">
        <v>6331.92</v>
      </c>
    </row>
    <row r="138" spans="1:44" x14ac:dyDescent="0.25">
      <c r="A138" s="110"/>
      <c r="B138" s="89" t="s">
        <v>219</v>
      </c>
      <c r="C138" s="90">
        <v>42273</v>
      </c>
      <c r="D138" s="90">
        <v>39120</v>
      </c>
      <c r="E138" s="90">
        <v>41257</v>
      </c>
      <c r="F138" s="90">
        <v>37090</v>
      </c>
      <c r="G138" s="90">
        <v>33782</v>
      </c>
      <c r="H138" s="90">
        <v>27673</v>
      </c>
      <c r="I138" s="90">
        <v>28752</v>
      </c>
      <c r="J138" s="90">
        <v>21862</v>
      </c>
      <c r="K138" s="90">
        <v>26217</v>
      </c>
      <c r="L138" s="90">
        <v>26518</v>
      </c>
      <c r="M138" s="90">
        <v>37448</v>
      </c>
      <c r="N138" s="91">
        <v>55955</v>
      </c>
      <c r="O138" s="38"/>
      <c r="P138" s="110"/>
      <c r="Q138" s="89" t="s">
        <v>219</v>
      </c>
      <c r="R138" s="90">
        <v>21776</v>
      </c>
      <c r="S138" s="90">
        <v>27681</v>
      </c>
      <c r="T138" s="90">
        <v>32001</v>
      </c>
      <c r="U138" s="90">
        <v>42367</v>
      </c>
      <c r="V138" s="90">
        <v>35479</v>
      </c>
      <c r="W138" s="90">
        <v>27605</v>
      </c>
      <c r="X138" s="90">
        <v>23693</v>
      </c>
      <c r="Y138" s="90">
        <v>22576</v>
      </c>
      <c r="Z138" s="90">
        <v>25523</v>
      </c>
      <c r="AA138" s="90">
        <v>24986</v>
      </c>
      <c r="AB138" s="90">
        <v>37292</v>
      </c>
      <c r="AC138" s="91">
        <v>28804</v>
      </c>
      <c r="AE138" s="117"/>
      <c r="AF138" s="35" t="s">
        <v>219</v>
      </c>
      <c r="AG138" s="69">
        <v>28192.92</v>
      </c>
      <c r="AH138" s="69">
        <v>29887.219999999998</v>
      </c>
      <c r="AI138" s="69">
        <v>27337.669999999995</v>
      </c>
      <c r="AJ138" s="69">
        <v>27355.25</v>
      </c>
      <c r="AK138" s="69">
        <v>29491.529999999995</v>
      </c>
      <c r="AL138" s="69">
        <v>21165.809999999994</v>
      </c>
      <c r="AM138" s="69">
        <v>19407.53</v>
      </c>
      <c r="AN138" s="69">
        <v>24101.3</v>
      </c>
      <c r="AO138" s="69">
        <v>16695.670000000002</v>
      </c>
      <c r="AP138" s="69">
        <v>23412.960000000003</v>
      </c>
      <c r="AQ138" s="69">
        <v>40491.46</v>
      </c>
      <c r="AR138" s="69">
        <v>19967.150000000001</v>
      </c>
    </row>
    <row r="139" spans="1:44" x14ac:dyDescent="0.25">
      <c r="A139" s="110">
        <v>53063001300</v>
      </c>
      <c r="B139" s="89" t="s">
        <v>206</v>
      </c>
      <c r="C139" s="90">
        <v>4202</v>
      </c>
      <c r="D139" s="90">
        <v>41</v>
      </c>
      <c r="E139" s="90">
        <v>2904</v>
      </c>
      <c r="F139" s="90">
        <v>2465</v>
      </c>
      <c r="G139" s="90">
        <v>2595</v>
      </c>
      <c r="H139" s="90">
        <v>2299</v>
      </c>
      <c r="I139" s="90">
        <v>1918</v>
      </c>
      <c r="J139" s="90">
        <v>6202</v>
      </c>
      <c r="K139" s="90">
        <v>2801</v>
      </c>
      <c r="L139" s="90">
        <v>1826</v>
      </c>
      <c r="M139" s="90">
        <v>8127</v>
      </c>
      <c r="N139" s="91">
        <v>16642</v>
      </c>
      <c r="O139" s="38"/>
      <c r="P139" s="110">
        <v>53063001300</v>
      </c>
      <c r="Q139" s="89" t="s">
        <v>206</v>
      </c>
      <c r="R139" s="90">
        <v>4124</v>
      </c>
      <c r="S139" s="90">
        <v>413</v>
      </c>
      <c r="T139" s="90">
        <v>4980</v>
      </c>
      <c r="U139" s="90">
        <v>3441</v>
      </c>
      <c r="V139" s="90">
        <v>2528</v>
      </c>
      <c r="W139" s="90">
        <v>2900</v>
      </c>
      <c r="X139" s="90">
        <v>2134</v>
      </c>
      <c r="Y139" s="90">
        <v>2774</v>
      </c>
      <c r="Z139" s="90">
        <v>2470</v>
      </c>
      <c r="AA139" s="90">
        <v>2741</v>
      </c>
      <c r="AB139" s="90">
        <v>9798</v>
      </c>
      <c r="AC139" s="91">
        <v>4020</v>
      </c>
      <c r="AE139" s="116" t="s">
        <v>65</v>
      </c>
      <c r="AF139" s="35" t="s">
        <v>206</v>
      </c>
      <c r="AG139" s="69">
        <v>5073.05</v>
      </c>
      <c r="AH139" s="69">
        <v>4392</v>
      </c>
      <c r="AI139" s="69">
        <v>3443.36</v>
      </c>
      <c r="AJ139" s="69">
        <v>1979.82</v>
      </c>
      <c r="AK139" s="69">
        <v>7324.1200000000008</v>
      </c>
      <c r="AL139" s="69">
        <v>1485.13</v>
      </c>
      <c r="AM139" s="69">
        <v>1513.5100000000002</v>
      </c>
      <c r="AN139" s="69">
        <v>32416.95</v>
      </c>
      <c r="AO139" s="69">
        <v>1809.77</v>
      </c>
      <c r="AP139" s="69">
        <v>5930.5300000000007</v>
      </c>
      <c r="AQ139" s="69">
        <v>92124.130000000019</v>
      </c>
      <c r="AR139" s="69">
        <v>3105.6800000000003</v>
      </c>
    </row>
    <row r="140" spans="1:44" x14ac:dyDescent="0.25">
      <c r="A140" s="110"/>
      <c r="B140" s="89" t="s">
        <v>207</v>
      </c>
      <c r="C140" s="90">
        <v>21720</v>
      </c>
      <c r="D140" s="90">
        <v>38212</v>
      </c>
      <c r="E140" s="90">
        <v>25482</v>
      </c>
      <c r="F140" s="90">
        <v>23784</v>
      </c>
      <c r="G140" s="90">
        <v>20912</v>
      </c>
      <c r="H140" s="90">
        <v>19052</v>
      </c>
      <c r="I140" s="90">
        <v>17770</v>
      </c>
      <c r="J140" s="90">
        <v>12129</v>
      </c>
      <c r="K140" s="90">
        <v>20531</v>
      </c>
      <c r="L140" s="90">
        <v>22403</v>
      </c>
      <c r="M140" s="90">
        <v>14765</v>
      </c>
      <c r="N140" s="91">
        <v>21962</v>
      </c>
      <c r="O140" s="38"/>
      <c r="P140" s="110"/>
      <c r="Q140" s="89" t="s">
        <v>207</v>
      </c>
      <c r="R140" s="90">
        <v>21097</v>
      </c>
      <c r="S140" s="90">
        <v>34774</v>
      </c>
      <c r="T140" s="90">
        <v>31679</v>
      </c>
      <c r="U140" s="90">
        <v>32655</v>
      </c>
      <c r="V140" s="90">
        <v>26084</v>
      </c>
      <c r="W140" s="90">
        <v>19177</v>
      </c>
      <c r="X140" s="90">
        <v>18067</v>
      </c>
      <c r="Y140" s="90">
        <v>17130</v>
      </c>
      <c r="Z140" s="90">
        <v>20090</v>
      </c>
      <c r="AA140" s="90">
        <v>18166</v>
      </c>
      <c r="AB140" s="90">
        <v>15083</v>
      </c>
      <c r="AC140" s="91">
        <v>17467</v>
      </c>
      <c r="AE140" s="117"/>
      <c r="AF140" s="35" t="s">
        <v>207</v>
      </c>
      <c r="AG140" s="69">
        <v>20916.400000000001</v>
      </c>
      <c r="AH140" s="69">
        <v>28892.69</v>
      </c>
      <c r="AI140" s="69">
        <v>32329.069999999992</v>
      </c>
      <c r="AJ140" s="69">
        <v>19692.510000000002</v>
      </c>
      <c r="AK140" s="69">
        <v>17474.699999999997</v>
      </c>
      <c r="AL140" s="69">
        <v>14088.289999999997</v>
      </c>
      <c r="AM140" s="69">
        <v>15656.289999999999</v>
      </c>
      <c r="AN140" s="69">
        <v>9582.0299999999988</v>
      </c>
      <c r="AO140" s="69">
        <v>14140.329999999998</v>
      </c>
      <c r="AP140" s="69">
        <v>12978.92</v>
      </c>
      <c r="AQ140" s="69">
        <v>12684.340000000002</v>
      </c>
      <c r="AR140" s="69">
        <v>18261.75</v>
      </c>
    </row>
    <row r="141" spans="1:44" x14ac:dyDescent="0.25">
      <c r="A141" s="110"/>
      <c r="B141" s="89" t="s">
        <v>208</v>
      </c>
      <c r="C141" s="90">
        <v>40718</v>
      </c>
      <c r="D141" s="90">
        <v>44675</v>
      </c>
      <c r="E141" s="90">
        <v>36803</v>
      </c>
      <c r="F141" s="90">
        <v>37498</v>
      </c>
      <c r="G141" s="90">
        <v>33398</v>
      </c>
      <c r="H141" s="90">
        <v>28930</v>
      </c>
      <c r="I141" s="90">
        <v>31491</v>
      </c>
      <c r="J141" s="90">
        <v>21832</v>
      </c>
      <c r="K141" s="90">
        <v>20103</v>
      </c>
      <c r="L141" s="90">
        <v>25963</v>
      </c>
      <c r="M141" s="90">
        <v>21217</v>
      </c>
      <c r="N141" s="91">
        <v>21042</v>
      </c>
      <c r="O141" s="38"/>
      <c r="P141" s="110"/>
      <c r="Q141" s="89" t="s">
        <v>208</v>
      </c>
      <c r="R141" s="90">
        <v>6996</v>
      </c>
      <c r="S141" s="90">
        <v>11446</v>
      </c>
      <c r="T141" s="90">
        <v>18225</v>
      </c>
      <c r="U141" s="90">
        <v>23520</v>
      </c>
      <c r="V141" s="90">
        <v>25529</v>
      </c>
      <c r="W141" s="90">
        <v>20037</v>
      </c>
      <c r="X141" s="90">
        <v>19635</v>
      </c>
      <c r="Y141" s="90">
        <v>12811</v>
      </c>
      <c r="Z141" s="90">
        <v>12716</v>
      </c>
      <c r="AA141" s="90">
        <v>15608</v>
      </c>
      <c r="AB141" s="90">
        <v>16544</v>
      </c>
      <c r="AC141" s="91">
        <v>15664</v>
      </c>
      <c r="AE141" s="117"/>
      <c r="AF141" s="35" t="s">
        <v>208</v>
      </c>
      <c r="AG141" s="69">
        <v>7573.4199999999992</v>
      </c>
      <c r="AH141" s="69">
        <v>10395.75</v>
      </c>
      <c r="AI141" s="69">
        <v>16231.159999999998</v>
      </c>
      <c r="AJ141" s="69">
        <v>14542.120000000003</v>
      </c>
      <c r="AK141" s="69">
        <v>13948.199999999999</v>
      </c>
      <c r="AL141" s="69">
        <v>12427.53</v>
      </c>
      <c r="AM141" s="69">
        <v>14435.470000000001</v>
      </c>
      <c r="AN141" s="69">
        <v>9137.739999999998</v>
      </c>
      <c r="AO141" s="69">
        <v>6505.0299999999988</v>
      </c>
      <c r="AP141" s="69">
        <v>9980.43</v>
      </c>
      <c r="AQ141" s="69">
        <v>11152.130000000001</v>
      </c>
      <c r="AR141" s="69">
        <v>10927.500000000002</v>
      </c>
    </row>
    <row r="142" spans="1:44" x14ac:dyDescent="0.25">
      <c r="A142" s="110"/>
      <c r="B142" s="89" t="s">
        <v>219</v>
      </c>
      <c r="C142" s="90">
        <v>66640</v>
      </c>
      <c r="D142" s="90">
        <v>82928</v>
      </c>
      <c r="E142" s="90">
        <v>65189</v>
      </c>
      <c r="F142" s="90">
        <v>63747</v>
      </c>
      <c r="G142" s="90">
        <v>56906</v>
      </c>
      <c r="H142" s="90">
        <v>50280</v>
      </c>
      <c r="I142" s="90">
        <v>51179</v>
      </c>
      <c r="J142" s="90">
        <v>40163</v>
      </c>
      <c r="K142" s="90">
        <v>43435</v>
      </c>
      <c r="L142" s="90">
        <v>50193</v>
      </c>
      <c r="M142" s="90">
        <v>44109</v>
      </c>
      <c r="N142" s="91">
        <v>59646</v>
      </c>
      <c r="O142" s="38"/>
      <c r="P142" s="110"/>
      <c r="Q142" s="89" t="s">
        <v>219</v>
      </c>
      <c r="R142" s="90">
        <v>32216</v>
      </c>
      <c r="S142" s="90">
        <v>46634</v>
      </c>
      <c r="T142" s="90">
        <v>54884</v>
      </c>
      <c r="U142" s="90">
        <v>59616</v>
      </c>
      <c r="V142" s="90">
        <v>54142</v>
      </c>
      <c r="W142" s="90">
        <v>42114</v>
      </c>
      <c r="X142" s="90">
        <v>39835</v>
      </c>
      <c r="Y142" s="90">
        <v>32716</v>
      </c>
      <c r="Z142" s="90">
        <v>35276</v>
      </c>
      <c r="AA142" s="90">
        <v>36514</v>
      </c>
      <c r="AB142" s="90">
        <v>41425</v>
      </c>
      <c r="AC142" s="91">
        <v>37151</v>
      </c>
      <c r="AE142" s="117"/>
      <c r="AF142" s="35" t="s">
        <v>219</v>
      </c>
      <c r="AG142" s="69">
        <v>33562.869999999995</v>
      </c>
      <c r="AH142" s="69">
        <v>43680.44</v>
      </c>
      <c r="AI142" s="69">
        <v>52003.590000000004</v>
      </c>
      <c r="AJ142" s="69">
        <v>36214.449999999997</v>
      </c>
      <c r="AK142" s="69">
        <v>38747.019999999997</v>
      </c>
      <c r="AL142" s="69">
        <v>28000.95</v>
      </c>
      <c r="AM142" s="69">
        <v>31605.270000000004</v>
      </c>
      <c r="AN142" s="69">
        <v>51136.72</v>
      </c>
      <c r="AO142" s="69">
        <v>22455.130000000005</v>
      </c>
      <c r="AP142" s="69">
        <v>28889.879999999994</v>
      </c>
      <c r="AQ142" s="69">
        <v>115960.6</v>
      </c>
      <c r="AR142" s="69">
        <v>32294.93</v>
      </c>
    </row>
    <row r="143" spans="1:44" x14ac:dyDescent="0.25">
      <c r="A143" s="110">
        <v>53063001400</v>
      </c>
      <c r="B143" s="89" t="s">
        <v>206</v>
      </c>
      <c r="C143" s="90">
        <v>4441</v>
      </c>
      <c r="D143" s="90">
        <v>5383</v>
      </c>
      <c r="E143" s="90">
        <v>5628</v>
      </c>
      <c r="F143" s="90">
        <v>3745</v>
      </c>
      <c r="G143" s="90">
        <v>5112</v>
      </c>
      <c r="H143" s="90">
        <v>3810</v>
      </c>
      <c r="I143" s="90">
        <v>274</v>
      </c>
      <c r="J143" s="90">
        <v>3836</v>
      </c>
      <c r="K143" s="90">
        <v>4278</v>
      </c>
      <c r="L143" s="90">
        <v>763</v>
      </c>
      <c r="M143" s="90">
        <v>3706</v>
      </c>
      <c r="N143" s="91">
        <v>6971</v>
      </c>
      <c r="O143" s="38"/>
      <c r="P143" s="110">
        <v>53063001400</v>
      </c>
      <c r="Q143" s="89" t="s">
        <v>206</v>
      </c>
      <c r="R143" s="90">
        <v>6258</v>
      </c>
      <c r="S143" s="90">
        <v>6406</v>
      </c>
      <c r="T143" s="90">
        <v>6004</v>
      </c>
      <c r="U143" s="90">
        <v>6247</v>
      </c>
      <c r="V143" s="90">
        <v>3520</v>
      </c>
      <c r="W143" s="90">
        <v>3384</v>
      </c>
      <c r="X143" s="90">
        <v>434</v>
      </c>
      <c r="Y143" s="90">
        <v>4103</v>
      </c>
      <c r="Z143" s="90">
        <v>4290</v>
      </c>
      <c r="AA143" s="90">
        <v>2987</v>
      </c>
      <c r="AB143" s="90">
        <v>4115</v>
      </c>
      <c r="AC143" s="91">
        <v>8196</v>
      </c>
      <c r="AE143" s="116" t="s">
        <v>66</v>
      </c>
      <c r="AF143" s="35" t="s">
        <v>206</v>
      </c>
      <c r="AG143" s="69">
        <v>5951.3799999999992</v>
      </c>
      <c r="AH143" s="69">
        <v>8725.2999999999993</v>
      </c>
      <c r="AI143" s="69">
        <v>5348.8399999999992</v>
      </c>
      <c r="AJ143" s="69">
        <v>3905.48</v>
      </c>
      <c r="AK143" s="69">
        <v>3297.0099999999993</v>
      </c>
      <c r="AL143" s="69">
        <v>3777.29</v>
      </c>
      <c r="AM143" s="69">
        <v>2500.2400000000002</v>
      </c>
      <c r="AN143" s="69">
        <v>1221.1099999999999</v>
      </c>
      <c r="AO143" s="69">
        <v>360.23</v>
      </c>
      <c r="AP143" s="69">
        <v>2909.35</v>
      </c>
      <c r="AQ143" s="69">
        <v>368.55</v>
      </c>
      <c r="AR143" s="69">
        <v>6632.0300000000007</v>
      </c>
    </row>
    <row r="144" spans="1:44" x14ac:dyDescent="0.25">
      <c r="A144" s="110"/>
      <c r="B144" s="89" t="s">
        <v>207</v>
      </c>
      <c r="C144" s="90">
        <v>55460</v>
      </c>
      <c r="D144" s="90">
        <v>73933</v>
      </c>
      <c r="E144" s="90">
        <v>64293</v>
      </c>
      <c r="F144" s="90">
        <v>56140</v>
      </c>
      <c r="G144" s="90">
        <v>44538</v>
      </c>
      <c r="H144" s="90">
        <v>45862</v>
      </c>
      <c r="I144" s="90">
        <v>47114</v>
      </c>
      <c r="J144" s="90">
        <v>27404</v>
      </c>
      <c r="K144" s="90">
        <v>44348</v>
      </c>
      <c r="L144" s="90">
        <v>47288</v>
      </c>
      <c r="M144" s="90">
        <v>34196</v>
      </c>
      <c r="N144" s="91">
        <v>52844</v>
      </c>
      <c r="O144" s="38"/>
      <c r="P144" s="110"/>
      <c r="Q144" s="89" t="s">
        <v>207</v>
      </c>
      <c r="R144" s="90">
        <v>47967</v>
      </c>
      <c r="S144" s="90">
        <v>79806</v>
      </c>
      <c r="T144" s="90">
        <v>74149</v>
      </c>
      <c r="U144" s="90">
        <v>79454</v>
      </c>
      <c r="V144" s="90">
        <v>57224</v>
      </c>
      <c r="W144" s="90">
        <v>46117</v>
      </c>
      <c r="X144" s="90">
        <v>37915</v>
      </c>
      <c r="Y144" s="90">
        <v>38673</v>
      </c>
      <c r="Z144" s="90">
        <v>49977</v>
      </c>
      <c r="AA144" s="90">
        <v>39681</v>
      </c>
      <c r="AB144" s="90">
        <v>31509</v>
      </c>
      <c r="AC144" s="91">
        <v>50598</v>
      </c>
      <c r="AE144" s="117"/>
      <c r="AF144" s="35" t="s">
        <v>207</v>
      </c>
      <c r="AG144" s="69">
        <v>48851.049999999996</v>
      </c>
      <c r="AH144" s="69">
        <v>74463.78</v>
      </c>
      <c r="AI144" s="69">
        <v>60525.820000000007</v>
      </c>
      <c r="AJ144" s="69">
        <v>52595.22</v>
      </c>
      <c r="AK144" s="69">
        <v>39483.510000000009</v>
      </c>
      <c r="AL144" s="69">
        <v>34497.299999999996</v>
      </c>
      <c r="AM144" s="69">
        <v>29190.95</v>
      </c>
      <c r="AN144" s="69">
        <v>27017.079999999998</v>
      </c>
      <c r="AO144" s="69">
        <v>36550.569999999992</v>
      </c>
      <c r="AP144" s="69">
        <v>30704.429999999993</v>
      </c>
      <c r="AQ144" s="69">
        <v>34047.39</v>
      </c>
      <c r="AR144" s="69">
        <v>46566.94999999999</v>
      </c>
    </row>
    <row r="145" spans="1:44" x14ac:dyDescent="0.25">
      <c r="A145" s="110"/>
      <c r="B145" s="89" t="s">
        <v>208</v>
      </c>
      <c r="C145" s="90">
        <v>70152</v>
      </c>
      <c r="D145" s="90">
        <v>67746</v>
      </c>
      <c r="E145" s="90">
        <v>76403</v>
      </c>
      <c r="F145" s="90">
        <v>73790</v>
      </c>
      <c r="G145" s="90">
        <v>75811</v>
      </c>
      <c r="H145" s="90">
        <v>75589</v>
      </c>
      <c r="I145" s="90">
        <v>76889</v>
      </c>
      <c r="J145" s="90">
        <v>52675</v>
      </c>
      <c r="K145" s="90">
        <v>35812</v>
      </c>
      <c r="L145" s="90">
        <v>52016</v>
      </c>
      <c r="M145" s="90">
        <v>54175</v>
      </c>
      <c r="N145" s="91">
        <v>57233</v>
      </c>
      <c r="O145" s="38"/>
      <c r="P145" s="110"/>
      <c r="Q145" s="89" t="s">
        <v>208</v>
      </c>
      <c r="R145" s="90">
        <v>16173</v>
      </c>
      <c r="S145" s="90">
        <v>23823</v>
      </c>
      <c r="T145" s="90">
        <v>40871</v>
      </c>
      <c r="U145" s="90">
        <v>54837</v>
      </c>
      <c r="V145" s="90">
        <v>53366</v>
      </c>
      <c r="W145" s="90">
        <v>47972</v>
      </c>
      <c r="X145" s="90">
        <v>33648</v>
      </c>
      <c r="Y145" s="90">
        <v>22526</v>
      </c>
      <c r="Z145" s="90">
        <v>25337</v>
      </c>
      <c r="AA145" s="90">
        <v>40892</v>
      </c>
      <c r="AB145" s="90">
        <v>44634</v>
      </c>
      <c r="AC145" s="91">
        <v>38686</v>
      </c>
      <c r="AE145" s="117"/>
      <c r="AF145" s="35" t="s">
        <v>208</v>
      </c>
      <c r="AG145" s="69">
        <v>29563.640000000007</v>
      </c>
      <c r="AH145" s="69">
        <v>35413.139999999992</v>
      </c>
      <c r="AI145" s="69">
        <v>41300.379999999997</v>
      </c>
      <c r="AJ145" s="69">
        <v>41033.730000000003</v>
      </c>
      <c r="AK145" s="69">
        <v>28591.110000000004</v>
      </c>
      <c r="AL145" s="69">
        <v>32166.19</v>
      </c>
      <c r="AM145" s="69">
        <v>31001.220000000005</v>
      </c>
      <c r="AN145" s="69">
        <v>17442.940000000002</v>
      </c>
      <c r="AO145" s="69">
        <v>10942.349999999999</v>
      </c>
      <c r="AP145" s="69">
        <v>21800.850000000002</v>
      </c>
      <c r="AQ145" s="69">
        <v>25060.239999999998</v>
      </c>
      <c r="AR145" s="69">
        <v>25682.43</v>
      </c>
    </row>
    <row r="146" spans="1:44" x14ac:dyDescent="0.25">
      <c r="A146" s="110"/>
      <c r="B146" s="89" t="s">
        <v>219</v>
      </c>
      <c r="C146" s="90">
        <v>130054</v>
      </c>
      <c r="D146" s="90">
        <v>147062</v>
      </c>
      <c r="E146" s="90">
        <v>146325</v>
      </c>
      <c r="F146" s="90">
        <v>133674</v>
      </c>
      <c r="G146" s="90">
        <v>125461</v>
      </c>
      <c r="H146" s="90">
        <v>125260</v>
      </c>
      <c r="I146" s="90">
        <v>124277</v>
      </c>
      <c r="J146" s="90">
        <v>83916</v>
      </c>
      <c r="K146" s="90">
        <v>84438</v>
      </c>
      <c r="L146" s="90">
        <v>100067</v>
      </c>
      <c r="M146" s="90">
        <v>92078</v>
      </c>
      <c r="N146" s="91">
        <v>117047</v>
      </c>
      <c r="O146" s="38"/>
      <c r="P146" s="110"/>
      <c r="Q146" s="89" t="s">
        <v>219</v>
      </c>
      <c r="R146" s="90">
        <v>70397</v>
      </c>
      <c r="S146" s="90">
        <v>110034</v>
      </c>
      <c r="T146" s="90">
        <v>121024</v>
      </c>
      <c r="U146" s="90">
        <v>140538</v>
      </c>
      <c r="V146" s="90">
        <v>114111</v>
      </c>
      <c r="W146" s="90">
        <v>97473</v>
      </c>
      <c r="X146" s="90">
        <v>71996</v>
      </c>
      <c r="Y146" s="90">
        <v>65302</v>
      </c>
      <c r="Z146" s="90">
        <v>79603</v>
      </c>
      <c r="AA146" s="90">
        <v>83561</v>
      </c>
      <c r="AB146" s="90">
        <v>80259</v>
      </c>
      <c r="AC146" s="91">
        <v>97480</v>
      </c>
      <c r="AE146" s="117"/>
      <c r="AF146" s="35" t="s">
        <v>219</v>
      </c>
      <c r="AG146" s="69">
        <v>84366.07</v>
      </c>
      <c r="AH146" s="69">
        <v>118602.22</v>
      </c>
      <c r="AI146" s="69">
        <v>107175.04000000001</v>
      </c>
      <c r="AJ146" s="69">
        <v>97534.430000000022</v>
      </c>
      <c r="AK146" s="69">
        <v>71371.63</v>
      </c>
      <c r="AL146" s="69">
        <v>70440.780000000013</v>
      </c>
      <c r="AM146" s="69">
        <v>62692.41</v>
      </c>
      <c r="AN146" s="69">
        <v>45681.13</v>
      </c>
      <c r="AO146" s="69">
        <v>47853.149999999994</v>
      </c>
      <c r="AP146" s="69">
        <v>55414.630000000005</v>
      </c>
      <c r="AQ146" s="69">
        <v>59476.18</v>
      </c>
      <c r="AR146" s="69">
        <v>78881.41</v>
      </c>
    </row>
    <row r="147" spans="1:44" x14ac:dyDescent="0.25">
      <c r="A147" s="110">
        <v>53063001500</v>
      </c>
      <c r="B147" s="89" t="s">
        <v>206</v>
      </c>
      <c r="C147" s="90">
        <v>74</v>
      </c>
      <c r="D147" s="90">
        <v>0</v>
      </c>
      <c r="E147" s="90">
        <v>0</v>
      </c>
      <c r="F147" s="90">
        <v>0</v>
      </c>
      <c r="G147" s="90">
        <v>4439</v>
      </c>
      <c r="H147" s="90">
        <v>3724</v>
      </c>
      <c r="I147" s="90">
        <v>0</v>
      </c>
      <c r="J147" s="90">
        <v>1790</v>
      </c>
      <c r="K147" s="90">
        <v>182</v>
      </c>
      <c r="L147" s="90">
        <v>0</v>
      </c>
      <c r="M147" s="90">
        <v>1610</v>
      </c>
      <c r="N147" s="91">
        <v>16973</v>
      </c>
      <c r="O147" s="38"/>
      <c r="P147" s="110">
        <v>53063001500</v>
      </c>
      <c r="Q147" s="89" t="s">
        <v>206</v>
      </c>
      <c r="R147" s="90">
        <v>575</v>
      </c>
      <c r="S147" s="90">
        <v>12058</v>
      </c>
      <c r="T147" s="90">
        <v>12186</v>
      </c>
      <c r="U147" s="90">
        <v>10223</v>
      </c>
      <c r="V147" s="90">
        <v>74</v>
      </c>
      <c r="W147" s="90">
        <v>167</v>
      </c>
      <c r="X147" s="90">
        <v>0</v>
      </c>
      <c r="Y147" s="90">
        <v>1570</v>
      </c>
      <c r="Z147" s="90">
        <v>0</v>
      </c>
      <c r="AA147" s="90">
        <v>36</v>
      </c>
      <c r="AB147" s="90">
        <v>1850</v>
      </c>
      <c r="AC147" s="91">
        <v>254</v>
      </c>
      <c r="AE147" s="116" t="s">
        <v>67</v>
      </c>
      <c r="AF147" s="35" t="s">
        <v>206</v>
      </c>
      <c r="AG147" s="69">
        <v>0</v>
      </c>
      <c r="AH147" s="69">
        <v>15305.359999999995</v>
      </c>
      <c r="AI147" s="69">
        <v>110.12</v>
      </c>
      <c r="AJ147" s="69">
        <v>0</v>
      </c>
      <c r="AK147" s="69">
        <v>1300.0500000000002</v>
      </c>
      <c r="AL147" s="69">
        <v>0</v>
      </c>
      <c r="AM147" s="69">
        <v>0</v>
      </c>
      <c r="AN147" s="69">
        <v>22213.23</v>
      </c>
      <c r="AO147" s="69">
        <v>0</v>
      </c>
      <c r="AP147" s="69">
        <v>8481.159999999998</v>
      </c>
      <c r="AQ147" s="69">
        <v>55139.909999999989</v>
      </c>
      <c r="AR147" s="69">
        <v>13681.749999999998</v>
      </c>
    </row>
    <row r="148" spans="1:44" x14ac:dyDescent="0.25">
      <c r="A148" s="110"/>
      <c r="B148" s="89" t="s">
        <v>207</v>
      </c>
      <c r="C148" s="90">
        <v>45550</v>
      </c>
      <c r="D148" s="90">
        <v>61501</v>
      </c>
      <c r="E148" s="90">
        <v>52401</v>
      </c>
      <c r="F148" s="90">
        <v>49873</v>
      </c>
      <c r="G148" s="90">
        <v>40326</v>
      </c>
      <c r="H148" s="90">
        <v>37865</v>
      </c>
      <c r="I148" s="90">
        <v>31535</v>
      </c>
      <c r="J148" s="90">
        <v>22588</v>
      </c>
      <c r="K148" s="90">
        <v>35804</v>
      </c>
      <c r="L148" s="90">
        <v>34192</v>
      </c>
      <c r="M148" s="90">
        <v>24053</v>
      </c>
      <c r="N148" s="91">
        <v>44723</v>
      </c>
      <c r="O148" s="38"/>
      <c r="P148" s="110"/>
      <c r="Q148" s="89" t="s">
        <v>207</v>
      </c>
      <c r="R148" s="90">
        <v>40885</v>
      </c>
      <c r="S148" s="90">
        <v>67350</v>
      </c>
      <c r="T148" s="90">
        <v>59697</v>
      </c>
      <c r="U148" s="90">
        <v>63295</v>
      </c>
      <c r="V148" s="90">
        <v>47241</v>
      </c>
      <c r="W148" s="90">
        <v>34304</v>
      </c>
      <c r="X148" s="90">
        <v>28027</v>
      </c>
      <c r="Y148" s="90">
        <v>31618</v>
      </c>
      <c r="Z148" s="90">
        <v>39258</v>
      </c>
      <c r="AA148" s="90">
        <v>35537</v>
      </c>
      <c r="AB148" s="90">
        <v>24046</v>
      </c>
      <c r="AC148" s="91">
        <v>36186</v>
      </c>
      <c r="AE148" s="117"/>
      <c r="AF148" s="35" t="s">
        <v>207</v>
      </c>
      <c r="AG148" s="69">
        <v>42509.14</v>
      </c>
      <c r="AH148" s="69">
        <v>53156.58</v>
      </c>
      <c r="AI148" s="69">
        <v>49678.42</v>
      </c>
      <c r="AJ148" s="69">
        <v>44590.2</v>
      </c>
      <c r="AK148" s="69">
        <v>31925.919999999998</v>
      </c>
      <c r="AL148" s="69">
        <v>30324.089999999993</v>
      </c>
      <c r="AM148" s="69">
        <v>23971.98</v>
      </c>
      <c r="AN148" s="69">
        <v>21498.729999999996</v>
      </c>
      <c r="AO148" s="69">
        <v>23376.46999999999</v>
      </c>
      <c r="AP148" s="69">
        <v>25848.949999999997</v>
      </c>
      <c r="AQ148" s="69">
        <v>25049.38</v>
      </c>
      <c r="AR148" s="69">
        <v>30973.550000000003</v>
      </c>
    </row>
    <row r="149" spans="1:44" x14ac:dyDescent="0.25">
      <c r="A149" s="110"/>
      <c r="B149" s="89" t="s">
        <v>208</v>
      </c>
      <c r="C149" s="90">
        <v>53298</v>
      </c>
      <c r="D149" s="90">
        <v>43975</v>
      </c>
      <c r="E149" s="90">
        <v>48884</v>
      </c>
      <c r="F149" s="90">
        <v>51697</v>
      </c>
      <c r="G149" s="90">
        <v>58957</v>
      </c>
      <c r="H149" s="90">
        <v>51108</v>
      </c>
      <c r="I149" s="90">
        <v>56900</v>
      </c>
      <c r="J149" s="90">
        <v>41485</v>
      </c>
      <c r="K149" s="90">
        <v>34199</v>
      </c>
      <c r="L149" s="90">
        <v>42781</v>
      </c>
      <c r="M149" s="90">
        <v>39142</v>
      </c>
      <c r="N149" s="91">
        <v>32033</v>
      </c>
      <c r="O149" s="38"/>
      <c r="P149" s="110"/>
      <c r="Q149" s="89" t="s">
        <v>208</v>
      </c>
      <c r="R149" s="90">
        <v>11924</v>
      </c>
      <c r="S149" s="90">
        <v>18787</v>
      </c>
      <c r="T149" s="90">
        <v>27817</v>
      </c>
      <c r="U149" s="90">
        <v>39135</v>
      </c>
      <c r="V149" s="90">
        <v>38170</v>
      </c>
      <c r="W149" s="90">
        <v>29321</v>
      </c>
      <c r="X149" s="90">
        <v>20766</v>
      </c>
      <c r="Y149" s="90">
        <v>15616</v>
      </c>
      <c r="Z149" s="90">
        <v>20023</v>
      </c>
      <c r="AA149" s="90">
        <v>25144</v>
      </c>
      <c r="AB149" s="90">
        <v>29700</v>
      </c>
      <c r="AC149" s="91">
        <v>20663</v>
      </c>
      <c r="AE149" s="117"/>
      <c r="AF149" s="35" t="s">
        <v>208</v>
      </c>
      <c r="AG149" s="69">
        <v>16284.679999999998</v>
      </c>
      <c r="AH149" s="69">
        <v>26564.780000000002</v>
      </c>
      <c r="AI149" s="69">
        <v>30237.480000000003</v>
      </c>
      <c r="AJ149" s="69">
        <v>22802.67</v>
      </c>
      <c r="AK149" s="69">
        <v>17982.300000000003</v>
      </c>
      <c r="AL149" s="69">
        <v>18411.11</v>
      </c>
      <c r="AM149" s="69">
        <v>18016.2</v>
      </c>
      <c r="AN149" s="69">
        <v>11994.9</v>
      </c>
      <c r="AO149" s="69">
        <v>11072.24</v>
      </c>
      <c r="AP149" s="69">
        <v>12749.840000000002</v>
      </c>
      <c r="AQ149" s="69">
        <v>15383.85</v>
      </c>
      <c r="AR149" s="69">
        <v>12890.72</v>
      </c>
    </row>
    <row r="150" spans="1:44" x14ac:dyDescent="0.25">
      <c r="A150" s="110"/>
      <c r="B150" s="89" t="s">
        <v>219</v>
      </c>
      <c r="C150" s="90">
        <v>98922</v>
      </c>
      <c r="D150" s="90">
        <v>105476</v>
      </c>
      <c r="E150" s="90">
        <v>101285</v>
      </c>
      <c r="F150" s="90">
        <v>101570</v>
      </c>
      <c r="G150" s="90">
        <v>103722</v>
      </c>
      <c r="H150" s="90">
        <v>92697</v>
      </c>
      <c r="I150" s="90">
        <v>88435</v>
      </c>
      <c r="J150" s="90">
        <v>65863</v>
      </c>
      <c r="K150" s="90">
        <v>70184</v>
      </c>
      <c r="L150" s="90">
        <v>76974</v>
      </c>
      <c r="M150" s="90">
        <v>64805</v>
      </c>
      <c r="N150" s="91">
        <v>93729</v>
      </c>
      <c r="O150" s="38"/>
      <c r="P150" s="110"/>
      <c r="Q150" s="89" t="s">
        <v>219</v>
      </c>
      <c r="R150" s="90">
        <v>53384</v>
      </c>
      <c r="S150" s="90">
        <v>98195</v>
      </c>
      <c r="T150" s="90">
        <v>99700</v>
      </c>
      <c r="U150" s="90">
        <v>112654</v>
      </c>
      <c r="V150" s="90">
        <v>85485</v>
      </c>
      <c r="W150" s="90">
        <v>63793</v>
      </c>
      <c r="X150" s="90">
        <v>48792</v>
      </c>
      <c r="Y150" s="90">
        <v>48803</v>
      </c>
      <c r="Z150" s="90">
        <v>59281</v>
      </c>
      <c r="AA150" s="90">
        <v>60717</v>
      </c>
      <c r="AB150" s="90">
        <v>55597</v>
      </c>
      <c r="AC150" s="91">
        <v>57103</v>
      </c>
      <c r="AE150" s="117"/>
      <c r="AF150" s="35" t="s">
        <v>219</v>
      </c>
      <c r="AG150" s="69">
        <v>58793.82</v>
      </c>
      <c r="AH150" s="69">
        <v>95026.72</v>
      </c>
      <c r="AI150" s="69">
        <v>80026.01999999999</v>
      </c>
      <c r="AJ150" s="69">
        <v>67392.87000000001</v>
      </c>
      <c r="AK150" s="69">
        <v>51208.27</v>
      </c>
      <c r="AL150" s="69">
        <v>48735.199999999997</v>
      </c>
      <c r="AM150" s="69">
        <v>41988.18</v>
      </c>
      <c r="AN150" s="69">
        <v>55706.859999999993</v>
      </c>
      <c r="AO150" s="69">
        <v>34448.710000000006</v>
      </c>
      <c r="AP150" s="69">
        <v>47079.95</v>
      </c>
      <c r="AQ150" s="69">
        <v>95573.13999999997</v>
      </c>
      <c r="AR150" s="69">
        <v>57546.020000000004</v>
      </c>
    </row>
    <row r="151" spans="1:44" x14ac:dyDescent="0.25">
      <c r="A151" s="110">
        <v>53063001600</v>
      </c>
      <c r="B151" s="89" t="s">
        <v>206</v>
      </c>
      <c r="C151" s="90">
        <v>1520</v>
      </c>
      <c r="D151" s="90">
        <v>277</v>
      </c>
      <c r="E151" s="90">
        <v>1055</v>
      </c>
      <c r="F151" s="90">
        <v>897</v>
      </c>
      <c r="G151" s="90">
        <v>792</v>
      </c>
      <c r="H151" s="90">
        <v>978</v>
      </c>
      <c r="I151" s="90">
        <v>621</v>
      </c>
      <c r="J151" s="90">
        <v>9200</v>
      </c>
      <c r="K151" s="90">
        <v>1339</v>
      </c>
      <c r="L151" s="90">
        <v>993</v>
      </c>
      <c r="M151" s="90">
        <v>10959</v>
      </c>
      <c r="N151" s="91">
        <v>20114</v>
      </c>
      <c r="O151" s="38"/>
      <c r="P151" s="110">
        <v>53063001600</v>
      </c>
      <c r="Q151" s="89" t="s">
        <v>206</v>
      </c>
      <c r="R151" s="90">
        <v>2060</v>
      </c>
      <c r="S151" s="90">
        <v>1012</v>
      </c>
      <c r="T151" s="90">
        <v>1169</v>
      </c>
      <c r="U151" s="90">
        <v>1844</v>
      </c>
      <c r="V151" s="90">
        <v>1884</v>
      </c>
      <c r="W151" s="90">
        <v>1209</v>
      </c>
      <c r="X151" s="90">
        <v>994</v>
      </c>
      <c r="Y151" s="90">
        <v>1095</v>
      </c>
      <c r="Z151" s="90">
        <v>1133</v>
      </c>
      <c r="AA151" s="90">
        <v>987</v>
      </c>
      <c r="AB151" s="90">
        <v>10821</v>
      </c>
      <c r="AC151" s="91">
        <v>2997</v>
      </c>
      <c r="AE151" s="116" t="s">
        <v>68</v>
      </c>
      <c r="AF151" s="35" t="s">
        <v>206</v>
      </c>
      <c r="AG151" s="69">
        <v>1895.98</v>
      </c>
      <c r="AH151" s="69">
        <v>557.5</v>
      </c>
      <c r="AI151" s="69">
        <v>1573.93</v>
      </c>
      <c r="AJ151" s="69">
        <v>1348.83</v>
      </c>
      <c r="AK151" s="69">
        <v>9623.15</v>
      </c>
      <c r="AL151" s="69">
        <v>1387.39</v>
      </c>
      <c r="AM151" s="69">
        <v>759.09</v>
      </c>
      <c r="AN151" s="69">
        <v>19036.240000000005</v>
      </c>
      <c r="AO151" s="69">
        <v>715.36000000000013</v>
      </c>
      <c r="AP151" s="69">
        <v>8490.130000000001</v>
      </c>
      <c r="AQ151" s="69">
        <v>43966.210000000006</v>
      </c>
      <c r="AR151" s="69">
        <v>1581</v>
      </c>
    </row>
    <row r="152" spans="1:44" x14ac:dyDescent="0.25">
      <c r="A152" s="110"/>
      <c r="B152" s="89" t="s">
        <v>207</v>
      </c>
      <c r="C152" s="90">
        <v>26141</v>
      </c>
      <c r="D152" s="90">
        <v>41916</v>
      </c>
      <c r="E152" s="90">
        <v>31927</v>
      </c>
      <c r="F152" s="90">
        <v>26848</v>
      </c>
      <c r="G152" s="90">
        <v>24685</v>
      </c>
      <c r="H152" s="90">
        <v>25118</v>
      </c>
      <c r="I152" s="90">
        <v>20414</v>
      </c>
      <c r="J152" s="90">
        <v>17890</v>
      </c>
      <c r="K152" s="90">
        <v>21485</v>
      </c>
      <c r="L152" s="90">
        <v>24992</v>
      </c>
      <c r="M152" s="90">
        <v>18681</v>
      </c>
      <c r="N152" s="91">
        <v>31369</v>
      </c>
      <c r="O152" s="38"/>
      <c r="P152" s="110"/>
      <c r="Q152" s="89" t="s">
        <v>207</v>
      </c>
      <c r="R152" s="90">
        <v>20619</v>
      </c>
      <c r="S152" s="90">
        <v>47761</v>
      </c>
      <c r="T152" s="90">
        <v>39370</v>
      </c>
      <c r="U152" s="90">
        <v>45596</v>
      </c>
      <c r="V152" s="90">
        <v>34259</v>
      </c>
      <c r="W152" s="90">
        <v>24529</v>
      </c>
      <c r="X152" s="90">
        <v>18885</v>
      </c>
      <c r="Y152" s="90">
        <v>21118</v>
      </c>
      <c r="Z152" s="90">
        <v>26895</v>
      </c>
      <c r="AA152" s="90">
        <v>23085</v>
      </c>
      <c r="AB152" s="90">
        <v>18154</v>
      </c>
      <c r="AC152" s="91">
        <v>27443</v>
      </c>
      <c r="AE152" s="117"/>
      <c r="AF152" s="35" t="s">
        <v>207</v>
      </c>
      <c r="AG152" s="69">
        <v>31145.439999999999</v>
      </c>
      <c r="AH152" s="69">
        <v>36588.080000000002</v>
      </c>
      <c r="AI152" s="69">
        <v>34128.720000000001</v>
      </c>
      <c r="AJ152" s="69">
        <v>29035.260000000006</v>
      </c>
      <c r="AK152" s="69">
        <v>16679.989999999998</v>
      </c>
      <c r="AL152" s="69">
        <v>17706.34</v>
      </c>
      <c r="AM152" s="69">
        <v>13413.869999999999</v>
      </c>
      <c r="AN152" s="69">
        <v>9943.7499999999982</v>
      </c>
      <c r="AO152" s="69">
        <v>12683.540000000003</v>
      </c>
      <c r="AP152" s="69">
        <v>15005.820000000002</v>
      </c>
      <c r="AQ152" s="69">
        <v>14475.209999999997</v>
      </c>
      <c r="AR152" s="69">
        <v>23131.310000000005</v>
      </c>
    </row>
    <row r="153" spans="1:44" x14ac:dyDescent="0.25">
      <c r="A153" s="110"/>
      <c r="B153" s="89" t="s">
        <v>208</v>
      </c>
      <c r="C153" s="90">
        <v>30305</v>
      </c>
      <c r="D153" s="90">
        <v>31843</v>
      </c>
      <c r="E153" s="90">
        <v>36609</v>
      </c>
      <c r="F153" s="90">
        <v>39725</v>
      </c>
      <c r="G153" s="90">
        <v>42901</v>
      </c>
      <c r="H153" s="90">
        <v>39484</v>
      </c>
      <c r="I153" s="90">
        <v>45476</v>
      </c>
      <c r="J153" s="90">
        <v>35464</v>
      </c>
      <c r="K153" s="90">
        <v>28286</v>
      </c>
      <c r="L153" s="90">
        <v>22721</v>
      </c>
      <c r="M153" s="90">
        <v>26337</v>
      </c>
      <c r="N153" s="91">
        <v>25521</v>
      </c>
      <c r="O153" s="38"/>
      <c r="P153" s="110"/>
      <c r="Q153" s="89" t="s">
        <v>208</v>
      </c>
      <c r="R153" s="90">
        <v>6387</v>
      </c>
      <c r="S153" s="90">
        <v>10387</v>
      </c>
      <c r="T153" s="90">
        <v>18236</v>
      </c>
      <c r="U153" s="90">
        <v>25942</v>
      </c>
      <c r="V153" s="90">
        <v>33492</v>
      </c>
      <c r="W153" s="90">
        <v>34694</v>
      </c>
      <c r="X153" s="90">
        <v>19821</v>
      </c>
      <c r="Y153" s="90">
        <v>11774</v>
      </c>
      <c r="Z153" s="90">
        <v>17456</v>
      </c>
      <c r="AA153" s="90">
        <v>20539</v>
      </c>
      <c r="AB153" s="90">
        <v>24822</v>
      </c>
      <c r="AC153" s="91">
        <v>23100</v>
      </c>
      <c r="AE153" s="117"/>
      <c r="AF153" s="35" t="s">
        <v>208</v>
      </c>
      <c r="AG153" s="69">
        <v>14120.810000000003</v>
      </c>
      <c r="AH153" s="69">
        <v>21682.570000000003</v>
      </c>
      <c r="AI153" s="69">
        <v>26446.750000000007</v>
      </c>
      <c r="AJ153" s="69">
        <v>25432.440000000002</v>
      </c>
      <c r="AK153" s="69">
        <v>17949.96</v>
      </c>
      <c r="AL153" s="69">
        <v>19124.73</v>
      </c>
      <c r="AM153" s="69">
        <v>13096.92</v>
      </c>
      <c r="AN153" s="69">
        <v>7353.7799999999988</v>
      </c>
      <c r="AO153" s="69">
        <v>7122.2200000000012</v>
      </c>
      <c r="AP153" s="69">
        <v>7992.9500000000007</v>
      </c>
      <c r="AQ153" s="69">
        <v>13217.58</v>
      </c>
      <c r="AR153" s="69">
        <v>14198.689999999999</v>
      </c>
    </row>
    <row r="154" spans="1:44" x14ac:dyDescent="0.25">
      <c r="A154" s="110"/>
      <c r="B154" s="89" t="s">
        <v>219</v>
      </c>
      <c r="C154" s="90">
        <v>57966</v>
      </c>
      <c r="D154" s="90">
        <v>74036</v>
      </c>
      <c r="E154" s="90">
        <v>69591</v>
      </c>
      <c r="F154" s="90">
        <v>67471</v>
      </c>
      <c r="G154" s="90">
        <v>68378</v>
      </c>
      <c r="H154" s="90">
        <v>65580</v>
      </c>
      <c r="I154" s="90">
        <v>66511</v>
      </c>
      <c r="J154" s="90">
        <v>62553</v>
      </c>
      <c r="K154" s="90">
        <v>51110</v>
      </c>
      <c r="L154" s="90">
        <v>48706</v>
      </c>
      <c r="M154" s="90">
        <v>55977</v>
      </c>
      <c r="N154" s="91">
        <v>77005</v>
      </c>
      <c r="O154" s="38"/>
      <c r="P154" s="110"/>
      <c r="Q154" s="89" t="s">
        <v>219</v>
      </c>
      <c r="R154" s="90">
        <v>29066</v>
      </c>
      <c r="S154" s="90">
        <v>59160</v>
      </c>
      <c r="T154" s="90">
        <v>58775</v>
      </c>
      <c r="U154" s="90">
        <v>73381</v>
      </c>
      <c r="V154" s="90">
        <v>69634</v>
      </c>
      <c r="W154" s="90">
        <v>60432</v>
      </c>
      <c r="X154" s="90">
        <v>39700</v>
      </c>
      <c r="Y154" s="90">
        <v>33987</v>
      </c>
      <c r="Z154" s="90">
        <v>45484</v>
      </c>
      <c r="AA154" s="90">
        <v>44611</v>
      </c>
      <c r="AB154" s="90">
        <v>53796</v>
      </c>
      <c r="AC154" s="91">
        <v>53540</v>
      </c>
      <c r="AE154" s="117"/>
      <c r="AF154" s="35" t="s">
        <v>219</v>
      </c>
      <c r="AG154" s="69">
        <v>47162.229999999996</v>
      </c>
      <c r="AH154" s="69">
        <v>58828.15</v>
      </c>
      <c r="AI154" s="69">
        <v>62149.400000000009</v>
      </c>
      <c r="AJ154" s="69">
        <v>55816.53</v>
      </c>
      <c r="AK154" s="69">
        <v>44253.099999999991</v>
      </c>
      <c r="AL154" s="69">
        <v>38218.46</v>
      </c>
      <c r="AM154" s="69">
        <v>27269.879999999997</v>
      </c>
      <c r="AN154" s="69">
        <v>36333.770000000004</v>
      </c>
      <c r="AO154" s="69">
        <v>20521.120000000006</v>
      </c>
      <c r="AP154" s="69">
        <v>31488.9</v>
      </c>
      <c r="AQ154" s="69">
        <v>71659</v>
      </c>
      <c r="AR154" s="69">
        <v>38911.000000000007</v>
      </c>
    </row>
    <row r="155" spans="1:44" x14ac:dyDescent="0.25">
      <c r="A155" s="110">
        <v>53063001800</v>
      </c>
      <c r="B155" s="89" t="s">
        <v>206</v>
      </c>
      <c r="C155" s="90">
        <v>19886</v>
      </c>
      <c r="D155" s="90">
        <v>16891</v>
      </c>
      <c r="E155" s="90">
        <v>16805</v>
      </c>
      <c r="F155" s="90">
        <v>12896</v>
      </c>
      <c r="G155" s="90">
        <v>13188</v>
      </c>
      <c r="H155" s="90">
        <v>9500</v>
      </c>
      <c r="I155" s="90">
        <v>10397</v>
      </c>
      <c r="J155" s="90">
        <v>29263</v>
      </c>
      <c r="K155" s="90">
        <v>13961</v>
      </c>
      <c r="L155" s="90">
        <v>13103</v>
      </c>
      <c r="M155" s="90">
        <v>29884</v>
      </c>
      <c r="N155" s="91">
        <v>65220</v>
      </c>
      <c r="O155" s="38"/>
      <c r="P155" s="110">
        <v>53063001800</v>
      </c>
      <c r="Q155" s="89" t="s">
        <v>206</v>
      </c>
      <c r="R155" s="90">
        <v>22136</v>
      </c>
      <c r="S155" s="90">
        <v>15627</v>
      </c>
      <c r="T155" s="90">
        <v>20682</v>
      </c>
      <c r="U155" s="90">
        <v>15686</v>
      </c>
      <c r="V155" s="90">
        <v>13061</v>
      </c>
      <c r="W155" s="90">
        <v>10688</v>
      </c>
      <c r="X155" s="90">
        <v>12518</v>
      </c>
      <c r="Y155" s="90">
        <v>12922</v>
      </c>
      <c r="Z155" s="90">
        <v>12298</v>
      </c>
      <c r="AA155" s="90">
        <v>9068</v>
      </c>
      <c r="AB155" s="90">
        <v>32763</v>
      </c>
      <c r="AC155" s="91">
        <v>19161</v>
      </c>
      <c r="AE155" s="116" t="s">
        <v>69</v>
      </c>
      <c r="AF155" s="35" t="s">
        <v>206</v>
      </c>
      <c r="AG155" s="69">
        <v>14818.130000000001</v>
      </c>
      <c r="AH155" s="69">
        <v>16359.84</v>
      </c>
      <c r="AI155" s="69">
        <v>13679.57</v>
      </c>
      <c r="AJ155" s="69">
        <v>11252.35</v>
      </c>
      <c r="AK155" s="69">
        <v>26129.35</v>
      </c>
      <c r="AL155" s="69">
        <v>8517.31</v>
      </c>
      <c r="AM155" s="69">
        <v>8794.75</v>
      </c>
      <c r="AN155" s="69">
        <v>21736.67</v>
      </c>
      <c r="AO155" s="69">
        <v>9836.35</v>
      </c>
      <c r="AP155" s="69">
        <v>20338.039999999997</v>
      </c>
      <c r="AQ155" s="69">
        <v>48017.000000000007</v>
      </c>
      <c r="AR155" s="69">
        <v>17680.29</v>
      </c>
    </row>
    <row r="156" spans="1:44" x14ac:dyDescent="0.25">
      <c r="A156" s="110"/>
      <c r="B156" s="89" t="s">
        <v>207</v>
      </c>
      <c r="C156" s="90">
        <v>16497</v>
      </c>
      <c r="D156" s="90">
        <v>24625</v>
      </c>
      <c r="E156" s="90">
        <v>22869</v>
      </c>
      <c r="F156" s="90">
        <v>17103</v>
      </c>
      <c r="G156" s="90">
        <v>16174</v>
      </c>
      <c r="H156" s="90">
        <v>15259</v>
      </c>
      <c r="I156" s="90">
        <v>14289</v>
      </c>
      <c r="J156" s="90">
        <v>5822</v>
      </c>
      <c r="K156" s="90">
        <v>14302</v>
      </c>
      <c r="L156" s="90">
        <v>15868</v>
      </c>
      <c r="M156" s="90">
        <v>13874</v>
      </c>
      <c r="N156" s="91">
        <v>16325</v>
      </c>
      <c r="O156" s="38"/>
      <c r="P156" s="110"/>
      <c r="Q156" s="89" t="s">
        <v>207</v>
      </c>
      <c r="R156" s="90">
        <v>18248</v>
      </c>
      <c r="S156" s="90">
        <v>24944</v>
      </c>
      <c r="T156" s="90">
        <v>23580</v>
      </c>
      <c r="U156" s="90">
        <v>25651</v>
      </c>
      <c r="V156" s="90">
        <v>17012</v>
      </c>
      <c r="W156" s="90">
        <v>15893</v>
      </c>
      <c r="X156" s="90">
        <v>10876</v>
      </c>
      <c r="Y156" s="90">
        <v>11393</v>
      </c>
      <c r="Z156" s="90">
        <v>16745</v>
      </c>
      <c r="AA156" s="90">
        <v>14820</v>
      </c>
      <c r="AB156" s="90">
        <v>12194</v>
      </c>
      <c r="AC156" s="91">
        <v>15204</v>
      </c>
      <c r="AE156" s="117"/>
      <c r="AF156" s="35" t="s">
        <v>207</v>
      </c>
      <c r="AG156" s="69">
        <v>15423.37</v>
      </c>
      <c r="AH156" s="69">
        <v>17321.240000000002</v>
      </c>
      <c r="AI156" s="69">
        <v>21009.930000000008</v>
      </c>
      <c r="AJ156" s="69">
        <v>15074.550000000003</v>
      </c>
      <c r="AK156" s="69">
        <v>9538.4999999999982</v>
      </c>
      <c r="AL156" s="69">
        <v>10869.21</v>
      </c>
      <c r="AM156" s="69">
        <v>8886.4</v>
      </c>
      <c r="AN156" s="69">
        <v>5373.2599999999993</v>
      </c>
      <c r="AO156" s="69">
        <v>7467.96</v>
      </c>
      <c r="AP156" s="69">
        <v>8996.1200000000008</v>
      </c>
      <c r="AQ156" s="69">
        <v>9496.5299999999988</v>
      </c>
      <c r="AR156" s="69">
        <v>7303.1599999999989</v>
      </c>
    </row>
    <row r="157" spans="1:44" x14ac:dyDescent="0.25">
      <c r="A157" s="110"/>
      <c r="B157" s="89" t="s">
        <v>208</v>
      </c>
      <c r="C157" s="90">
        <v>26219</v>
      </c>
      <c r="D157" s="90">
        <v>28925</v>
      </c>
      <c r="E157" s="90">
        <v>31718</v>
      </c>
      <c r="F157" s="90">
        <v>31654</v>
      </c>
      <c r="G157" s="90">
        <v>31564</v>
      </c>
      <c r="H157" s="90">
        <v>25162</v>
      </c>
      <c r="I157" s="90">
        <v>32514</v>
      </c>
      <c r="J157" s="90">
        <v>26778</v>
      </c>
      <c r="K157" s="90">
        <v>23329</v>
      </c>
      <c r="L157" s="90">
        <v>21350</v>
      </c>
      <c r="M157" s="90">
        <v>24596</v>
      </c>
      <c r="N157" s="91">
        <v>29486</v>
      </c>
      <c r="O157" s="38"/>
      <c r="P157" s="110"/>
      <c r="Q157" s="89" t="s">
        <v>208</v>
      </c>
      <c r="R157" s="90">
        <v>6551</v>
      </c>
      <c r="S157" s="90">
        <v>9755</v>
      </c>
      <c r="T157" s="90">
        <v>15839</v>
      </c>
      <c r="U157" s="90">
        <v>19357</v>
      </c>
      <c r="V157" s="90">
        <v>18932</v>
      </c>
      <c r="W157" s="90">
        <v>17552</v>
      </c>
      <c r="X157" s="90">
        <v>14436</v>
      </c>
      <c r="Y157" s="90">
        <v>8252</v>
      </c>
      <c r="Z157" s="90">
        <v>8707</v>
      </c>
      <c r="AA157" s="90">
        <v>14403</v>
      </c>
      <c r="AB157" s="90">
        <v>18667</v>
      </c>
      <c r="AC157" s="91">
        <v>16801</v>
      </c>
      <c r="AE157" s="117"/>
      <c r="AF157" s="35" t="s">
        <v>208</v>
      </c>
      <c r="AG157" s="69">
        <v>10270.579999999998</v>
      </c>
      <c r="AH157" s="69">
        <v>10864.340000000002</v>
      </c>
      <c r="AI157" s="69">
        <v>12573.309999999998</v>
      </c>
      <c r="AJ157" s="69">
        <v>10059.130000000001</v>
      </c>
      <c r="AK157" s="69">
        <v>9085.7199999999975</v>
      </c>
      <c r="AL157" s="69">
        <v>10367.759999999998</v>
      </c>
      <c r="AM157" s="69">
        <v>7843.4299999999994</v>
      </c>
      <c r="AN157" s="69">
        <v>4534.7299999999987</v>
      </c>
      <c r="AO157" s="69">
        <v>7605.79</v>
      </c>
      <c r="AP157" s="69">
        <v>6694.5599999999995</v>
      </c>
      <c r="AQ157" s="69">
        <v>8162.37</v>
      </c>
      <c r="AR157" s="69">
        <v>14601.679999999998</v>
      </c>
    </row>
    <row r="158" spans="1:44" x14ac:dyDescent="0.25">
      <c r="A158" s="110"/>
      <c r="B158" s="89" t="s">
        <v>219</v>
      </c>
      <c r="C158" s="90">
        <v>62602</v>
      </c>
      <c r="D158" s="90">
        <v>70441</v>
      </c>
      <c r="E158" s="90">
        <v>71392</v>
      </c>
      <c r="F158" s="90">
        <v>61652</v>
      </c>
      <c r="G158" s="90">
        <v>60926</v>
      </c>
      <c r="H158" s="90">
        <v>49921</v>
      </c>
      <c r="I158" s="90">
        <v>57200</v>
      </c>
      <c r="J158" s="90">
        <v>61863</v>
      </c>
      <c r="K158" s="90">
        <v>51592</v>
      </c>
      <c r="L158" s="90">
        <v>50322</v>
      </c>
      <c r="M158" s="90">
        <v>68353</v>
      </c>
      <c r="N158" s="91">
        <v>111031</v>
      </c>
      <c r="O158" s="38"/>
      <c r="P158" s="110"/>
      <c r="Q158" s="89" t="s">
        <v>219</v>
      </c>
      <c r="R158" s="90">
        <v>46936</v>
      </c>
      <c r="S158" s="90">
        <v>50326</v>
      </c>
      <c r="T158" s="90">
        <v>60102</v>
      </c>
      <c r="U158" s="90">
        <v>60694</v>
      </c>
      <c r="V158" s="90">
        <v>49005</v>
      </c>
      <c r="W158" s="90">
        <v>44133</v>
      </c>
      <c r="X158" s="90">
        <v>37831</v>
      </c>
      <c r="Y158" s="90">
        <v>32567</v>
      </c>
      <c r="Z158" s="90">
        <v>37750</v>
      </c>
      <c r="AA158" s="90">
        <v>38291</v>
      </c>
      <c r="AB158" s="90">
        <v>63624</v>
      </c>
      <c r="AC158" s="91">
        <v>51165</v>
      </c>
      <c r="AE158" s="117"/>
      <c r="AF158" s="35" t="s">
        <v>219</v>
      </c>
      <c r="AG158" s="69">
        <v>40512.080000000002</v>
      </c>
      <c r="AH158" s="69">
        <v>44545.419999999991</v>
      </c>
      <c r="AI158" s="69">
        <v>47262.810000000005</v>
      </c>
      <c r="AJ158" s="69">
        <v>36386.030000000006</v>
      </c>
      <c r="AK158" s="69">
        <v>44753.569999999992</v>
      </c>
      <c r="AL158" s="69">
        <v>29754.280000000002</v>
      </c>
      <c r="AM158" s="69">
        <v>25524.579999999998</v>
      </c>
      <c r="AN158" s="69">
        <v>31644.660000000003</v>
      </c>
      <c r="AO158" s="69">
        <v>24910.1</v>
      </c>
      <c r="AP158" s="69">
        <v>36028.719999999994</v>
      </c>
      <c r="AQ158" s="69">
        <v>65675.900000000009</v>
      </c>
      <c r="AR158" s="69">
        <v>39585.129999999997</v>
      </c>
    </row>
    <row r="159" spans="1:44" x14ac:dyDescent="0.25">
      <c r="A159" s="110">
        <v>53063001900</v>
      </c>
      <c r="B159" s="89" t="s">
        <v>206</v>
      </c>
      <c r="C159" s="90">
        <v>67770</v>
      </c>
      <c r="D159" s="90">
        <v>38951</v>
      </c>
      <c r="E159" s="90">
        <v>59992</v>
      </c>
      <c r="F159" s="90">
        <v>43855</v>
      </c>
      <c r="G159" s="90">
        <v>42217</v>
      </c>
      <c r="H159" s="90">
        <v>35099</v>
      </c>
      <c r="I159" s="90">
        <v>34631</v>
      </c>
      <c r="J159" s="90">
        <v>39900</v>
      </c>
      <c r="K159" s="90">
        <v>43021</v>
      </c>
      <c r="L159" s="90">
        <v>28606</v>
      </c>
      <c r="M159" s="90">
        <v>35201</v>
      </c>
      <c r="N159" s="91">
        <v>104036</v>
      </c>
      <c r="O159" s="38"/>
      <c r="P159" s="110">
        <v>53063001900</v>
      </c>
      <c r="Q159" s="89" t="s">
        <v>206</v>
      </c>
      <c r="R159" s="90">
        <v>79706</v>
      </c>
      <c r="S159" s="90">
        <v>46349</v>
      </c>
      <c r="T159" s="90">
        <v>69748</v>
      </c>
      <c r="U159" s="90">
        <v>63611</v>
      </c>
      <c r="V159" s="90">
        <v>41185</v>
      </c>
      <c r="W159" s="90">
        <v>38647</v>
      </c>
      <c r="X159" s="90">
        <v>34237</v>
      </c>
      <c r="Y159" s="90">
        <v>38135</v>
      </c>
      <c r="Z159" s="90">
        <v>38739</v>
      </c>
      <c r="AA159" s="90">
        <v>30524</v>
      </c>
      <c r="AB159" s="90">
        <v>46802</v>
      </c>
      <c r="AC159" s="91">
        <v>84509</v>
      </c>
      <c r="AE159" s="116" t="s">
        <v>70</v>
      </c>
      <c r="AF159" s="35" t="s">
        <v>206</v>
      </c>
      <c r="AG159" s="69">
        <v>68501.419999999984</v>
      </c>
      <c r="AH159" s="69">
        <v>78441.63</v>
      </c>
      <c r="AI159" s="69">
        <v>61549.799999999988</v>
      </c>
      <c r="AJ159" s="69">
        <v>41677.759999999995</v>
      </c>
      <c r="AK159" s="69">
        <v>35795.520000000004</v>
      </c>
      <c r="AL159" s="69">
        <v>34929.490000000005</v>
      </c>
      <c r="AM159" s="69">
        <v>26483.569999999996</v>
      </c>
      <c r="AN159" s="69">
        <v>35625.78</v>
      </c>
      <c r="AO159" s="69">
        <v>33304.049999999996</v>
      </c>
      <c r="AP159" s="69">
        <v>29785.229999999996</v>
      </c>
      <c r="AQ159" s="69">
        <v>50122.5</v>
      </c>
      <c r="AR159" s="69">
        <v>70621.309999999983</v>
      </c>
    </row>
    <row r="160" spans="1:44" x14ac:dyDescent="0.25">
      <c r="A160" s="110"/>
      <c r="B160" s="89" t="s">
        <v>207</v>
      </c>
      <c r="C160" s="90">
        <v>19357</v>
      </c>
      <c r="D160" s="90">
        <v>30314</v>
      </c>
      <c r="E160" s="90">
        <v>30178</v>
      </c>
      <c r="F160" s="90">
        <v>23161</v>
      </c>
      <c r="G160" s="90">
        <v>17676</v>
      </c>
      <c r="H160" s="90">
        <v>17916</v>
      </c>
      <c r="I160" s="90">
        <v>19378</v>
      </c>
      <c r="J160" s="90">
        <v>9633</v>
      </c>
      <c r="K160" s="90">
        <v>15527</v>
      </c>
      <c r="L160" s="90">
        <v>20733</v>
      </c>
      <c r="M160" s="90">
        <v>11194</v>
      </c>
      <c r="N160" s="91">
        <v>16371</v>
      </c>
      <c r="O160" s="38"/>
      <c r="P160" s="110"/>
      <c r="Q160" s="89" t="s">
        <v>207</v>
      </c>
      <c r="R160" s="90">
        <v>16387</v>
      </c>
      <c r="S160" s="90">
        <v>28396</v>
      </c>
      <c r="T160" s="90">
        <v>28928</v>
      </c>
      <c r="U160" s="90">
        <v>30947</v>
      </c>
      <c r="V160" s="90">
        <v>19007</v>
      </c>
      <c r="W160" s="90">
        <v>15829</v>
      </c>
      <c r="X160" s="90">
        <v>15592</v>
      </c>
      <c r="Y160" s="90">
        <v>11324</v>
      </c>
      <c r="Z160" s="90">
        <v>14476</v>
      </c>
      <c r="AA160" s="90">
        <v>14401</v>
      </c>
      <c r="AB160" s="90">
        <v>12844</v>
      </c>
      <c r="AC160" s="91">
        <v>15002</v>
      </c>
      <c r="AE160" s="117"/>
      <c r="AF160" s="35" t="s">
        <v>207</v>
      </c>
      <c r="AG160" s="69">
        <v>15398.499999999998</v>
      </c>
      <c r="AH160" s="69">
        <v>22185.009999999995</v>
      </c>
      <c r="AI160" s="69">
        <v>22589.670000000002</v>
      </c>
      <c r="AJ160" s="69">
        <v>15842.779999999995</v>
      </c>
      <c r="AK160" s="69">
        <v>12291.079999999998</v>
      </c>
      <c r="AL160" s="69">
        <v>11100.88</v>
      </c>
      <c r="AM160" s="69">
        <v>8691.81</v>
      </c>
      <c r="AN160" s="69">
        <v>7204.5999999999995</v>
      </c>
      <c r="AO160" s="69">
        <v>10595.679999999998</v>
      </c>
      <c r="AP160" s="69">
        <v>9518.81</v>
      </c>
      <c r="AQ160" s="69">
        <v>10327.98</v>
      </c>
      <c r="AR160" s="69">
        <v>9473.91</v>
      </c>
    </row>
    <row r="161" spans="1:44" x14ac:dyDescent="0.25">
      <c r="A161" s="110"/>
      <c r="B161" s="89" t="s">
        <v>208</v>
      </c>
      <c r="C161" s="90">
        <v>43770</v>
      </c>
      <c r="D161" s="90">
        <v>37796</v>
      </c>
      <c r="E161" s="90">
        <v>44878</v>
      </c>
      <c r="F161" s="90">
        <v>42074</v>
      </c>
      <c r="G161" s="90">
        <v>38134</v>
      </c>
      <c r="H161" s="90">
        <v>36892</v>
      </c>
      <c r="I161" s="90">
        <v>43775</v>
      </c>
      <c r="J161" s="90">
        <v>32649</v>
      </c>
      <c r="K161" s="90">
        <v>31283</v>
      </c>
      <c r="L161" s="90">
        <v>33965</v>
      </c>
      <c r="M161" s="90">
        <v>34797</v>
      </c>
      <c r="N161" s="91">
        <v>34680</v>
      </c>
      <c r="O161" s="38"/>
      <c r="P161" s="110"/>
      <c r="Q161" s="89" t="s">
        <v>208</v>
      </c>
      <c r="R161" s="90">
        <v>6343</v>
      </c>
      <c r="S161" s="90">
        <v>7710</v>
      </c>
      <c r="T161" s="90">
        <v>17999</v>
      </c>
      <c r="U161" s="90">
        <v>27341</v>
      </c>
      <c r="V161" s="90">
        <v>21678</v>
      </c>
      <c r="W161" s="90">
        <v>17074</v>
      </c>
      <c r="X161" s="90">
        <v>12102</v>
      </c>
      <c r="Y161" s="90">
        <v>12433</v>
      </c>
      <c r="Z161" s="90">
        <v>13020</v>
      </c>
      <c r="AA161" s="90">
        <v>18157</v>
      </c>
      <c r="AB161" s="90">
        <v>23634</v>
      </c>
      <c r="AC161" s="91">
        <v>16482</v>
      </c>
      <c r="AE161" s="117"/>
      <c r="AF161" s="35" t="s">
        <v>208</v>
      </c>
      <c r="AG161" s="69">
        <v>10506.66</v>
      </c>
      <c r="AH161" s="69">
        <v>13150.020000000002</v>
      </c>
      <c r="AI161" s="69">
        <v>14867.390000000003</v>
      </c>
      <c r="AJ161" s="69">
        <v>13176.460000000001</v>
      </c>
      <c r="AK161" s="69">
        <v>10903.630000000003</v>
      </c>
      <c r="AL161" s="69">
        <v>12996.289999999999</v>
      </c>
      <c r="AM161" s="69">
        <v>8038.37</v>
      </c>
      <c r="AN161" s="69">
        <v>5071.8900000000003</v>
      </c>
      <c r="AO161" s="69">
        <v>6310.1900000000005</v>
      </c>
      <c r="AP161" s="69">
        <v>6309.7100000000009</v>
      </c>
      <c r="AQ161" s="69">
        <v>7130.8300000000008</v>
      </c>
      <c r="AR161" s="69">
        <v>10312.57</v>
      </c>
    </row>
    <row r="162" spans="1:44" x14ac:dyDescent="0.25">
      <c r="A162" s="110"/>
      <c r="B162" s="89" t="s">
        <v>219</v>
      </c>
      <c r="C162" s="90">
        <v>130896</v>
      </c>
      <c r="D162" s="90">
        <v>107060</v>
      </c>
      <c r="E162" s="90">
        <v>135048</v>
      </c>
      <c r="F162" s="90">
        <v>109090</v>
      </c>
      <c r="G162" s="90">
        <v>98027</v>
      </c>
      <c r="H162" s="90">
        <v>89906</v>
      </c>
      <c r="I162" s="90">
        <v>97785</v>
      </c>
      <c r="J162" s="90">
        <v>82182</v>
      </c>
      <c r="K162" s="90">
        <v>89831</v>
      </c>
      <c r="L162" s="90">
        <v>83304</v>
      </c>
      <c r="M162" s="90">
        <v>81192</v>
      </c>
      <c r="N162" s="91">
        <v>155088</v>
      </c>
      <c r="O162" s="38"/>
      <c r="P162" s="110"/>
      <c r="Q162" s="89" t="s">
        <v>219</v>
      </c>
      <c r="R162" s="90">
        <v>102435</v>
      </c>
      <c r="S162" s="90">
        <v>82455</v>
      </c>
      <c r="T162" s="90">
        <v>116675</v>
      </c>
      <c r="U162" s="90">
        <v>121899</v>
      </c>
      <c r="V162" s="90">
        <v>81870</v>
      </c>
      <c r="W162" s="90">
        <v>71550</v>
      </c>
      <c r="X162" s="90">
        <v>61931</v>
      </c>
      <c r="Y162" s="90">
        <v>61892</v>
      </c>
      <c r="Z162" s="90">
        <v>66235</v>
      </c>
      <c r="AA162" s="90">
        <v>63082</v>
      </c>
      <c r="AB162" s="90">
        <v>83280</v>
      </c>
      <c r="AC162" s="91">
        <v>115994</v>
      </c>
      <c r="AE162" s="117"/>
      <c r="AF162" s="35" t="s">
        <v>219</v>
      </c>
      <c r="AG162" s="69">
        <v>94406.579999999987</v>
      </c>
      <c r="AH162" s="69">
        <v>113776.66000000002</v>
      </c>
      <c r="AI162" s="69">
        <v>99006.860000000015</v>
      </c>
      <c r="AJ162" s="69">
        <v>70697</v>
      </c>
      <c r="AK162" s="69">
        <v>58990.23000000001</v>
      </c>
      <c r="AL162" s="69">
        <v>59026.659999999989</v>
      </c>
      <c r="AM162" s="69">
        <v>43213.75</v>
      </c>
      <c r="AN162" s="69">
        <v>47902.269999999982</v>
      </c>
      <c r="AO162" s="69">
        <v>50209.919999999991</v>
      </c>
      <c r="AP162" s="69">
        <v>45613.749999999993</v>
      </c>
      <c r="AQ162" s="69">
        <v>67581.31</v>
      </c>
      <c r="AR162" s="69">
        <v>90407.789999999964</v>
      </c>
    </row>
    <row r="163" spans="1:44" x14ac:dyDescent="0.25">
      <c r="A163" s="110">
        <v>53063002000</v>
      </c>
      <c r="B163" s="89" t="s">
        <v>206</v>
      </c>
      <c r="C163" s="90">
        <v>80738</v>
      </c>
      <c r="D163" s="90">
        <v>59123</v>
      </c>
      <c r="E163" s="90">
        <v>69844</v>
      </c>
      <c r="F163" s="90">
        <v>55269</v>
      </c>
      <c r="G163" s="90">
        <v>48531</v>
      </c>
      <c r="H163" s="90">
        <v>37942</v>
      </c>
      <c r="I163" s="90">
        <v>23839</v>
      </c>
      <c r="J163" s="90">
        <v>44427</v>
      </c>
      <c r="K163" s="90">
        <v>42162</v>
      </c>
      <c r="L163" s="90">
        <v>26596</v>
      </c>
      <c r="M163" s="90">
        <v>54171</v>
      </c>
      <c r="N163" s="91">
        <v>131475</v>
      </c>
      <c r="O163" s="38"/>
      <c r="P163" s="110">
        <v>53063002000</v>
      </c>
      <c r="Q163" s="89" t="s">
        <v>206</v>
      </c>
      <c r="R163" s="90">
        <v>88312</v>
      </c>
      <c r="S163" s="90">
        <v>64240</v>
      </c>
      <c r="T163" s="90">
        <v>84708</v>
      </c>
      <c r="U163" s="90">
        <v>71710</v>
      </c>
      <c r="V163" s="90">
        <v>49168</v>
      </c>
      <c r="W163" s="90">
        <v>35714</v>
      </c>
      <c r="X163" s="90">
        <v>26793</v>
      </c>
      <c r="Y163" s="90">
        <v>44371</v>
      </c>
      <c r="Z163" s="90">
        <v>49779</v>
      </c>
      <c r="AA163" s="90">
        <v>36899</v>
      </c>
      <c r="AB163" s="90">
        <v>62713</v>
      </c>
      <c r="AC163" s="91">
        <v>89178</v>
      </c>
      <c r="AE163" s="116" t="s">
        <v>71</v>
      </c>
      <c r="AF163" s="35" t="s">
        <v>206</v>
      </c>
      <c r="AG163" s="69">
        <v>70426.719999999987</v>
      </c>
      <c r="AH163" s="69">
        <v>86931.650000000009</v>
      </c>
      <c r="AI163" s="69">
        <v>71858.48</v>
      </c>
      <c r="AJ163" s="69">
        <v>46919.83</v>
      </c>
      <c r="AK163" s="69">
        <v>50689.62000000001</v>
      </c>
      <c r="AL163" s="69">
        <v>35458.15</v>
      </c>
      <c r="AM163" s="69">
        <v>25845.119999999999</v>
      </c>
      <c r="AN163" s="69">
        <v>36478.69</v>
      </c>
      <c r="AO163" s="69">
        <v>23762.47</v>
      </c>
      <c r="AP163" s="69">
        <v>40173.89</v>
      </c>
      <c r="AQ163" s="69">
        <v>59092.749999999993</v>
      </c>
      <c r="AR163" s="69">
        <v>72165.53</v>
      </c>
    </row>
    <row r="164" spans="1:44" x14ac:dyDescent="0.25">
      <c r="A164" s="110"/>
      <c r="B164" s="89" t="s">
        <v>207</v>
      </c>
      <c r="C164" s="90">
        <v>22586</v>
      </c>
      <c r="D164" s="90">
        <v>45681</v>
      </c>
      <c r="E164" s="90">
        <v>41176</v>
      </c>
      <c r="F164" s="90">
        <v>37175</v>
      </c>
      <c r="G164" s="90">
        <v>34268</v>
      </c>
      <c r="H164" s="90">
        <v>29022</v>
      </c>
      <c r="I164" s="90">
        <v>39943</v>
      </c>
      <c r="J164" s="90">
        <v>11099</v>
      </c>
      <c r="K164" s="90">
        <v>23651</v>
      </c>
      <c r="L164" s="90">
        <v>31226</v>
      </c>
      <c r="M164" s="90">
        <v>19041</v>
      </c>
      <c r="N164" s="91">
        <v>25127</v>
      </c>
      <c r="O164" s="38"/>
      <c r="P164" s="110"/>
      <c r="Q164" s="89" t="s">
        <v>207</v>
      </c>
      <c r="R164" s="90">
        <v>22497</v>
      </c>
      <c r="S164" s="90">
        <v>49308</v>
      </c>
      <c r="T164" s="90">
        <v>43951</v>
      </c>
      <c r="U164" s="90">
        <v>56643</v>
      </c>
      <c r="V164" s="90">
        <v>38705</v>
      </c>
      <c r="W164" s="90">
        <v>26448</v>
      </c>
      <c r="X164" s="90">
        <v>29475</v>
      </c>
      <c r="Y164" s="90">
        <v>14637</v>
      </c>
      <c r="Z164" s="90">
        <v>26316</v>
      </c>
      <c r="AA164" s="90">
        <v>22231</v>
      </c>
      <c r="AB164" s="90">
        <v>21833</v>
      </c>
      <c r="AC164" s="91">
        <v>22377</v>
      </c>
      <c r="AE164" s="117"/>
      <c r="AF164" s="35" t="s">
        <v>207</v>
      </c>
      <c r="AG164" s="69">
        <v>21654.170000000002</v>
      </c>
      <c r="AH164" s="69">
        <v>31499.940000000006</v>
      </c>
      <c r="AI164" s="69">
        <v>42224.89</v>
      </c>
      <c r="AJ164" s="69">
        <v>29656.409999999996</v>
      </c>
      <c r="AK164" s="69">
        <v>20801.880000000005</v>
      </c>
      <c r="AL164" s="69">
        <v>22484.53</v>
      </c>
      <c r="AM164" s="69">
        <v>12734.33</v>
      </c>
      <c r="AN164" s="69">
        <v>15686.220000000003</v>
      </c>
      <c r="AO164" s="69">
        <v>19225.170000000002</v>
      </c>
      <c r="AP164" s="69">
        <v>12793.859999999997</v>
      </c>
      <c r="AQ164" s="69">
        <v>25788.39</v>
      </c>
      <c r="AR164" s="69">
        <v>17048.329999999998</v>
      </c>
    </row>
    <row r="165" spans="1:44" x14ac:dyDescent="0.25">
      <c r="A165" s="110"/>
      <c r="B165" s="89" t="s">
        <v>208</v>
      </c>
      <c r="C165" s="90">
        <v>61842</v>
      </c>
      <c r="D165" s="90">
        <v>51625</v>
      </c>
      <c r="E165" s="90">
        <v>56348</v>
      </c>
      <c r="F165" s="90">
        <v>54207</v>
      </c>
      <c r="G165" s="90">
        <v>70075</v>
      </c>
      <c r="H165" s="90">
        <v>68032</v>
      </c>
      <c r="I165" s="90">
        <v>74530</v>
      </c>
      <c r="J165" s="90">
        <v>69668</v>
      </c>
      <c r="K165" s="90">
        <v>53486</v>
      </c>
      <c r="L165" s="90">
        <v>53254</v>
      </c>
      <c r="M165" s="90">
        <v>56398</v>
      </c>
      <c r="N165" s="91">
        <v>67252</v>
      </c>
      <c r="O165" s="38"/>
      <c r="P165" s="110"/>
      <c r="Q165" s="89" t="s">
        <v>208</v>
      </c>
      <c r="R165" s="90">
        <v>18136</v>
      </c>
      <c r="S165" s="90">
        <v>21392</v>
      </c>
      <c r="T165" s="90">
        <v>32880</v>
      </c>
      <c r="U165" s="90">
        <v>41306</v>
      </c>
      <c r="V165" s="90">
        <v>47655</v>
      </c>
      <c r="W165" s="90">
        <v>32694</v>
      </c>
      <c r="X165" s="90">
        <v>31041</v>
      </c>
      <c r="Y165" s="90">
        <v>23907</v>
      </c>
      <c r="Z165" s="90">
        <v>20138</v>
      </c>
      <c r="AA165" s="90">
        <v>33868</v>
      </c>
      <c r="AB165" s="90">
        <v>36108</v>
      </c>
      <c r="AC165" s="91">
        <v>39302</v>
      </c>
      <c r="AE165" s="117"/>
      <c r="AF165" s="35" t="s">
        <v>208</v>
      </c>
      <c r="AG165" s="69">
        <v>25823.159999999996</v>
      </c>
      <c r="AH165" s="69">
        <v>21439.599999999999</v>
      </c>
      <c r="AI165" s="69">
        <v>29589.68</v>
      </c>
      <c r="AJ165" s="69">
        <v>30936.67</v>
      </c>
      <c r="AK165" s="69">
        <v>24441.870000000006</v>
      </c>
      <c r="AL165" s="69">
        <v>25683.850000000002</v>
      </c>
      <c r="AM165" s="69">
        <v>15594.289999999997</v>
      </c>
      <c r="AN165" s="69">
        <v>8659.83</v>
      </c>
      <c r="AO165" s="69">
        <v>8210.6400000000012</v>
      </c>
      <c r="AP165" s="69">
        <v>14521.570000000002</v>
      </c>
      <c r="AQ165" s="69">
        <v>11534.819999999998</v>
      </c>
      <c r="AR165" s="69">
        <v>26922.57</v>
      </c>
    </row>
    <row r="166" spans="1:44" x14ac:dyDescent="0.25">
      <c r="A166" s="110"/>
      <c r="B166" s="89" t="s">
        <v>219</v>
      </c>
      <c r="C166" s="90">
        <v>165166</v>
      </c>
      <c r="D166" s="90">
        <v>156428</v>
      </c>
      <c r="E166" s="90">
        <v>167369</v>
      </c>
      <c r="F166" s="90">
        <v>146651</v>
      </c>
      <c r="G166" s="90">
        <v>152874</v>
      </c>
      <c r="H166" s="90">
        <v>134996</v>
      </c>
      <c r="I166" s="90">
        <v>138313</v>
      </c>
      <c r="J166" s="90">
        <v>125193</v>
      </c>
      <c r="K166" s="90">
        <v>119299</v>
      </c>
      <c r="L166" s="90">
        <v>111077</v>
      </c>
      <c r="M166" s="90">
        <v>129610</v>
      </c>
      <c r="N166" s="91">
        <v>223855</v>
      </c>
      <c r="O166" s="38"/>
      <c r="P166" s="110"/>
      <c r="Q166" s="89" t="s">
        <v>219</v>
      </c>
      <c r="R166" s="90">
        <v>128945</v>
      </c>
      <c r="S166" s="90">
        <v>134939</v>
      </c>
      <c r="T166" s="90">
        <v>161539</v>
      </c>
      <c r="U166" s="90">
        <v>169659</v>
      </c>
      <c r="V166" s="90">
        <v>135528</v>
      </c>
      <c r="W166" s="90">
        <v>94856</v>
      </c>
      <c r="X166" s="90">
        <v>87309</v>
      </c>
      <c r="Y166" s="90">
        <v>82915</v>
      </c>
      <c r="Z166" s="90">
        <v>96233</v>
      </c>
      <c r="AA166" s="90">
        <v>92998</v>
      </c>
      <c r="AB166" s="90">
        <v>120655</v>
      </c>
      <c r="AC166" s="91">
        <v>150856</v>
      </c>
      <c r="AE166" s="117"/>
      <c r="AF166" s="35" t="s">
        <v>219</v>
      </c>
      <c r="AG166" s="69">
        <v>117904.05</v>
      </c>
      <c r="AH166" s="69">
        <v>139871.19</v>
      </c>
      <c r="AI166" s="69">
        <v>143673.05000000002</v>
      </c>
      <c r="AJ166" s="69">
        <v>107512.90999999999</v>
      </c>
      <c r="AK166" s="69">
        <v>95933.37</v>
      </c>
      <c r="AL166" s="69">
        <v>83626.530000000028</v>
      </c>
      <c r="AM166" s="69">
        <v>54173.740000000013</v>
      </c>
      <c r="AN166" s="69">
        <v>60824.74</v>
      </c>
      <c r="AO166" s="69">
        <v>51198.28</v>
      </c>
      <c r="AP166" s="69">
        <v>67489.320000000007</v>
      </c>
      <c r="AQ166" s="69">
        <v>96415.96</v>
      </c>
      <c r="AR166" s="69">
        <v>116136.43</v>
      </c>
    </row>
    <row r="167" spans="1:44" x14ac:dyDescent="0.25">
      <c r="A167" s="110">
        <v>53063002100</v>
      </c>
      <c r="B167" s="89" t="s">
        <v>206</v>
      </c>
      <c r="C167" s="90">
        <v>44140</v>
      </c>
      <c r="D167" s="90">
        <v>27001</v>
      </c>
      <c r="E167" s="90">
        <v>35319</v>
      </c>
      <c r="F167" s="90">
        <v>28471</v>
      </c>
      <c r="G167" s="90">
        <v>26697</v>
      </c>
      <c r="H167" s="90">
        <v>23935</v>
      </c>
      <c r="I167" s="90">
        <v>23692</v>
      </c>
      <c r="J167" s="90">
        <v>26858</v>
      </c>
      <c r="K167" s="90">
        <v>32144</v>
      </c>
      <c r="L167" s="90">
        <v>20279</v>
      </c>
      <c r="M167" s="90">
        <v>22958</v>
      </c>
      <c r="N167" s="91">
        <v>59618</v>
      </c>
      <c r="O167" s="38"/>
      <c r="P167" s="110">
        <v>53063002100</v>
      </c>
      <c r="Q167" s="89" t="s">
        <v>206</v>
      </c>
      <c r="R167" s="90">
        <v>48326</v>
      </c>
      <c r="S167" s="90">
        <v>26959</v>
      </c>
      <c r="T167" s="90">
        <v>45165</v>
      </c>
      <c r="U167" s="90">
        <v>38043</v>
      </c>
      <c r="V167" s="90">
        <v>26581</v>
      </c>
      <c r="W167" s="90">
        <v>21846</v>
      </c>
      <c r="X167" s="90">
        <v>25431</v>
      </c>
      <c r="Y167" s="90">
        <v>28240</v>
      </c>
      <c r="Z167" s="90">
        <v>28770</v>
      </c>
      <c r="AA167" s="90">
        <v>24830</v>
      </c>
      <c r="AB167" s="90">
        <v>29966</v>
      </c>
      <c r="AC167" s="91">
        <v>59730</v>
      </c>
      <c r="AE167" s="116" t="s">
        <v>72</v>
      </c>
      <c r="AF167" s="35" t="s">
        <v>206</v>
      </c>
      <c r="AG167" s="69">
        <v>44479.54</v>
      </c>
      <c r="AH167" s="69">
        <v>39187.189999999995</v>
      </c>
      <c r="AI167" s="69">
        <v>43696.999999999993</v>
      </c>
      <c r="AJ167" s="69">
        <v>29903.309999999998</v>
      </c>
      <c r="AK167" s="69">
        <v>26524.559999999998</v>
      </c>
      <c r="AL167" s="69">
        <v>23112.76</v>
      </c>
      <c r="AM167" s="69">
        <v>20782.89</v>
      </c>
      <c r="AN167" s="69">
        <v>23511.870000000003</v>
      </c>
      <c r="AO167" s="69">
        <v>23502.230000000003</v>
      </c>
      <c r="AP167" s="69">
        <v>21119.189999999995</v>
      </c>
      <c r="AQ167" s="69">
        <v>31791.93</v>
      </c>
      <c r="AR167" s="69">
        <v>46019.600000000006</v>
      </c>
    </row>
    <row r="168" spans="1:44" x14ac:dyDescent="0.25">
      <c r="A168" s="110"/>
      <c r="B168" s="89" t="s">
        <v>207</v>
      </c>
      <c r="C168" s="90">
        <v>14904</v>
      </c>
      <c r="D168" s="90">
        <v>17758</v>
      </c>
      <c r="E168" s="90">
        <v>17757</v>
      </c>
      <c r="F168" s="90">
        <v>15706</v>
      </c>
      <c r="G168" s="90">
        <v>10629</v>
      </c>
      <c r="H168" s="90">
        <v>14372</v>
      </c>
      <c r="I168" s="90">
        <v>12442</v>
      </c>
      <c r="J168" s="90">
        <v>2696</v>
      </c>
      <c r="K168" s="90">
        <v>11868</v>
      </c>
      <c r="L168" s="90">
        <v>11674</v>
      </c>
      <c r="M168" s="90">
        <v>9273</v>
      </c>
      <c r="N168" s="91">
        <v>11492</v>
      </c>
      <c r="O168" s="38"/>
      <c r="P168" s="110"/>
      <c r="Q168" s="89" t="s">
        <v>207</v>
      </c>
      <c r="R168" s="90">
        <v>9914</v>
      </c>
      <c r="S168" s="90">
        <v>21233</v>
      </c>
      <c r="T168" s="90">
        <v>18620</v>
      </c>
      <c r="U168" s="90">
        <v>19720</v>
      </c>
      <c r="V168" s="90">
        <v>15025</v>
      </c>
      <c r="W168" s="90">
        <v>8959</v>
      </c>
      <c r="X168" s="90">
        <v>7907</v>
      </c>
      <c r="Y168" s="90">
        <v>9415</v>
      </c>
      <c r="Z168" s="90">
        <v>10924</v>
      </c>
      <c r="AA168" s="90">
        <v>10852</v>
      </c>
      <c r="AB168" s="90">
        <v>8644</v>
      </c>
      <c r="AC168" s="91">
        <v>12428</v>
      </c>
      <c r="AE168" s="117"/>
      <c r="AF168" s="35" t="s">
        <v>207</v>
      </c>
      <c r="AG168" s="69">
        <v>12713.369999999997</v>
      </c>
      <c r="AH168" s="69">
        <v>15192.55</v>
      </c>
      <c r="AI168" s="69">
        <v>17997.660000000003</v>
      </c>
      <c r="AJ168" s="69">
        <v>9876.8100000000013</v>
      </c>
      <c r="AK168" s="69">
        <v>9823.2499999999982</v>
      </c>
      <c r="AL168" s="69">
        <v>10163.36</v>
      </c>
      <c r="AM168" s="69">
        <v>6728.7699999999986</v>
      </c>
      <c r="AN168" s="69">
        <v>3845.8699999999994</v>
      </c>
      <c r="AO168" s="69">
        <v>6581.5899999999983</v>
      </c>
      <c r="AP168" s="69">
        <v>8209.89</v>
      </c>
      <c r="AQ168" s="69">
        <v>7484.2000000000007</v>
      </c>
      <c r="AR168" s="69">
        <v>5082.68</v>
      </c>
    </row>
    <row r="169" spans="1:44" x14ac:dyDescent="0.25">
      <c r="A169" s="110"/>
      <c r="B169" s="89" t="s">
        <v>208</v>
      </c>
      <c r="C169" s="90">
        <v>27185</v>
      </c>
      <c r="D169" s="90">
        <v>25549</v>
      </c>
      <c r="E169" s="90">
        <v>26850</v>
      </c>
      <c r="F169" s="90">
        <v>29876</v>
      </c>
      <c r="G169" s="90">
        <v>26857</v>
      </c>
      <c r="H169" s="90">
        <v>29140</v>
      </c>
      <c r="I169" s="90">
        <v>37931</v>
      </c>
      <c r="J169" s="90">
        <v>38804</v>
      </c>
      <c r="K169" s="90">
        <v>28043</v>
      </c>
      <c r="L169" s="90">
        <v>27392</v>
      </c>
      <c r="M169" s="90">
        <v>28388</v>
      </c>
      <c r="N169" s="91">
        <v>27237</v>
      </c>
      <c r="O169" s="38"/>
      <c r="P169" s="110"/>
      <c r="Q169" s="89" t="s">
        <v>208</v>
      </c>
      <c r="R169" s="90">
        <v>9777</v>
      </c>
      <c r="S169" s="90">
        <v>11959</v>
      </c>
      <c r="T169" s="90">
        <v>18639</v>
      </c>
      <c r="U169" s="90">
        <v>20430</v>
      </c>
      <c r="V169" s="90">
        <v>16855</v>
      </c>
      <c r="W169" s="90">
        <v>9186</v>
      </c>
      <c r="X169" s="90">
        <v>7231</v>
      </c>
      <c r="Y169" s="90">
        <v>6455</v>
      </c>
      <c r="Z169" s="90">
        <v>6384</v>
      </c>
      <c r="AA169" s="90">
        <v>9659</v>
      </c>
      <c r="AB169" s="90">
        <v>9795</v>
      </c>
      <c r="AC169" s="91">
        <v>9693</v>
      </c>
      <c r="AE169" s="117"/>
      <c r="AF169" s="35" t="s">
        <v>208</v>
      </c>
      <c r="AG169" s="69">
        <v>5885.6900000000014</v>
      </c>
      <c r="AH169" s="69">
        <v>4929.3500000000004</v>
      </c>
      <c r="AI169" s="69">
        <v>5549.28</v>
      </c>
      <c r="AJ169" s="69">
        <v>5101.7599999999993</v>
      </c>
      <c r="AK169" s="69">
        <v>8022.1200000000008</v>
      </c>
      <c r="AL169" s="69">
        <v>10095.810000000001</v>
      </c>
      <c r="AM169" s="69">
        <v>5454.29</v>
      </c>
      <c r="AN169" s="69">
        <v>3336.1200000000003</v>
      </c>
      <c r="AO169" s="69">
        <v>6391.3200000000006</v>
      </c>
      <c r="AP169" s="69">
        <v>6791.5399999999991</v>
      </c>
      <c r="AQ169" s="69">
        <v>7132.98</v>
      </c>
      <c r="AR169" s="69">
        <v>12444.509999999998</v>
      </c>
    </row>
    <row r="170" spans="1:44" x14ac:dyDescent="0.25">
      <c r="A170" s="110"/>
      <c r="B170" s="89" t="s">
        <v>219</v>
      </c>
      <c r="C170" s="90">
        <v>86229</v>
      </c>
      <c r="D170" s="90">
        <v>70308</v>
      </c>
      <c r="E170" s="90">
        <v>79926</v>
      </c>
      <c r="F170" s="90">
        <v>74052</v>
      </c>
      <c r="G170" s="90">
        <v>64184</v>
      </c>
      <c r="H170" s="90">
        <v>67448</v>
      </c>
      <c r="I170" s="90">
        <v>74064</v>
      </c>
      <c r="J170" s="90">
        <v>68358</v>
      </c>
      <c r="K170" s="90">
        <v>72055</v>
      </c>
      <c r="L170" s="90">
        <v>59345</v>
      </c>
      <c r="M170" s="90">
        <v>60619</v>
      </c>
      <c r="N170" s="91">
        <v>98346</v>
      </c>
      <c r="O170" s="38"/>
      <c r="P170" s="110"/>
      <c r="Q170" s="89" t="s">
        <v>219</v>
      </c>
      <c r="R170" s="90">
        <v>68016</v>
      </c>
      <c r="S170" s="90">
        <v>60150</v>
      </c>
      <c r="T170" s="90">
        <v>82423</v>
      </c>
      <c r="U170" s="90">
        <v>78193</v>
      </c>
      <c r="V170" s="90">
        <v>58461</v>
      </c>
      <c r="W170" s="90">
        <v>39991</v>
      </c>
      <c r="X170" s="90">
        <v>40569</v>
      </c>
      <c r="Y170" s="90">
        <v>44110</v>
      </c>
      <c r="Z170" s="90">
        <v>46078</v>
      </c>
      <c r="AA170" s="90">
        <v>45342</v>
      </c>
      <c r="AB170" s="90">
        <v>48405</v>
      </c>
      <c r="AC170" s="91">
        <v>81851</v>
      </c>
      <c r="AE170" s="117"/>
      <c r="AF170" s="35" t="s">
        <v>219</v>
      </c>
      <c r="AG170" s="69">
        <v>63078.600000000006</v>
      </c>
      <c r="AH170" s="69">
        <v>59309.090000000011</v>
      </c>
      <c r="AI170" s="69">
        <v>67243.939999999988</v>
      </c>
      <c r="AJ170" s="69">
        <v>44881.880000000005</v>
      </c>
      <c r="AK170" s="69">
        <v>44369.93</v>
      </c>
      <c r="AL170" s="69">
        <v>43371.93</v>
      </c>
      <c r="AM170" s="69">
        <v>32965.950000000004</v>
      </c>
      <c r="AN170" s="69">
        <v>30693.859999999997</v>
      </c>
      <c r="AO170" s="69">
        <v>36475.140000000007</v>
      </c>
      <c r="AP170" s="69">
        <v>36120.620000000003</v>
      </c>
      <c r="AQ170" s="69">
        <v>46409.11</v>
      </c>
      <c r="AR170" s="69">
        <v>63546.790000000015</v>
      </c>
    </row>
    <row r="171" spans="1:44" x14ac:dyDescent="0.25">
      <c r="A171" s="110">
        <v>53063002300</v>
      </c>
      <c r="B171" s="89" t="s">
        <v>206</v>
      </c>
      <c r="C171" s="90">
        <v>13371</v>
      </c>
      <c r="D171" s="90">
        <v>12236</v>
      </c>
      <c r="E171" s="90">
        <v>10269</v>
      </c>
      <c r="F171" s="90">
        <v>16787</v>
      </c>
      <c r="G171" s="90">
        <v>18857</v>
      </c>
      <c r="H171" s="90">
        <v>13610</v>
      </c>
      <c r="I171" s="90">
        <v>7890</v>
      </c>
      <c r="J171" s="90">
        <v>25762</v>
      </c>
      <c r="K171" s="90">
        <v>15649</v>
      </c>
      <c r="L171" s="90">
        <v>8177</v>
      </c>
      <c r="M171" s="90">
        <v>43946</v>
      </c>
      <c r="N171" s="91">
        <v>95803</v>
      </c>
      <c r="O171" s="38"/>
      <c r="P171" s="110">
        <v>53063002300</v>
      </c>
      <c r="Q171" s="89" t="s">
        <v>206</v>
      </c>
      <c r="R171" s="90">
        <v>15304</v>
      </c>
      <c r="S171" s="90">
        <v>12585</v>
      </c>
      <c r="T171" s="90">
        <v>12370</v>
      </c>
      <c r="U171" s="90">
        <v>10866</v>
      </c>
      <c r="V171" s="90">
        <v>19091</v>
      </c>
      <c r="W171" s="90">
        <v>11059</v>
      </c>
      <c r="X171" s="90">
        <v>2129</v>
      </c>
      <c r="Y171" s="90">
        <v>13860</v>
      </c>
      <c r="Z171" s="90">
        <v>14193</v>
      </c>
      <c r="AA171" s="90">
        <v>11581</v>
      </c>
      <c r="AB171" s="90">
        <v>49665</v>
      </c>
      <c r="AC171" s="91">
        <v>30013</v>
      </c>
      <c r="AE171" s="116" t="s">
        <v>73</v>
      </c>
      <c r="AF171" s="35" t="s">
        <v>206</v>
      </c>
      <c r="AG171" s="69">
        <v>11634.830000000002</v>
      </c>
      <c r="AH171" s="69">
        <v>11671.909999999998</v>
      </c>
      <c r="AI171" s="69">
        <v>12226.059999999998</v>
      </c>
      <c r="AJ171" s="69">
        <v>7542.0800000000008</v>
      </c>
      <c r="AK171" s="69">
        <v>37515.589999999997</v>
      </c>
      <c r="AL171" s="69">
        <v>12108.109999999997</v>
      </c>
      <c r="AM171" s="69">
        <v>11727.6</v>
      </c>
      <c r="AN171" s="69">
        <v>43110.94</v>
      </c>
      <c r="AO171" s="69">
        <v>1403.44</v>
      </c>
      <c r="AP171" s="69">
        <v>28438.469999999994</v>
      </c>
      <c r="AQ171" s="69">
        <v>165364.85999999999</v>
      </c>
      <c r="AR171" s="69">
        <v>29903.46</v>
      </c>
    </row>
    <row r="172" spans="1:44" x14ac:dyDescent="0.25">
      <c r="A172" s="110"/>
      <c r="B172" s="89" t="s">
        <v>207</v>
      </c>
      <c r="C172" s="90">
        <v>34493</v>
      </c>
      <c r="D172" s="90">
        <v>50357</v>
      </c>
      <c r="E172" s="90">
        <v>42829</v>
      </c>
      <c r="F172" s="90">
        <v>40809</v>
      </c>
      <c r="G172" s="90">
        <v>38283</v>
      </c>
      <c r="H172" s="90">
        <v>32510</v>
      </c>
      <c r="I172" s="90">
        <v>32959</v>
      </c>
      <c r="J172" s="90">
        <v>17331</v>
      </c>
      <c r="K172" s="90">
        <v>26082</v>
      </c>
      <c r="L172" s="90">
        <v>35282</v>
      </c>
      <c r="M172" s="90">
        <v>22739</v>
      </c>
      <c r="N172" s="91">
        <v>31068</v>
      </c>
      <c r="O172" s="38"/>
      <c r="P172" s="110"/>
      <c r="Q172" s="89" t="s">
        <v>207</v>
      </c>
      <c r="R172" s="90">
        <v>33800</v>
      </c>
      <c r="S172" s="90">
        <v>57967</v>
      </c>
      <c r="T172" s="90">
        <v>51983</v>
      </c>
      <c r="U172" s="90">
        <v>56997</v>
      </c>
      <c r="V172" s="90">
        <v>40295</v>
      </c>
      <c r="W172" s="90">
        <v>30976</v>
      </c>
      <c r="X172" s="90">
        <v>24696</v>
      </c>
      <c r="Y172" s="90">
        <v>20485</v>
      </c>
      <c r="Z172" s="90">
        <v>28715</v>
      </c>
      <c r="AA172" s="90">
        <v>22008</v>
      </c>
      <c r="AB172" s="90">
        <v>20074</v>
      </c>
      <c r="AC172" s="91">
        <v>27108</v>
      </c>
      <c r="AE172" s="117"/>
      <c r="AF172" s="35" t="s">
        <v>207</v>
      </c>
      <c r="AG172" s="69">
        <v>29536.34</v>
      </c>
      <c r="AH172" s="69">
        <v>40778.250000000007</v>
      </c>
      <c r="AI172" s="69">
        <v>35452.179999999993</v>
      </c>
      <c r="AJ172" s="69">
        <v>31985.709999999995</v>
      </c>
      <c r="AK172" s="69">
        <v>22141.560000000005</v>
      </c>
      <c r="AL172" s="69">
        <v>22872.74</v>
      </c>
      <c r="AM172" s="69">
        <v>16269.089999999997</v>
      </c>
      <c r="AN172" s="69">
        <v>10880.56</v>
      </c>
      <c r="AO172" s="69">
        <v>17910.789999999997</v>
      </c>
      <c r="AP172" s="69">
        <v>17661.68</v>
      </c>
      <c r="AQ172" s="69">
        <v>20879.18</v>
      </c>
      <c r="AR172" s="69">
        <v>23080.55</v>
      </c>
    </row>
    <row r="173" spans="1:44" x14ac:dyDescent="0.25">
      <c r="A173" s="110"/>
      <c r="B173" s="89" t="s">
        <v>208</v>
      </c>
      <c r="C173" s="90">
        <v>70404</v>
      </c>
      <c r="D173" s="90">
        <v>59474</v>
      </c>
      <c r="E173" s="90">
        <v>68988</v>
      </c>
      <c r="F173" s="90">
        <v>70376</v>
      </c>
      <c r="G173" s="90">
        <v>76464</v>
      </c>
      <c r="H173" s="90">
        <v>67092</v>
      </c>
      <c r="I173" s="90">
        <v>73887</v>
      </c>
      <c r="J173" s="90">
        <v>49494</v>
      </c>
      <c r="K173" s="90">
        <v>45339</v>
      </c>
      <c r="L173" s="90">
        <v>54222</v>
      </c>
      <c r="M173" s="90">
        <v>56657</v>
      </c>
      <c r="N173" s="91">
        <v>57668</v>
      </c>
      <c r="O173" s="38"/>
      <c r="P173" s="110"/>
      <c r="Q173" s="89" t="s">
        <v>208</v>
      </c>
      <c r="R173" s="90">
        <v>16931</v>
      </c>
      <c r="S173" s="90">
        <v>25677</v>
      </c>
      <c r="T173" s="90">
        <v>42530</v>
      </c>
      <c r="U173" s="90">
        <v>55372</v>
      </c>
      <c r="V173" s="90">
        <v>53548</v>
      </c>
      <c r="W173" s="90">
        <v>39982</v>
      </c>
      <c r="X173" s="90">
        <v>24875</v>
      </c>
      <c r="Y173" s="90">
        <v>16904</v>
      </c>
      <c r="Z173" s="90">
        <v>15214</v>
      </c>
      <c r="AA173" s="90">
        <v>24409</v>
      </c>
      <c r="AB173" s="90">
        <v>25335</v>
      </c>
      <c r="AC173" s="91">
        <v>25049</v>
      </c>
      <c r="AE173" s="117"/>
      <c r="AF173" s="35" t="s">
        <v>208</v>
      </c>
      <c r="AG173" s="69">
        <v>18725.329999999998</v>
      </c>
      <c r="AH173" s="69">
        <v>28771.170000000002</v>
      </c>
      <c r="AI173" s="69">
        <v>32639.920000000002</v>
      </c>
      <c r="AJ173" s="69">
        <v>22223.35</v>
      </c>
      <c r="AK173" s="69">
        <v>23528</v>
      </c>
      <c r="AL173" s="69">
        <v>17239.670000000002</v>
      </c>
      <c r="AM173" s="69">
        <v>16111.43</v>
      </c>
      <c r="AN173" s="69">
        <v>10060.710000000001</v>
      </c>
      <c r="AO173" s="69">
        <v>7898.56</v>
      </c>
      <c r="AP173" s="69">
        <v>9638.0400000000009</v>
      </c>
      <c r="AQ173" s="69">
        <v>13837.679999999998</v>
      </c>
      <c r="AR173" s="69">
        <v>17088.439999999999</v>
      </c>
    </row>
    <row r="174" spans="1:44" x14ac:dyDescent="0.25">
      <c r="A174" s="110"/>
      <c r="B174" s="89" t="s">
        <v>219</v>
      </c>
      <c r="C174" s="90">
        <v>118268</v>
      </c>
      <c r="D174" s="90">
        <v>122067</v>
      </c>
      <c r="E174" s="90">
        <v>122087</v>
      </c>
      <c r="F174" s="90">
        <v>127971</v>
      </c>
      <c r="G174" s="90">
        <v>133604</v>
      </c>
      <c r="H174" s="90">
        <v>113212</v>
      </c>
      <c r="I174" s="90">
        <v>114736</v>
      </c>
      <c r="J174" s="90">
        <v>92586</v>
      </c>
      <c r="K174" s="90">
        <v>87070</v>
      </c>
      <c r="L174" s="90">
        <v>97681</v>
      </c>
      <c r="M174" s="90">
        <v>123341</v>
      </c>
      <c r="N174" s="91">
        <v>184539</v>
      </c>
      <c r="O174" s="38"/>
      <c r="P174" s="110"/>
      <c r="Q174" s="89" t="s">
        <v>219</v>
      </c>
      <c r="R174" s="90">
        <v>66036</v>
      </c>
      <c r="S174" s="90">
        <v>96228</v>
      </c>
      <c r="T174" s="90">
        <v>106883</v>
      </c>
      <c r="U174" s="90">
        <v>123235</v>
      </c>
      <c r="V174" s="90">
        <v>112934</v>
      </c>
      <c r="W174" s="90">
        <v>82018</v>
      </c>
      <c r="X174" s="90">
        <v>51700</v>
      </c>
      <c r="Y174" s="90">
        <v>51249</v>
      </c>
      <c r="Z174" s="90">
        <v>58121</v>
      </c>
      <c r="AA174" s="90">
        <v>57997</v>
      </c>
      <c r="AB174" s="90">
        <v>95073</v>
      </c>
      <c r="AC174" s="91">
        <v>82170</v>
      </c>
      <c r="AE174" s="117"/>
      <c r="AF174" s="35" t="s">
        <v>219</v>
      </c>
      <c r="AG174" s="69">
        <v>59896.5</v>
      </c>
      <c r="AH174" s="69">
        <v>81221.329999999987</v>
      </c>
      <c r="AI174" s="69">
        <v>80318.160000000018</v>
      </c>
      <c r="AJ174" s="69">
        <v>61751.140000000007</v>
      </c>
      <c r="AK174" s="69">
        <v>83185.150000000009</v>
      </c>
      <c r="AL174" s="69">
        <v>52220.520000000019</v>
      </c>
      <c r="AM174" s="69">
        <v>44108.119999999995</v>
      </c>
      <c r="AN174" s="69">
        <v>64052.209999999992</v>
      </c>
      <c r="AO174" s="69">
        <v>27212.79</v>
      </c>
      <c r="AP174" s="69">
        <v>55738.189999999981</v>
      </c>
      <c r="AQ174" s="69">
        <v>200081.72000000003</v>
      </c>
      <c r="AR174" s="69">
        <v>70072.45</v>
      </c>
    </row>
    <row r="175" spans="1:44" x14ac:dyDescent="0.25">
      <c r="A175" s="110">
        <v>53063002400</v>
      </c>
      <c r="B175" s="89" t="s">
        <v>206</v>
      </c>
      <c r="C175" s="90">
        <v>24103</v>
      </c>
      <c r="D175" s="90">
        <v>34256</v>
      </c>
      <c r="E175" s="90">
        <v>29529</v>
      </c>
      <c r="F175" s="90">
        <v>15047</v>
      </c>
      <c r="G175" s="90">
        <v>13966</v>
      </c>
      <c r="H175" s="90">
        <v>11890</v>
      </c>
      <c r="I175" s="90">
        <v>2474</v>
      </c>
      <c r="J175" s="90">
        <v>14867</v>
      </c>
      <c r="K175" s="90">
        <v>14116</v>
      </c>
      <c r="L175" s="90">
        <v>3151</v>
      </c>
      <c r="M175" s="90">
        <v>14805</v>
      </c>
      <c r="N175" s="91">
        <v>29998</v>
      </c>
      <c r="O175" s="38"/>
      <c r="P175" s="110">
        <v>53063002400</v>
      </c>
      <c r="Q175" s="89" t="s">
        <v>206</v>
      </c>
      <c r="R175" s="90">
        <v>26425</v>
      </c>
      <c r="S175" s="90">
        <v>36334</v>
      </c>
      <c r="T175" s="90">
        <v>33711</v>
      </c>
      <c r="U175" s="90">
        <v>18818</v>
      </c>
      <c r="V175" s="90">
        <v>13897</v>
      </c>
      <c r="W175" s="90">
        <v>8891</v>
      </c>
      <c r="X175" s="90">
        <v>1547</v>
      </c>
      <c r="Y175" s="90">
        <v>14539</v>
      </c>
      <c r="Z175" s="90">
        <v>14346</v>
      </c>
      <c r="AA175" s="90">
        <v>14020</v>
      </c>
      <c r="AB175" s="90">
        <v>15212</v>
      </c>
      <c r="AC175" s="91">
        <v>28328</v>
      </c>
      <c r="AE175" s="116" t="s">
        <v>74</v>
      </c>
      <c r="AF175" s="35" t="s">
        <v>206</v>
      </c>
      <c r="AG175" s="69">
        <v>16787.39</v>
      </c>
      <c r="AH175" s="69">
        <v>27998.66</v>
      </c>
      <c r="AI175" s="69">
        <v>19990.889999999996</v>
      </c>
      <c r="AJ175" s="69">
        <v>12423.34</v>
      </c>
      <c r="AK175" s="69">
        <v>9796.17</v>
      </c>
      <c r="AL175" s="69">
        <v>9064.6299999999992</v>
      </c>
      <c r="AM175" s="69">
        <v>7393.2899999999991</v>
      </c>
      <c r="AN175" s="69">
        <v>4240.8600000000006</v>
      </c>
      <c r="AO175" s="69">
        <v>1152.24</v>
      </c>
      <c r="AP175" s="69">
        <v>11119.220000000001</v>
      </c>
      <c r="AQ175" s="69">
        <v>8253.9399999999987</v>
      </c>
      <c r="AR175" s="69">
        <v>23454.420000000006</v>
      </c>
    </row>
    <row r="176" spans="1:44" x14ac:dyDescent="0.25">
      <c r="A176" s="110"/>
      <c r="B176" s="89" t="s">
        <v>207</v>
      </c>
      <c r="C176" s="90">
        <v>9741</v>
      </c>
      <c r="D176" s="90">
        <v>13466</v>
      </c>
      <c r="E176" s="90">
        <v>19168</v>
      </c>
      <c r="F176" s="90">
        <v>25360</v>
      </c>
      <c r="G176" s="90">
        <v>17140</v>
      </c>
      <c r="H176" s="90">
        <v>12751</v>
      </c>
      <c r="I176" s="90">
        <v>23163</v>
      </c>
      <c r="J176" s="90">
        <v>11635</v>
      </c>
      <c r="K176" s="90">
        <v>16744</v>
      </c>
      <c r="L176" s="90">
        <v>19933</v>
      </c>
      <c r="M176" s="90">
        <v>9177</v>
      </c>
      <c r="N176" s="91">
        <v>17161</v>
      </c>
      <c r="O176" s="38"/>
      <c r="P176" s="110"/>
      <c r="Q176" s="89" t="s">
        <v>207</v>
      </c>
      <c r="R176" s="90">
        <v>13991</v>
      </c>
      <c r="S176" s="90">
        <v>14215</v>
      </c>
      <c r="T176" s="90">
        <v>17394</v>
      </c>
      <c r="U176" s="90">
        <v>29351</v>
      </c>
      <c r="V176" s="90">
        <v>18220</v>
      </c>
      <c r="W176" s="90">
        <v>11384</v>
      </c>
      <c r="X176" s="90">
        <v>19246</v>
      </c>
      <c r="Y176" s="90">
        <v>9404</v>
      </c>
      <c r="Z176" s="90">
        <v>17049</v>
      </c>
      <c r="AA176" s="90">
        <v>9113</v>
      </c>
      <c r="AB176" s="90">
        <v>14926</v>
      </c>
      <c r="AC176" s="91">
        <v>15990</v>
      </c>
      <c r="AE176" s="117"/>
      <c r="AF176" s="35" t="s">
        <v>207</v>
      </c>
      <c r="AG176" s="69">
        <v>10927.550000000001</v>
      </c>
      <c r="AH176" s="69">
        <v>9326.59</v>
      </c>
      <c r="AI176" s="69">
        <v>21911.979999999992</v>
      </c>
      <c r="AJ176" s="69">
        <v>15344.68</v>
      </c>
      <c r="AK176" s="69">
        <v>11979.330000000002</v>
      </c>
      <c r="AL176" s="69">
        <v>9572.119999999999</v>
      </c>
      <c r="AM176" s="69">
        <v>3699.5000000000009</v>
      </c>
      <c r="AN176" s="69">
        <v>8744.4399999999987</v>
      </c>
      <c r="AO176" s="69">
        <v>12513.649999999998</v>
      </c>
      <c r="AP176" s="69">
        <v>5814.1299999999992</v>
      </c>
      <c r="AQ176" s="69">
        <v>20006.530000000002</v>
      </c>
      <c r="AR176" s="69">
        <v>10614.100000000002</v>
      </c>
    </row>
    <row r="177" spans="1:44" x14ac:dyDescent="0.25">
      <c r="A177" s="110"/>
      <c r="B177" s="89" t="s">
        <v>208</v>
      </c>
      <c r="C177" s="90">
        <v>34067</v>
      </c>
      <c r="D177" s="90">
        <v>31847</v>
      </c>
      <c r="E177" s="90">
        <v>30299</v>
      </c>
      <c r="F177" s="90">
        <v>31201</v>
      </c>
      <c r="G177" s="90">
        <v>41139</v>
      </c>
      <c r="H177" s="90">
        <v>40286</v>
      </c>
      <c r="I177" s="90">
        <v>43460</v>
      </c>
      <c r="J177" s="90">
        <v>32876</v>
      </c>
      <c r="K177" s="90">
        <v>36451</v>
      </c>
      <c r="L177" s="90">
        <v>44457</v>
      </c>
      <c r="M177" s="90">
        <v>40985</v>
      </c>
      <c r="N177" s="91">
        <v>41956</v>
      </c>
      <c r="O177" s="38"/>
      <c r="P177" s="110"/>
      <c r="Q177" s="89" t="s">
        <v>208</v>
      </c>
      <c r="R177" s="90">
        <v>18006</v>
      </c>
      <c r="S177" s="90">
        <v>19390</v>
      </c>
      <c r="T177" s="90">
        <v>16831</v>
      </c>
      <c r="U177" s="90">
        <v>20386</v>
      </c>
      <c r="V177" s="90">
        <v>25964</v>
      </c>
      <c r="W177" s="90">
        <v>21260</v>
      </c>
      <c r="X177" s="90">
        <v>23288</v>
      </c>
      <c r="Y177" s="90">
        <v>23632</v>
      </c>
      <c r="Z177" s="90">
        <v>17539</v>
      </c>
      <c r="AA177" s="90">
        <v>25463</v>
      </c>
      <c r="AB177" s="90">
        <v>23050</v>
      </c>
      <c r="AC177" s="91">
        <v>31978</v>
      </c>
      <c r="AE177" s="117"/>
      <c r="AF177" s="35" t="s">
        <v>208</v>
      </c>
      <c r="AG177" s="69">
        <v>17657.959999999992</v>
      </c>
      <c r="AH177" s="69">
        <v>14837.85</v>
      </c>
      <c r="AI177" s="69">
        <v>12118.11</v>
      </c>
      <c r="AJ177" s="69">
        <v>17738.95</v>
      </c>
      <c r="AK177" s="69">
        <v>15888.259999999995</v>
      </c>
      <c r="AL177" s="69">
        <v>14730.84</v>
      </c>
      <c r="AM177" s="69">
        <v>9779.5600000000013</v>
      </c>
      <c r="AN177" s="69">
        <v>7530.3300000000008</v>
      </c>
      <c r="AO177" s="69">
        <v>8221.5</v>
      </c>
      <c r="AP177" s="69">
        <v>9362.58</v>
      </c>
      <c r="AQ177" s="69">
        <v>11298.31</v>
      </c>
      <c r="AR177" s="69">
        <v>18139.38</v>
      </c>
    </row>
    <row r="178" spans="1:44" x14ac:dyDescent="0.25">
      <c r="A178" s="110"/>
      <c r="B178" s="89" t="s">
        <v>219</v>
      </c>
      <c r="C178" s="90">
        <v>67911</v>
      </c>
      <c r="D178" s="90">
        <v>79568</v>
      </c>
      <c r="E178" s="90">
        <v>78997</v>
      </c>
      <c r="F178" s="90">
        <v>71608</v>
      </c>
      <c r="G178" s="90">
        <v>72245</v>
      </c>
      <c r="H178" s="90">
        <v>64927</v>
      </c>
      <c r="I178" s="90">
        <v>69096</v>
      </c>
      <c r="J178" s="90">
        <v>59378</v>
      </c>
      <c r="K178" s="90">
        <v>67311</v>
      </c>
      <c r="L178" s="90">
        <v>67540</v>
      </c>
      <c r="M178" s="90">
        <v>64967</v>
      </c>
      <c r="N178" s="91">
        <v>89115</v>
      </c>
      <c r="O178" s="38"/>
      <c r="P178" s="110"/>
      <c r="Q178" s="89" t="s">
        <v>219</v>
      </c>
      <c r="R178" s="90">
        <v>58422</v>
      </c>
      <c r="S178" s="90">
        <v>69939</v>
      </c>
      <c r="T178" s="90">
        <v>67937</v>
      </c>
      <c r="U178" s="90">
        <v>68555</v>
      </c>
      <c r="V178" s="90">
        <v>58081</v>
      </c>
      <c r="W178" s="90">
        <v>41536</v>
      </c>
      <c r="X178" s="90">
        <v>44081</v>
      </c>
      <c r="Y178" s="90">
        <v>47574</v>
      </c>
      <c r="Z178" s="90">
        <v>48934</v>
      </c>
      <c r="AA178" s="90">
        <v>48595</v>
      </c>
      <c r="AB178" s="90">
        <v>53187</v>
      </c>
      <c r="AC178" s="91">
        <v>76296</v>
      </c>
      <c r="AE178" s="117"/>
      <c r="AF178" s="35" t="s">
        <v>219</v>
      </c>
      <c r="AG178" s="69">
        <v>45372.900000000009</v>
      </c>
      <c r="AH178" s="69">
        <v>52163.099999999984</v>
      </c>
      <c r="AI178" s="69">
        <v>54020.979999999996</v>
      </c>
      <c r="AJ178" s="69">
        <v>45506.969999999994</v>
      </c>
      <c r="AK178" s="69">
        <v>37663.760000000009</v>
      </c>
      <c r="AL178" s="69">
        <v>33367.589999999997</v>
      </c>
      <c r="AM178" s="69">
        <v>20872.349999999999</v>
      </c>
      <c r="AN178" s="69">
        <v>20515.630000000005</v>
      </c>
      <c r="AO178" s="69">
        <v>21887.39</v>
      </c>
      <c r="AP178" s="69">
        <v>26295.93</v>
      </c>
      <c r="AQ178" s="69">
        <v>39558.78</v>
      </c>
      <c r="AR178" s="69">
        <v>52207.899999999994</v>
      </c>
    </row>
    <row r="179" spans="1:44" x14ac:dyDescent="0.25">
      <c r="A179" s="110">
        <v>53063002500</v>
      </c>
      <c r="B179" s="89" t="s">
        <v>206</v>
      </c>
      <c r="C179" s="90">
        <v>70534</v>
      </c>
      <c r="D179" s="90">
        <v>66087</v>
      </c>
      <c r="E179" s="90">
        <v>54516</v>
      </c>
      <c r="F179" s="90">
        <v>46315</v>
      </c>
      <c r="G179" s="90">
        <v>46141</v>
      </c>
      <c r="H179" s="90">
        <v>36278</v>
      </c>
      <c r="I179" s="90">
        <v>19113</v>
      </c>
      <c r="J179" s="90">
        <v>40043</v>
      </c>
      <c r="K179" s="90">
        <v>44433</v>
      </c>
      <c r="L179" s="90">
        <v>24827</v>
      </c>
      <c r="M179" s="90">
        <v>43947</v>
      </c>
      <c r="N179" s="91">
        <v>108927</v>
      </c>
      <c r="O179" s="38"/>
      <c r="P179" s="110">
        <v>53063002500</v>
      </c>
      <c r="Q179" s="89" t="s">
        <v>206</v>
      </c>
      <c r="R179" s="90">
        <v>72786</v>
      </c>
      <c r="S179" s="90">
        <v>67688</v>
      </c>
      <c r="T179" s="90">
        <v>62684</v>
      </c>
      <c r="U179" s="90">
        <v>60033</v>
      </c>
      <c r="V179" s="90">
        <v>44130</v>
      </c>
      <c r="W179" s="90">
        <v>32859</v>
      </c>
      <c r="X179" s="90">
        <v>19622</v>
      </c>
      <c r="Y179" s="90">
        <v>40683</v>
      </c>
      <c r="Z179" s="90">
        <v>38238</v>
      </c>
      <c r="AA179" s="90">
        <v>35704</v>
      </c>
      <c r="AB179" s="90">
        <v>45686</v>
      </c>
      <c r="AC179" s="91">
        <v>88547</v>
      </c>
      <c r="AE179" s="116" t="s">
        <v>75</v>
      </c>
      <c r="AF179" s="35" t="s">
        <v>206</v>
      </c>
      <c r="AG179" s="69">
        <v>53247.539999999994</v>
      </c>
      <c r="AH179" s="69">
        <v>67254.01999999999</v>
      </c>
      <c r="AI179" s="69">
        <v>57579.680000000008</v>
      </c>
      <c r="AJ179" s="69">
        <v>36476.209999999992</v>
      </c>
      <c r="AK179" s="69">
        <v>35155.240000000005</v>
      </c>
      <c r="AL179" s="69">
        <v>28588.080000000002</v>
      </c>
      <c r="AM179" s="69">
        <v>23273.64</v>
      </c>
      <c r="AN179" s="69">
        <v>17972.550000000003</v>
      </c>
      <c r="AO179" s="69">
        <v>21194.79</v>
      </c>
      <c r="AP179" s="69">
        <v>29308.63</v>
      </c>
      <c r="AQ179" s="69">
        <v>24701.4</v>
      </c>
      <c r="AR179" s="69">
        <v>73543.14</v>
      </c>
    </row>
    <row r="180" spans="1:44" x14ac:dyDescent="0.25">
      <c r="A180" s="110"/>
      <c r="B180" s="89" t="s">
        <v>207</v>
      </c>
      <c r="C180" s="90">
        <v>12425</v>
      </c>
      <c r="D180" s="90">
        <v>30888</v>
      </c>
      <c r="E180" s="90">
        <v>30299</v>
      </c>
      <c r="F180" s="90">
        <v>24901</v>
      </c>
      <c r="G180" s="90">
        <v>21849</v>
      </c>
      <c r="H180" s="90">
        <v>24552</v>
      </c>
      <c r="I180" s="90">
        <v>35729</v>
      </c>
      <c r="J180" s="90">
        <v>1972</v>
      </c>
      <c r="K180" s="90">
        <v>22209</v>
      </c>
      <c r="L180" s="90">
        <v>28801</v>
      </c>
      <c r="M180" s="90">
        <v>12177</v>
      </c>
      <c r="N180" s="91">
        <v>13644</v>
      </c>
      <c r="O180" s="38"/>
      <c r="P180" s="110"/>
      <c r="Q180" s="89" t="s">
        <v>207</v>
      </c>
      <c r="R180" s="90">
        <v>13544</v>
      </c>
      <c r="S180" s="90">
        <v>33184</v>
      </c>
      <c r="T180" s="90">
        <v>29750</v>
      </c>
      <c r="U180" s="90">
        <v>30502</v>
      </c>
      <c r="V180" s="90">
        <v>27307</v>
      </c>
      <c r="W180" s="90">
        <v>21490</v>
      </c>
      <c r="X180" s="90">
        <v>27337</v>
      </c>
      <c r="Y180" s="90">
        <v>9453</v>
      </c>
      <c r="Z180" s="90">
        <v>17782</v>
      </c>
      <c r="AA180" s="90">
        <v>11964</v>
      </c>
      <c r="AB180" s="90">
        <v>17329</v>
      </c>
      <c r="AC180" s="91">
        <v>12129</v>
      </c>
      <c r="AE180" s="117"/>
      <c r="AF180" s="35" t="s">
        <v>207</v>
      </c>
      <c r="AG180" s="69">
        <v>12160.649999999998</v>
      </c>
      <c r="AH180" s="69">
        <v>21798</v>
      </c>
      <c r="AI180" s="69">
        <v>27824.05</v>
      </c>
      <c r="AJ180" s="69">
        <v>19935.75</v>
      </c>
      <c r="AK180" s="69">
        <v>13528.2</v>
      </c>
      <c r="AL180" s="69">
        <v>12816.610000000002</v>
      </c>
      <c r="AM180" s="69">
        <v>5704.66</v>
      </c>
      <c r="AN180" s="69">
        <v>12345.460000000001</v>
      </c>
      <c r="AO180" s="69">
        <v>17746.429999999997</v>
      </c>
      <c r="AP180" s="69">
        <v>9283.760000000002</v>
      </c>
      <c r="AQ180" s="69">
        <v>27871.460000000003</v>
      </c>
      <c r="AR180" s="69">
        <v>3679.1400000000003</v>
      </c>
    </row>
    <row r="181" spans="1:44" x14ac:dyDescent="0.25">
      <c r="A181" s="110"/>
      <c r="B181" s="89" t="s">
        <v>208</v>
      </c>
      <c r="C181" s="90">
        <v>36998</v>
      </c>
      <c r="D181" s="90">
        <v>32348</v>
      </c>
      <c r="E181" s="90">
        <v>36020</v>
      </c>
      <c r="F181" s="90">
        <v>41221</v>
      </c>
      <c r="G181" s="90">
        <v>38645</v>
      </c>
      <c r="H181" s="90">
        <v>39527</v>
      </c>
      <c r="I181" s="90">
        <v>47385</v>
      </c>
      <c r="J181" s="90">
        <v>48504</v>
      </c>
      <c r="K181" s="90">
        <v>39616</v>
      </c>
      <c r="L181" s="90">
        <v>37314</v>
      </c>
      <c r="M181" s="90">
        <v>36562</v>
      </c>
      <c r="N181" s="91">
        <v>43958</v>
      </c>
      <c r="O181" s="38"/>
      <c r="P181" s="110"/>
      <c r="Q181" s="89" t="s">
        <v>208</v>
      </c>
      <c r="R181" s="90">
        <v>13495</v>
      </c>
      <c r="S181" s="90">
        <v>15365</v>
      </c>
      <c r="T181" s="90">
        <v>28939</v>
      </c>
      <c r="U181" s="90">
        <v>35532</v>
      </c>
      <c r="V181" s="90">
        <v>32948</v>
      </c>
      <c r="W181" s="90">
        <v>35389</v>
      </c>
      <c r="X181" s="90">
        <v>31161</v>
      </c>
      <c r="Y181" s="90">
        <v>24198</v>
      </c>
      <c r="Z181" s="90">
        <v>14357</v>
      </c>
      <c r="AA181" s="90">
        <v>26904</v>
      </c>
      <c r="AB181" s="90">
        <v>22516</v>
      </c>
      <c r="AC181" s="91">
        <v>32562</v>
      </c>
      <c r="AE181" s="117"/>
      <c r="AF181" s="35" t="s">
        <v>208</v>
      </c>
      <c r="AG181" s="69">
        <v>21980.660000000003</v>
      </c>
      <c r="AH181" s="69">
        <v>20282.579999999994</v>
      </c>
      <c r="AI181" s="69">
        <v>20709.45</v>
      </c>
      <c r="AJ181" s="69">
        <v>16858.61</v>
      </c>
      <c r="AK181" s="69">
        <v>15011.14</v>
      </c>
      <c r="AL181" s="69">
        <v>13314.48</v>
      </c>
      <c r="AM181" s="69">
        <v>13406.46</v>
      </c>
      <c r="AN181" s="69">
        <v>9826.7599999999984</v>
      </c>
      <c r="AO181" s="69">
        <v>10001.620000000001</v>
      </c>
      <c r="AP181" s="69">
        <v>12902.34</v>
      </c>
      <c r="AQ181" s="69">
        <v>8768.8100000000013</v>
      </c>
      <c r="AR181" s="69">
        <v>24193.630000000005</v>
      </c>
    </row>
    <row r="182" spans="1:44" x14ac:dyDescent="0.25">
      <c r="A182" s="110"/>
      <c r="B182" s="89" t="s">
        <v>219</v>
      </c>
      <c r="C182" s="90">
        <v>119957</v>
      </c>
      <c r="D182" s="90">
        <v>129322</v>
      </c>
      <c r="E182" s="90">
        <v>120835</v>
      </c>
      <c r="F182" s="90">
        <v>112436</v>
      </c>
      <c r="G182" s="90">
        <v>106636</v>
      </c>
      <c r="H182" s="90">
        <v>100357</v>
      </c>
      <c r="I182" s="90">
        <v>102227</v>
      </c>
      <c r="J182" s="90">
        <v>90519</v>
      </c>
      <c r="K182" s="90">
        <v>106258</v>
      </c>
      <c r="L182" s="90">
        <v>90941</v>
      </c>
      <c r="M182" s="90">
        <v>92685</v>
      </c>
      <c r="N182" s="91">
        <v>166529</v>
      </c>
      <c r="O182" s="38"/>
      <c r="P182" s="110"/>
      <c r="Q182" s="89" t="s">
        <v>219</v>
      </c>
      <c r="R182" s="90">
        <v>99825</v>
      </c>
      <c r="S182" s="90">
        <v>116237</v>
      </c>
      <c r="T182" s="90">
        <v>121373</v>
      </c>
      <c r="U182" s="90">
        <v>126067</v>
      </c>
      <c r="V182" s="90">
        <v>104386</v>
      </c>
      <c r="W182" s="90">
        <v>89738</v>
      </c>
      <c r="X182" s="90">
        <v>78120</v>
      </c>
      <c r="Y182" s="90">
        <v>74334</v>
      </c>
      <c r="Z182" s="90">
        <v>70376</v>
      </c>
      <c r="AA182" s="90">
        <v>74572</v>
      </c>
      <c r="AB182" s="90">
        <v>85531</v>
      </c>
      <c r="AC182" s="91">
        <v>133238</v>
      </c>
      <c r="AE182" s="117"/>
      <c r="AF182" s="35" t="s">
        <v>219</v>
      </c>
      <c r="AG182" s="69">
        <v>87388.849999999977</v>
      </c>
      <c r="AH182" s="69">
        <v>109334.6</v>
      </c>
      <c r="AI182" s="69">
        <v>106113.18000000001</v>
      </c>
      <c r="AJ182" s="69">
        <v>73270.569999999992</v>
      </c>
      <c r="AK182" s="69">
        <v>63694.579999999987</v>
      </c>
      <c r="AL182" s="69">
        <v>54719.170000000006</v>
      </c>
      <c r="AM182" s="69">
        <v>42384.760000000017</v>
      </c>
      <c r="AN182" s="69">
        <v>40144.770000000004</v>
      </c>
      <c r="AO182" s="69">
        <v>48942.840000000004</v>
      </c>
      <c r="AP182" s="69">
        <v>51494.729999999996</v>
      </c>
      <c r="AQ182" s="69">
        <v>61341.669999999984</v>
      </c>
      <c r="AR182" s="69">
        <v>101415.91</v>
      </c>
    </row>
    <row r="183" spans="1:44" x14ac:dyDescent="0.25">
      <c r="A183" s="110">
        <v>53063002600</v>
      </c>
      <c r="B183" s="89" t="s">
        <v>206</v>
      </c>
      <c r="C183" s="90">
        <v>95436</v>
      </c>
      <c r="D183" s="90">
        <v>90419</v>
      </c>
      <c r="E183" s="90">
        <v>81095</v>
      </c>
      <c r="F183" s="90">
        <v>64979</v>
      </c>
      <c r="G183" s="90">
        <v>57540</v>
      </c>
      <c r="H183" s="90">
        <v>46376</v>
      </c>
      <c r="I183" s="90">
        <v>41053</v>
      </c>
      <c r="J183" s="90">
        <v>57714</v>
      </c>
      <c r="K183" s="90">
        <v>66025</v>
      </c>
      <c r="L183" s="90">
        <v>45345</v>
      </c>
      <c r="M183" s="90">
        <v>50642</v>
      </c>
      <c r="N183" s="91">
        <v>124466</v>
      </c>
      <c r="O183" s="38"/>
      <c r="P183" s="110">
        <v>53063002600</v>
      </c>
      <c r="Q183" s="89" t="s">
        <v>206</v>
      </c>
      <c r="R183" s="90">
        <v>87394</v>
      </c>
      <c r="S183" s="90">
        <v>100868</v>
      </c>
      <c r="T183" s="90">
        <v>88003</v>
      </c>
      <c r="U183" s="90">
        <v>79799</v>
      </c>
      <c r="V183" s="90">
        <v>57195</v>
      </c>
      <c r="W183" s="90">
        <v>48940</v>
      </c>
      <c r="X183" s="90">
        <v>42986</v>
      </c>
      <c r="Y183" s="90">
        <v>56356</v>
      </c>
      <c r="Z183" s="90">
        <v>59036</v>
      </c>
      <c r="AA183" s="90">
        <v>46179</v>
      </c>
      <c r="AB183" s="90">
        <v>54982</v>
      </c>
      <c r="AC183" s="91">
        <v>105290</v>
      </c>
      <c r="AE183" s="116" t="s">
        <v>76</v>
      </c>
      <c r="AF183" s="35" t="s">
        <v>206</v>
      </c>
      <c r="AG183" s="69">
        <v>76075.879999999976</v>
      </c>
      <c r="AH183" s="69">
        <v>103930.51999999999</v>
      </c>
      <c r="AI183" s="69">
        <v>75690.680000000008</v>
      </c>
      <c r="AJ183" s="69">
        <v>53284.4</v>
      </c>
      <c r="AK183" s="69">
        <v>44680.879999999983</v>
      </c>
      <c r="AL183" s="69">
        <v>42936.05000000001</v>
      </c>
      <c r="AM183" s="69">
        <v>37095.369999999995</v>
      </c>
      <c r="AN183" s="69">
        <v>34089.06</v>
      </c>
      <c r="AO183" s="69">
        <v>40391.319999999992</v>
      </c>
      <c r="AP183" s="69">
        <v>40027.850000000006</v>
      </c>
      <c r="AQ183" s="69">
        <v>45610.510000000009</v>
      </c>
      <c r="AR183" s="69">
        <v>83526.389999999985</v>
      </c>
    </row>
    <row r="184" spans="1:44" x14ac:dyDescent="0.25">
      <c r="A184" s="110"/>
      <c r="B184" s="89" t="s">
        <v>207</v>
      </c>
      <c r="C184" s="90">
        <v>34080</v>
      </c>
      <c r="D184" s="90">
        <v>56365</v>
      </c>
      <c r="E184" s="90">
        <v>48367</v>
      </c>
      <c r="F184" s="90">
        <v>41787</v>
      </c>
      <c r="G184" s="90">
        <v>34330</v>
      </c>
      <c r="H184" s="90">
        <v>32992</v>
      </c>
      <c r="I184" s="90">
        <v>37327</v>
      </c>
      <c r="J184" s="90">
        <v>15453</v>
      </c>
      <c r="K184" s="90">
        <v>35324</v>
      </c>
      <c r="L184" s="90">
        <v>40808</v>
      </c>
      <c r="M184" s="90">
        <v>26131</v>
      </c>
      <c r="N184" s="91">
        <v>34862</v>
      </c>
      <c r="O184" s="38"/>
      <c r="P184" s="110"/>
      <c r="Q184" s="89" t="s">
        <v>207</v>
      </c>
      <c r="R184" s="90">
        <v>25205</v>
      </c>
      <c r="S184" s="90">
        <v>47382</v>
      </c>
      <c r="T184" s="90">
        <v>53948</v>
      </c>
      <c r="U184" s="90">
        <v>50574</v>
      </c>
      <c r="V184" s="90">
        <v>44117</v>
      </c>
      <c r="W184" s="90">
        <v>31272</v>
      </c>
      <c r="X184" s="90">
        <v>32742</v>
      </c>
      <c r="Y184" s="90">
        <v>21797</v>
      </c>
      <c r="Z184" s="90">
        <v>30608</v>
      </c>
      <c r="AA184" s="90">
        <v>27140</v>
      </c>
      <c r="AB184" s="90">
        <v>24893</v>
      </c>
      <c r="AC184" s="91">
        <v>32047</v>
      </c>
      <c r="AE184" s="117"/>
      <c r="AF184" s="35" t="s">
        <v>207</v>
      </c>
      <c r="AG184" s="69">
        <v>28346.85</v>
      </c>
      <c r="AH184" s="69">
        <v>32122.75</v>
      </c>
      <c r="AI184" s="69">
        <v>40007.97</v>
      </c>
      <c r="AJ184" s="69">
        <v>30936.009999999995</v>
      </c>
      <c r="AK184" s="69">
        <v>23269.81</v>
      </c>
      <c r="AL184" s="69">
        <v>20911.270000000008</v>
      </c>
      <c r="AM184" s="69">
        <v>13954.369999999999</v>
      </c>
      <c r="AN184" s="69">
        <v>16269.2</v>
      </c>
      <c r="AO184" s="69">
        <v>20600</v>
      </c>
      <c r="AP184" s="69">
        <v>19417.400000000001</v>
      </c>
      <c r="AQ184" s="69">
        <v>28007.270000000004</v>
      </c>
      <c r="AR184" s="69">
        <v>17244</v>
      </c>
    </row>
    <row r="185" spans="1:44" x14ac:dyDescent="0.25">
      <c r="A185" s="110"/>
      <c r="B185" s="89" t="s">
        <v>208</v>
      </c>
      <c r="C185" s="90">
        <v>59156</v>
      </c>
      <c r="D185" s="90">
        <v>56575</v>
      </c>
      <c r="E185" s="90">
        <v>49845</v>
      </c>
      <c r="F185" s="90">
        <v>53892</v>
      </c>
      <c r="G185" s="90">
        <v>56267</v>
      </c>
      <c r="H185" s="90">
        <v>57402</v>
      </c>
      <c r="I185" s="90">
        <v>68214</v>
      </c>
      <c r="J185" s="90">
        <v>53265</v>
      </c>
      <c r="K185" s="90">
        <v>48393</v>
      </c>
      <c r="L185" s="90">
        <v>62980</v>
      </c>
      <c r="M185" s="90">
        <v>57523</v>
      </c>
      <c r="N185" s="91">
        <v>63815</v>
      </c>
      <c r="O185" s="38"/>
      <c r="P185" s="110"/>
      <c r="Q185" s="89" t="s">
        <v>208</v>
      </c>
      <c r="R185" s="90">
        <v>18480</v>
      </c>
      <c r="S185" s="90">
        <v>18774</v>
      </c>
      <c r="T185" s="90">
        <v>26808</v>
      </c>
      <c r="U185" s="90">
        <v>39966</v>
      </c>
      <c r="V185" s="90">
        <v>48468</v>
      </c>
      <c r="W185" s="90">
        <v>43463</v>
      </c>
      <c r="X185" s="90">
        <v>34450</v>
      </c>
      <c r="Y185" s="90">
        <v>20274</v>
      </c>
      <c r="Z185" s="90">
        <v>22224</v>
      </c>
      <c r="AA185" s="90">
        <v>30132</v>
      </c>
      <c r="AB185" s="90">
        <v>35598</v>
      </c>
      <c r="AC185" s="91">
        <v>39778</v>
      </c>
      <c r="AE185" s="117"/>
      <c r="AF185" s="35" t="s">
        <v>208</v>
      </c>
      <c r="AG185" s="69">
        <v>23029.629999999994</v>
      </c>
      <c r="AH185" s="69">
        <v>25434.670000000002</v>
      </c>
      <c r="AI185" s="69">
        <v>35303.360000000008</v>
      </c>
      <c r="AJ185" s="69">
        <v>29418.250000000004</v>
      </c>
      <c r="AK185" s="69">
        <v>24110.530000000002</v>
      </c>
      <c r="AL185" s="69">
        <v>22000.12</v>
      </c>
      <c r="AM185" s="69">
        <v>19513.460000000003</v>
      </c>
      <c r="AN185" s="69">
        <v>12280.56</v>
      </c>
      <c r="AO185" s="69">
        <v>12269.239999999998</v>
      </c>
      <c r="AP185" s="69">
        <v>14860.630000000001</v>
      </c>
      <c r="AQ185" s="69">
        <v>17818.59</v>
      </c>
      <c r="AR185" s="69">
        <v>29924.27</v>
      </c>
    </row>
    <row r="186" spans="1:44" x14ac:dyDescent="0.25">
      <c r="A186" s="110"/>
      <c r="B186" s="89" t="s">
        <v>219</v>
      </c>
      <c r="C186" s="90">
        <v>188672</v>
      </c>
      <c r="D186" s="90">
        <v>203359</v>
      </c>
      <c r="E186" s="90">
        <v>179307</v>
      </c>
      <c r="F186" s="90">
        <v>160657</v>
      </c>
      <c r="G186" s="90">
        <v>148137</v>
      </c>
      <c r="H186" s="90">
        <v>136771</v>
      </c>
      <c r="I186" s="90">
        <v>146594</v>
      </c>
      <c r="J186" s="90">
        <v>126433</v>
      </c>
      <c r="K186" s="90">
        <v>149742</v>
      </c>
      <c r="L186" s="90">
        <v>149133</v>
      </c>
      <c r="M186" s="90">
        <v>134297</v>
      </c>
      <c r="N186" s="91">
        <v>223142</v>
      </c>
      <c r="O186" s="38"/>
      <c r="P186" s="110"/>
      <c r="Q186" s="89" t="s">
        <v>219</v>
      </c>
      <c r="R186" s="90">
        <v>131079</v>
      </c>
      <c r="S186" s="90">
        <v>167024</v>
      </c>
      <c r="T186" s="90">
        <v>168759</v>
      </c>
      <c r="U186" s="90">
        <v>170339</v>
      </c>
      <c r="V186" s="90">
        <v>149780</v>
      </c>
      <c r="W186" s="90">
        <v>123674</v>
      </c>
      <c r="X186" s="90">
        <v>110178</v>
      </c>
      <c r="Y186" s="90">
        <v>98426</v>
      </c>
      <c r="Z186" s="90">
        <v>111868</v>
      </c>
      <c r="AA186" s="90">
        <v>103451</v>
      </c>
      <c r="AB186" s="90">
        <v>115473</v>
      </c>
      <c r="AC186" s="91">
        <v>177115</v>
      </c>
      <c r="AE186" s="117"/>
      <c r="AF186" s="35" t="s">
        <v>219</v>
      </c>
      <c r="AG186" s="69">
        <v>127452.35999999999</v>
      </c>
      <c r="AH186" s="69">
        <v>161487.94000000003</v>
      </c>
      <c r="AI186" s="69">
        <v>151002.01</v>
      </c>
      <c r="AJ186" s="69">
        <v>113638.66000000003</v>
      </c>
      <c r="AK186" s="69">
        <v>92061.22</v>
      </c>
      <c r="AL186" s="69">
        <v>85847.439999999973</v>
      </c>
      <c r="AM186" s="69">
        <v>70563.199999999997</v>
      </c>
      <c r="AN186" s="69">
        <v>62638.819999999978</v>
      </c>
      <c r="AO186" s="69">
        <v>73260.559999999969</v>
      </c>
      <c r="AP186" s="69">
        <v>74305.88</v>
      </c>
      <c r="AQ186" s="69">
        <v>91436.369999999981</v>
      </c>
      <c r="AR186" s="69">
        <v>130694.66000000003</v>
      </c>
    </row>
    <row r="187" spans="1:44" x14ac:dyDescent="0.25">
      <c r="A187" s="110">
        <v>53063002900</v>
      </c>
      <c r="B187" s="89" t="s">
        <v>206</v>
      </c>
      <c r="C187" s="90">
        <v>36527</v>
      </c>
      <c r="D187" s="90">
        <v>177</v>
      </c>
      <c r="E187" s="90">
        <v>31932</v>
      </c>
      <c r="F187" s="90">
        <v>31872</v>
      </c>
      <c r="G187" s="90">
        <v>27278</v>
      </c>
      <c r="H187" s="90">
        <v>24050</v>
      </c>
      <c r="I187" s="90">
        <v>24721</v>
      </c>
      <c r="J187" s="90">
        <v>27215</v>
      </c>
      <c r="K187" s="90">
        <v>27598</v>
      </c>
      <c r="L187" s="90">
        <v>22685</v>
      </c>
      <c r="M187" s="90">
        <v>32871</v>
      </c>
      <c r="N187" s="91">
        <v>71037</v>
      </c>
      <c r="O187" s="38"/>
      <c r="P187" s="110">
        <v>53063002900</v>
      </c>
      <c r="Q187" s="89" t="s">
        <v>206</v>
      </c>
      <c r="R187" s="90">
        <v>45394</v>
      </c>
      <c r="S187" s="90">
        <v>0</v>
      </c>
      <c r="T187" s="90">
        <v>36900</v>
      </c>
      <c r="U187" s="90">
        <v>34747</v>
      </c>
      <c r="V187" s="90">
        <v>34191</v>
      </c>
      <c r="W187" s="90">
        <v>25823</v>
      </c>
      <c r="X187" s="90">
        <v>20170</v>
      </c>
      <c r="Y187" s="90">
        <v>29168</v>
      </c>
      <c r="Z187" s="90">
        <v>33079</v>
      </c>
      <c r="AA187" s="90">
        <v>23333</v>
      </c>
      <c r="AB187" s="90">
        <v>38288</v>
      </c>
      <c r="AC187" s="91">
        <v>57536</v>
      </c>
      <c r="AE187" s="116" t="s">
        <v>77</v>
      </c>
      <c r="AF187" s="35" t="s">
        <v>206</v>
      </c>
      <c r="AG187" s="69">
        <v>46363.78</v>
      </c>
      <c r="AH187" s="69">
        <v>5087.07</v>
      </c>
      <c r="AI187" s="69">
        <v>42403.57</v>
      </c>
      <c r="AJ187" s="69">
        <v>30294.329999999998</v>
      </c>
      <c r="AK187" s="69">
        <v>29899.97</v>
      </c>
      <c r="AL187" s="69">
        <v>26310.829999999998</v>
      </c>
      <c r="AM187" s="69">
        <v>28540.469999999994</v>
      </c>
      <c r="AN187" s="69">
        <v>30435.119999999999</v>
      </c>
      <c r="AO187" s="69">
        <v>25095.510000000002</v>
      </c>
      <c r="AP187" s="69">
        <v>25978.399999999994</v>
      </c>
      <c r="AQ187" s="69">
        <v>49988.639999999999</v>
      </c>
      <c r="AR187" s="69">
        <v>56295.149999999994</v>
      </c>
    </row>
    <row r="188" spans="1:44" x14ac:dyDescent="0.25">
      <c r="A188" s="110"/>
      <c r="B188" s="89" t="s">
        <v>207</v>
      </c>
      <c r="C188" s="90">
        <v>14072</v>
      </c>
      <c r="D188" s="90">
        <v>17585</v>
      </c>
      <c r="E188" s="90">
        <v>18372</v>
      </c>
      <c r="F188" s="90">
        <v>13930</v>
      </c>
      <c r="G188" s="90">
        <v>10533</v>
      </c>
      <c r="H188" s="90">
        <v>10641</v>
      </c>
      <c r="I188" s="90">
        <v>11292</v>
      </c>
      <c r="J188" s="90">
        <v>5304</v>
      </c>
      <c r="K188" s="90">
        <v>8667</v>
      </c>
      <c r="L188" s="90">
        <v>10004</v>
      </c>
      <c r="M188" s="90">
        <v>7738</v>
      </c>
      <c r="N188" s="91">
        <v>12523</v>
      </c>
      <c r="O188" s="38"/>
      <c r="P188" s="110"/>
      <c r="Q188" s="89" t="s">
        <v>207</v>
      </c>
      <c r="R188" s="90">
        <v>12695</v>
      </c>
      <c r="S188" s="90">
        <v>22064</v>
      </c>
      <c r="T188" s="90">
        <v>20000</v>
      </c>
      <c r="U188" s="90">
        <v>17908</v>
      </c>
      <c r="V188" s="90">
        <v>17117</v>
      </c>
      <c r="W188" s="90">
        <v>12196</v>
      </c>
      <c r="X188" s="90">
        <v>7493</v>
      </c>
      <c r="Y188" s="90">
        <v>8590</v>
      </c>
      <c r="Z188" s="90">
        <v>10781</v>
      </c>
      <c r="AA188" s="90">
        <v>11006</v>
      </c>
      <c r="AB188" s="90">
        <v>9926</v>
      </c>
      <c r="AC188" s="91">
        <v>13594</v>
      </c>
      <c r="AE188" s="117"/>
      <c r="AF188" s="35" t="s">
        <v>207</v>
      </c>
      <c r="AG188" s="69">
        <v>15018.030000000004</v>
      </c>
      <c r="AH188" s="69">
        <v>17554.970000000005</v>
      </c>
      <c r="AI188" s="69">
        <v>19991.100000000002</v>
      </c>
      <c r="AJ188" s="69">
        <v>15646.939999999997</v>
      </c>
      <c r="AK188" s="69">
        <v>10217.51</v>
      </c>
      <c r="AL188" s="69">
        <v>7432.5000000000009</v>
      </c>
      <c r="AM188" s="69">
        <v>8934.7899999999991</v>
      </c>
      <c r="AN188" s="69">
        <v>6102.3599999999988</v>
      </c>
      <c r="AO188" s="69">
        <v>7176.8000000000011</v>
      </c>
      <c r="AP188" s="69">
        <v>8765.08</v>
      </c>
      <c r="AQ188" s="69">
        <v>9157.56</v>
      </c>
      <c r="AR188" s="69">
        <v>9484.4500000000007</v>
      </c>
    </row>
    <row r="189" spans="1:44" x14ac:dyDescent="0.25">
      <c r="A189" s="110"/>
      <c r="B189" s="89" t="s">
        <v>208</v>
      </c>
      <c r="C189" s="90">
        <v>13003</v>
      </c>
      <c r="D189" s="90">
        <v>10333</v>
      </c>
      <c r="E189" s="90">
        <v>12197</v>
      </c>
      <c r="F189" s="90">
        <v>10927</v>
      </c>
      <c r="G189" s="90">
        <v>13240</v>
      </c>
      <c r="H189" s="90">
        <v>11439</v>
      </c>
      <c r="I189" s="90">
        <v>15068</v>
      </c>
      <c r="J189" s="90">
        <v>12112</v>
      </c>
      <c r="K189" s="90">
        <v>12564</v>
      </c>
      <c r="L189" s="90">
        <v>15155</v>
      </c>
      <c r="M189" s="90">
        <v>10863</v>
      </c>
      <c r="N189" s="91">
        <v>11033</v>
      </c>
      <c r="O189" s="38"/>
      <c r="P189" s="110"/>
      <c r="Q189" s="89" t="s">
        <v>208</v>
      </c>
      <c r="R189" s="90">
        <v>2251</v>
      </c>
      <c r="S189" s="90">
        <v>4951</v>
      </c>
      <c r="T189" s="90">
        <v>11116</v>
      </c>
      <c r="U189" s="90">
        <v>12294</v>
      </c>
      <c r="V189" s="90">
        <v>8857</v>
      </c>
      <c r="W189" s="90">
        <v>12932</v>
      </c>
      <c r="X189" s="90">
        <v>6490</v>
      </c>
      <c r="Y189" s="90">
        <v>3950</v>
      </c>
      <c r="Z189" s="90">
        <v>5310</v>
      </c>
      <c r="AA189" s="90">
        <v>4778</v>
      </c>
      <c r="AB189" s="90">
        <v>9594</v>
      </c>
      <c r="AC189" s="91">
        <v>7886</v>
      </c>
      <c r="AE189" s="117"/>
      <c r="AF189" s="35" t="s">
        <v>208</v>
      </c>
      <c r="AG189" s="69">
        <v>6365.7800000000007</v>
      </c>
      <c r="AH189" s="69">
        <v>9420.06</v>
      </c>
      <c r="AI189" s="69">
        <v>12144.220000000001</v>
      </c>
      <c r="AJ189" s="69">
        <v>9115.779999999997</v>
      </c>
      <c r="AK189" s="69">
        <v>4981.9499999999989</v>
      </c>
      <c r="AL189" s="69">
        <v>4463.3900000000003</v>
      </c>
      <c r="AM189" s="69">
        <v>5147.0899999999992</v>
      </c>
      <c r="AN189" s="69">
        <v>2879.71</v>
      </c>
      <c r="AO189" s="69">
        <v>6341.06</v>
      </c>
      <c r="AP189" s="69">
        <v>5058.2299999999996</v>
      </c>
      <c r="AQ189" s="69">
        <v>7234.35</v>
      </c>
      <c r="AR189" s="69">
        <v>5226.1900000000005</v>
      </c>
    </row>
    <row r="190" spans="1:44" x14ac:dyDescent="0.25">
      <c r="A190" s="110"/>
      <c r="B190" s="89" t="s">
        <v>219</v>
      </c>
      <c r="C190" s="90">
        <v>63602</v>
      </c>
      <c r="D190" s="90">
        <v>28095</v>
      </c>
      <c r="E190" s="90">
        <v>62501</v>
      </c>
      <c r="F190" s="90">
        <v>56729</v>
      </c>
      <c r="G190" s="90">
        <v>51051</v>
      </c>
      <c r="H190" s="90">
        <v>46130</v>
      </c>
      <c r="I190" s="90">
        <v>51081</v>
      </c>
      <c r="J190" s="90">
        <v>44631</v>
      </c>
      <c r="K190" s="90">
        <v>48829</v>
      </c>
      <c r="L190" s="90">
        <v>47844</v>
      </c>
      <c r="M190" s="90">
        <v>51472</v>
      </c>
      <c r="N190" s="91">
        <v>94593</v>
      </c>
      <c r="O190" s="38"/>
      <c r="P190" s="110"/>
      <c r="Q190" s="89" t="s">
        <v>219</v>
      </c>
      <c r="R190" s="90">
        <v>60340</v>
      </c>
      <c r="S190" s="90">
        <v>27015</v>
      </c>
      <c r="T190" s="90">
        <v>68015</v>
      </c>
      <c r="U190" s="90">
        <v>64948</v>
      </c>
      <c r="V190" s="90">
        <v>60165</v>
      </c>
      <c r="W190" s="90">
        <v>50951</v>
      </c>
      <c r="X190" s="90">
        <v>34153</v>
      </c>
      <c r="Y190" s="90">
        <v>41709</v>
      </c>
      <c r="Z190" s="90">
        <v>49169</v>
      </c>
      <c r="AA190" s="90">
        <v>39116</v>
      </c>
      <c r="AB190" s="90">
        <v>57808</v>
      </c>
      <c r="AC190" s="91">
        <v>79016</v>
      </c>
      <c r="AE190" s="117"/>
      <c r="AF190" s="35" t="s">
        <v>219</v>
      </c>
      <c r="AG190" s="69">
        <v>67747.590000000011</v>
      </c>
      <c r="AH190" s="69">
        <v>32062.1</v>
      </c>
      <c r="AI190" s="69">
        <v>74538.889999999985</v>
      </c>
      <c r="AJ190" s="69">
        <v>55057.049999999996</v>
      </c>
      <c r="AK190" s="69">
        <v>45099.429999999993</v>
      </c>
      <c r="AL190" s="69">
        <v>38206.720000000008</v>
      </c>
      <c r="AM190" s="69">
        <v>42622.35</v>
      </c>
      <c r="AN190" s="69">
        <v>39417.19000000001</v>
      </c>
      <c r="AO190" s="69">
        <v>38613.369999999995</v>
      </c>
      <c r="AP190" s="69">
        <v>39801.710000000006</v>
      </c>
      <c r="AQ190" s="69">
        <v>66380.55</v>
      </c>
      <c r="AR190" s="69">
        <v>71005.789999999994</v>
      </c>
    </row>
    <row r="191" spans="1:44" x14ac:dyDescent="0.25">
      <c r="A191" s="110">
        <v>53063003000</v>
      </c>
      <c r="B191" s="89" t="s">
        <v>206</v>
      </c>
      <c r="C191" s="90">
        <v>28567</v>
      </c>
      <c r="D191" s="90">
        <v>48</v>
      </c>
      <c r="E191" s="90">
        <v>27608</v>
      </c>
      <c r="F191" s="90">
        <v>36309</v>
      </c>
      <c r="G191" s="90">
        <v>36363</v>
      </c>
      <c r="H191" s="90">
        <v>27067</v>
      </c>
      <c r="I191" s="90">
        <v>26068</v>
      </c>
      <c r="J191" s="90">
        <v>28903</v>
      </c>
      <c r="K191" s="90">
        <v>31433</v>
      </c>
      <c r="L191" s="90">
        <v>22153</v>
      </c>
      <c r="M191" s="90">
        <v>36502</v>
      </c>
      <c r="N191" s="91">
        <v>76309</v>
      </c>
      <c r="O191" s="38"/>
      <c r="P191" s="110">
        <v>53063003000</v>
      </c>
      <c r="Q191" s="89" t="s">
        <v>206</v>
      </c>
      <c r="R191" s="90">
        <v>36850</v>
      </c>
      <c r="S191" s="90">
        <v>512</v>
      </c>
      <c r="T191" s="90">
        <v>30185</v>
      </c>
      <c r="U191" s="90">
        <v>26972</v>
      </c>
      <c r="V191" s="90">
        <v>35813</v>
      </c>
      <c r="W191" s="90">
        <v>27579</v>
      </c>
      <c r="X191" s="90">
        <v>16605</v>
      </c>
      <c r="Y191" s="90">
        <v>33869</v>
      </c>
      <c r="Z191" s="90">
        <v>33324</v>
      </c>
      <c r="AA191" s="90">
        <v>27457</v>
      </c>
      <c r="AB191" s="90">
        <v>38496</v>
      </c>
      <c r="AC191" s="91">
        <v>56779</v>
      </c>
      <c r="AE191" s="116" t="s">
        <v>78</v>
      </c>
      <c r="AF191" s="35" t="s">
        <v>206</v>
      </c>
      <c r="AG191" s="69">
        <v>28286.18</v>
      </c>
      <c r="AH191" s="69">
        <v>7581.7900000000018</v>
      </c>
      <c r="AI191" s="69">
        <v>23622.9</v>
      </c>
      <c r="AJ191" s="69">
        <v>20235.330000000005</v>
      </c>
      <c r="AK191" s="69">
        <v>27479.549999999996</v>
      </c>
      <c r="AL191" s="69">
        <v>23974.629999999994</v>
      </c>
      <c r="AM191" s="69">
        <v>22845.69</v>
      </c>
      <c r="AN191" s="69">
        <v>23890.530000000002</v>
      </c>
      <c r="AO191" s="69">
        <v>11811.970000000001</v>
      </c>
      <c r="AP191" s="69">
        <v>25043.729999999996</v>
      </c>
      <c r="AQ191" s="69">
        <v>49556.330000000009</v>
      </c>
      <c r="AR191" s="69">
        <v>55194.67</v>
      </c>
    </row>
    <row r="192" spans="1:44" x14ac:dyDescent="0.25">
      <c r="A192" s="110"/>
      <c r="B192" s="89" t="s">
        <v>207</v>
      </c>
      <c r="C192" s="90">
        <v>19849</v>
      </c>
      <c r="D192" s="90">
        <v>24738</v>
      </c>
      <c r="E192" s="90">
        <v>24275</v>
      </c>
      <c r="F192" s="90">
        <v>22496</v>
      </c>
      <c r="G192" s="90">
        <v>16447</v>
      </c>
      <c r="H192" s="90">
        <v>16948</v>
      </c>
      <c r="I192" s="90">
        <v>14312</v>
      </c>
      <c r="J192" s="90">
        <v>9666</v>
      </c>
      <c r="K192" s="90">
        <v>13462</v>
      </c>
      <c r="L192" s="90">
        <v>15303</v>
      </c>
      <c r="M192" s="90">
        <v>12342</v>
      </c>
      <c r="N192" s="91">
        <v>19633</v>
      </c>
      <c r="O192" s="38"/>
      <c r="P192" s="110"/>
      <c r="Q192" s="89" t="s">
        <v>207</v>
      </c>
      <c r="R192" s="90">
        <v>14052</v>
      </c>
      <c r="S192" s="90">
        <v>27384</v>
      </c>
      <c r="T192" s="90">
        <v>22998</v>
      </c>
      <c r="U192" s="90">
        <v>24688</v>
      </c>
      <c r="V192" s="90">
        <v>23267</v>
      </c>
      <c r="W192" s="90">
        <v>17456</v>
      </c>
      <c r="X192" s="90">
        <v>10524</v>
      </c>
      <c r="Y192" s="90">
        <v>10438</v>
      </c>
      <c r="Z192" s="90">
        <v>14476</v>
      </c>
      <c r="AA192" s="90">
        <v>15117</v>
      </c>
      <c r="AB192" s="90">
        <v>12060</v>
      </c>
      <c r="AC192" s="91">
        <v>15310</v>
      </c>
      <c r="AE192" s="117"/>
      <c r="AF192" s="35" t="s">
        <v>207</v>
      </c>
      <c r="AG192" s="69">
        <v>13779.630000000001</v>
      </c>
      <c r="AH192" s="69">
        <v>16802.900000000001</v>
      </c>
      <c r="AI192" s="69">
        <v>18309.230000000003</v>
      </c>
      <c r="AJ192" s="69">
        <v>16854.52</v>
      </c>
      <c r="AK192" s="69">
        <v>12555.2</v>
      </c>
      <c r="AL192" s="69">
        <v>11626.099999999999</v>
      </c>
      <c r="AM192" s="69">
        <v>6639.7000000000007</v>
      </c>
      <c r="AN192" s="69">
        <v>5456.2999999999993</v>
      </c>
      <c r="AO192" s="69">
        <v>8092.4399999999987</v>
      </c>
      <c r="AP192" s="69">
        <v>9253.43</v>
      </c>
      <c r="AQ192" s="69">
        <v>8879.9699999999993</v>
      </c>
      <c r="AR192" s="69">
        <v>12928.66</v>
      </c>
    </row>
    <row r="193" spans="1:44" x14ac:dyDescent="0.25">
      <c r="A193" s="110"/>
      <c r="B193" s="89" t="s">
        <v>208</v>
      </c>
      <c r="C193" s="90">
        <v>23309</v>
      </c>
      <c r="D193" s="90">
        <v>22248</v>
      </c>
      <c r="E193" s="90">
        <v>30877</v>
      </c>
      <c r="F193" s="90">
        <v>32602</v>
      </c>
      <c r="G193" s="90">
        <v>36334</v>
      </c>
      <c r="H193" s="90">
        <v>30955</v>
      </c>
      <c r="I193" s="90">
        <v>27523</v>
      </c>
      <c r="J193" s="90">
        <v>19485</v>
      </c>
      <c r="K193" s="90">
        <v>20000</v>
      </c>
      <c r="L193" s="90">
        <v>19145</v>
      </c>
      <c r="M193" s="90">
        <v>20427</v>
      </c>
      <c r="N193" s="91">
        <v>23389</v>
      </c>
      <c r="O193" s="38"/>
      <c r="P193" s="110"/>
      <c r="Q193" s="89" t="s">
        <v>208</v>
      </c>
      <c r="R193" s="90">
        <v>3485</v>
      </c>
      <c r="S193" s="90">
        <v>8043</v>
      </c>
      <c r="T193" s="90">
        <v>10787</v>
      </c>
      <c r="U193" s="90">
        <v>13267</v>
      </c>
      <c r="V193" s="90">
        <v>15942</v>
      </c>
      <c r="W193" s="90">
        <v>20255</v>
      </c>
      <c r="X193" s="90">
        <v>20077</v>
      </c>
      <c r="Y193" s="90">
        <v>10511</v>
      </c>
      <c r="Z193" s="90">
        <v>9043</v>
      </c>
      <c r="AA193" s="90">
        <v>12972</v>
      </c>
      <c r="AB193" s="90">
        <v>17238</v>
      </c>
      <c r="AC193" s="91">
        <v>15791</v>
      </c>
      <c r="AE193" s="117"/>
      <c r="AF193" s="35" t="s">
        <v>208</v>
      </c>
      <c r="AG193" s="69">
        <v>7897.66</v>
      </c>
      <c r="AH193" s="69">
        <v>8351.76</v>
      </c>
      <c r="AI193" s="69">
        <v>9919.4800000000014</v>
      </c>
      <c r="AJ193" s="69">
        <v>10553.359999999999</v>
      </c>
      <c r="AK193" s="69">
        <v>10695.980000000001</v>
      </c>
      <c r="AL193" s="69">
        <v>10574.389999999998</v>
      </c>
      <c r="AM193" s="69">
        <v>8243.2999999999993</v>
      </c>
      <c r="AN193" s="69">
        <v>4747.0999999999995</v>
      </c>
      <c r="AO193" s="69">
        <v>5171.21</v>
      </c>
      <c r="AP193" s="69">
        <v>7921.93</v>
      </c>
      <c r="AQ193" s="69">
        <v>6598.1100000000006</v>
      </c>
      <c r="AR193" s="69">
        <v>8809.3100000000013</v>
      </c>
    </row>
    <row r="194" spans="1:44" x14ac:dyDescent="0.25">
      <c r="A194" s="110"/>
      <c r="B194" s="89" t="s">
        <v>219</v>
      </c>
      <c r="C194" s="90">
        <v>71725</v>
      </c>
      <c r="D194" s="90">
        <v>47035</v>
      </c>
      <c r="E194" s="90">
        <v>82760</v>
      </c>
      <c r="F194" s="90">
        <v>91407</v>
      </c>
      <c r="G194" s="90">
        <v>89144</v>
      </c>
      <c r="H194" s="90">
        <v>74970</v>
      </c>
      <c r="I194" s="90">
        <v>67902</v>
      </c>
      <c r="J194" s="90">
        <v>58054</v>
      </c>
      <c r="K194" s="90">
        <v>64895</v>
      </c>
      <c r="L194" s="90">
        <v>56600</v>
      </c>
      <c r="M194" s="90">
        <v>69271</v>
      </c>
      <c r="N194" s="91">
        <v>119331</v>
      </c>
      <c r="O194" s="38"/>
      <c r="P194" s="110"/>
      <c r="Q194" s="89" t="s">
        <v>219</v>
      </c>
      <c r="R194" s="90">
        <v>54386</v>
      </c>
      <c r="S194" s="90">
        <v>35940</v>
      </c>
      <c r="T194" s="90">
        <v>63970</v>
      </c>
      <c r="U194" s="90">
        <v>64927</v>
      </c>
      <c r="V194" s="90">
        <v>75021</v>
      </c>
      <c r="W194" s="90">
        <v>65289</v>
      </c>
      <c r="X194" s="90">
        <v>47206</v>
      </c>
      <c r="Y194" s="90">
        <v>54819</v>
      </c>
      <c r="Z194" s="90">
        <v>56843</v>
      </c>
      <c r="AA194" s="90">
        <v>55546</v>
      </c>
      <c r="AB194" s="90">
        <v>67794</v>
      </c>
      <c r="AC194" s="91">
        <v>87880</v>
      </c>
      <c r="AE194" s="117"/>
      <c r="AF194" s="35" t="s">
        <v>219</v>
      </c>
      <c r="AG194" s="69">
        <v>49963.47</v>
      </c>
      <c r="AH194" s="69">
        <v>32736.45</v>
      </c>
      <c r="AI194" s="69">
        <v>51851.609999999993</v>
      </c>
      <c r="AJ194" s="69">
        <v>47643.210000000006</v>
      </c>
      <c r="AK194" s="69">
        <v>50730.729999999996</v>
      </c>
      <c r="AL194" s="69">
        <v>46175.119999999995</v>
      </c>
      <c r="AM194" s="69">
        <v>37728.69</v>
      </c>
      <c r="AN194" s="69">
        <v>34093.929999999993</v>
      </c>
      <c r="AO194" s="69">
        <v>25075.619999999992</v>
      </c>
      <c r="AP194" s="69">
        <v>42219.090000000004</v>
      </c>
      <c r="AQ194" s="69">
        <v>65034.410000000011</v>
      </c>
      <c r="AR194" s="69">
        <v>76932.639999999999</v>
      </c>
    </row>
    <row r="195" spans="1:44" x14ac:dyDescent="0.25">
      <c r="A195" s="110">
        <v>53063003100</v>
      </c>
      <c r="B195" s="89" t="s">
        <v>206</v>
      </c>
      <c r="C195" s="90">
        <v>0</v>
      </c>
      <c r="D195" s="90">
        <v>531</v>
      </c>
      <c r="E195" s="90">
        <v>0</v>
      </c>
      <c r="F195" s="90">
        <v>542</v>
      </c>
      <c r="G195" s="90">
        <v>375</v>
      </c>
      <c r="H195" s="90">
        <v>52</v>
      </c>
      <c r="I195" s="90">
        <v>150</v>
      </c>
      <c r="J195" s="90">
        <v>29593</v>
      </c>
      <c r="K195" s="90">
        <v>236</v>
      </c>
      <c r="L195" s="90">
        <v>131</v>
      </c>
      <c r="M195" s="90">
        <v>40483</v>
      </c>
      <c r="N195" s="91">
        <v>78355</v>
      </c>
      <c r="O195" s="38"/>
      <c r="P195" s="110">
        <v>53063003100</v>
      </c>
      <c r="Q195" s="89" t="s">
        <v>206</v>
      </c>
      <c r="R195" s="90">
        <v>0</v>
      </c>
      <c r="S195" s="90">
        <v>5613</v>
      </c>
      <c r="T195" s="90">
        <v>398</v>
      </c>
      <c r="U195" s="90">
        <v>509</v>
      </c>
      <c r="V195" s="90">
        <v>399</v>
      </c>
      <c r="W195" s="90">
        <v>206</v>
      </c>
      <c r="X195" s="90">
        <v>0</v>
      </c>
      <c r="Y195" s="90">
        <v>911</v>
      </c>
      <c r="Z195" s="90">
        <v>574</v>
      </c>
      <c r="AA195" s="90">
        <v>328</v>
      </c>
      <c r="AB195" s="90">
        <v>39645</v>
      </c>
      <c r="AC195" s="91">
        <v>486</v>
      </c>
      <c r="AE195" s="116" t="s">
        <v>79</v>
      </c>
      <c r="AF195" s="35" t="s">
        <v>206</v>
      </c>
      <c r="AG195" s="69">
        <v>91.19</v>
      </c>
      <c r="AH195" s="69">
        <v>5075.58</v>
      </c>
      <c r="AI195" s="69">
        <v>0</v>
      </c>
      <c r="AJ195" s="69">
        <v>197</v>
      </c>
      <c r="AK195" s="69">
        <v>28513.43</v>
      </c>
      <c r="AL195" s="69">
        <v>617.13999999999987</v>
      </c>
      <c r="AM195" s="69">
        <v>315.98999999999995</v>
      </c>
      <c r="AN195" s="69">
        <v>33585.590000000004</v>
      </c>
      <c r="AO195" s="69">
        <v>461.68</v>
      </c>
      <c r="AP195" s="69">
        <v>26614.639999999999</v>
      </c>
      <c r="AQ195" s="69">
        <v>125458.12999999999</v>
      </c>
      <c r="AR195" s="69">
        <v>1394.9</v>
      </c>
    </row>
    <row r="196" spans="1:44" x14ac:dyDescent="0.25">
      <c r="A196" s="110"/>
      <c r="B196" s="89" t="s">
        <v>207</v>
      </c>
      <c r="C196" s="90">
        <v>28498</v>
      </c>
      <c r="D196" s="90">
        <v>42306</v>
      </c>
      <c r="E196" s="90">
        <v>40193</v>
      </c>
      <c r="F196" s="90">
        <v>32660</v>
      </c>
      <c r="G196" s="90">
        <v>29939</v>
      </c>
      <c r="H196" s="90">
        <v>24880</v>
      </c>
      <c r="I196" s="90">
        <v>23844</v>
      </c>
      <c r="J196" s="90">
        <v>14321</v>
      </c>
      <c r="K196" s="90">
        <v>25646</v>
      </c>
      <c r="L196" s="90">
        <v>25621</v>
      </c>
      <c r="M196" s="90">
        <v>20243</v>
      </c>
      <c r="N196" s="91">
        <v>32015</v>
      </c>
      <c r="O196" s="38"/>
      <c r="P196" s="110"/>
      <c r="Q196" s="89" t="s">
        <v>207</v>
      </c>
      <c r="R196" s="90">
        <v>31087</v>
      </c>
      <c r="S196" s="90">
        <v>43631</v>
      </c>
      <c r="T196" s="90">
        <v>46231</v>
      </c>
      <c r="U196" s="90">
        <v>50077</v>
      </c>
      <c r="V196" s="90">
        <v>30420</v>
      </c>
      <c r="W196" s="90">
        <v>22508</v>
      </c>
      <c r="X196" s="90">
        <v>16696</v>
      </c>
      <c r="Y196" s="90">
        <v>19041</v>
      </c>
      <c r="Z196" s="90">
        <v>24412</v>
      </c>
      <c r="AA196" s="90">
        <v>23317</v>
      </c>
      <c r="AB196" s="90">
        <v>18123</v>
      </c>
      <c r="AC196" s="91">
        <v>30076</v>
      </c>
      <c r="AE196" s="117"/>
      <c r="AF196" s="35" t="s">
        <v>207</v>
      </c>
      <c r="AG196" s="69">
        <v>30957.5</v>
      </c>
      <c r="AH196" s="69">
        <v>31703.470000000005</v>
      </c>
      <c r="AI196" s="69">
        <v>30468.510000000009</v>
      </c>
      <c r="AJ196" s="69">
        <v>27941.139999999996</v>
      </c>
      <c r="AK196" s="69">
        <v>16236.829999999998</v>
      </c>
      <c r="AL196" s="69">
        <v>16604.27</v>
      </c>
      <c r="AM196" s="69">
        <v>13689.58</v>
      </c>
      <c r="AN196" s="69">
        <v>14039.210000000003</v>
      </c>
      <c r="AO196" s="69">
        <v>14949.769999999999</v>
      </c>
      <c r="AP196" s="69">
        <v>12320.690000000002</v>
      </c>
      <c r="AQ196" s="69">
        <v>16084.6</v>
      </c>
      <c r="AR196" s="69">
        <v>20669.449999999997</v>
      </c>
    </row>
    <row r="197" spans="1:44" x14ac:dyDescent="0.25">
      <c r="A197" s="110"/>
      <c r="B197" s="89" t="s">
        <v>208</v>
      </c>
      <c r="C197" s="90">
        <v>34747</v>
      </c>
      <c r="D197" s="90">
        <v>36587</v>
      </c>
      <c r="E197" s="90">
        <v>39052</v>
      </c>
      <c r="F197" s="90">
        <v>39264</v>
      </c>
      <c r="G197" s="90">
        <v>44501</v>
      </c>
      <c r="H197" s="90">
        <v>45455</v>
      </c>
      <c r="I197" s="90">
        <v>53320</v>
      </c>
      <c r="J197" s="90">
        <v>26728</v>
      </c>
      <c r="K197" s="90">
        <v>21054</v>
      </c>
      <c r="L197" s="90">
        <v>25466</v>
      </c>
      <c r="M197" s="90">
        <v>31270</v>
      </c>
      <c r="N197" s="91">
        <v>27922</v>
      </c>
      <c r="O197" s="38"/>
      <c r="P197" s="110"/>
      <c r="Q197" s="89" t="s">
        <v>208</v>
      </c>
      <c r="R197" s="90">
        <v>11181</v>
      </c>
      <c r="S197" s="90">
        <v>17989</v>
      </c>
      <c r="T197" s="90">
        <v>22478</v>
      </c>
      <c r="U197" s="90">
        <v>29705</v>
      </c>
      <c r="V197" s="90">
        <v>28386</v>
      </c>
      <c r="W197" s="90">
        <v>29252</v>
      </c>
      <c r="X197" s="90">
        <v>13980</v>
      </c>
      <c r="Y197" s="90">
        <v>11212</v>
      </c>
      <c r="Z197" s="90">
        <v>12713</v>
      </c>
      <c r="AA197" s="90">
        <v>21686</v>
      </c>
      <c r="AB197" s="90">
        <v>30144</v>
      </c>
      <c r="AC197" s="91">
        <v>24073</v>
      </c>
      <c r="AE197" s="117"/>
      <c r="AF197" s="35" t="s">
        <v>208</v>
      </c>
      <c r="AG197" s="69">
        <v>17813.870000000006</v>
      </c>
      <c r="AH197" s="69">
        <v>23158.189999999995</v>
      </c>
      <c r="AI197" s="69">
        <v>23606.75</v>
      </c>
      <c r="AJ197" s="69">
        <v>21278.679999999997</v>
      </c>
      <c r="AK197" s="69">
        <v>21977.87</v>
      </c>
      <c r="AL197" s="69">
        <v>14756.93</v>
      </c>
      <c r="AM197" s="69">
        <v>13885.880000000003</v>
      </c>
      <c r="AN197" s="69">
        <v>15000.089999999998</v>
      </c>
      <c r="AO197" s="69">
        <v>11336.28</v>
      </c>
      <c r="AP197" s="69">
        <v>11643.380000000001</v>
      </c>
      <c r="AQ197" s="69">
        <v>14744.95</v>
      </c>
      <c r="AR197" s="69">
        <v>12720.99</v>
      </c>
    </row>
    <row r="198" spans="1:44" x14ac:dyDescent="0.25">
      <c r="A198" s="110"/>
      <c r="B198" s="89" t="s">
        <v>219</v>
      </c>
      <c r="C198" s="90">
        <v>63245</v>
      </c>
      <c r="D198" s="90">
        <v>79425</v>
      </c>
      <c r="E198" s="90">
        <v>79244</v>
      </c>
      <c r="F198" s="90">
        <v>72466</v>
      </c>
      <c r="G198" s="90">
        <v>74815</v>
      </c>
      <c r="H198" s="90">
        <v>70388</v>
      </c>
      <c r="I198" s="90">
        <v>77314</v>
      </c>
      <c r="J198" s="90">
        <v>70643</v>
      </c>
      <c r="K198" s="90">
        <v>46936</v>
      </c>
      <c r="L198" s="90">
        <v>51218</v>
      </c>
      <c r="M198" s="90">
        <v>91996</v>
      </c>
      <c r="N198" s="91">
        <v>138292</v>
      </c>
      <c r="O198" s="38"/>
      <c r="P198" s="110"/>
      <c r="Q198" s="89" t="s">
        <v>219</v>
      </c>
      <c r="R198" s="90">
        <v>42268</v>
      </c>
      <c r="S198" s="90">
        <v>67233</v>
      </c>
      <c r="T198" s="90">
        <v>69106</v>
      </c>
      <c r="U198" s="90">
        <v>80291</v>
      </c>
      <c r="V198" s="90">
        <v>59206</v>
      </c>
      <c r="W198" s="90">
        <v>51966</v>
      </c>
      <c r="X198" s="90">
        <v>30677</v>
      </c>
      <c r="Y198" s="90">
        <v>31164</v>
      </c>
      <c r="Z198" s="90">
        <v>37699</v>
      </c>
      <c r="AA198" s="90">
        <v>45330</v>
      </c>
      <c r="AB198" s="90">
        <v>87913</v>
      </c>
      <c r="AC198" s="91">
        <v>54635</v>
      </c>
      <c r="AE198" s="117"/>
      <c r="AF198" s="35" t="s">
        <v>219</v>
      </c>
      <c r="AG198" s="69">
        <v>48862.559999999998</v>
      </c>
      <c r="AH198" s="69">
        <v>59937.240000000005</v>
      </c>
      <c r="AI198" s="69">
        <v>54075.259999999995</v>
      </c>
      <c r="AJ198" s="69">
        <v>49416.819999999992</v>
      </c>
      <c r="AK198" s="69">
        <v>66728.13</v>
      </c>
      <c r="AL198" s="69">
        <v>31978.340000000004</v>
      </c>
      <c r="AM198" s="69">
        <v>27891.449999999993</v>
      </c>
      <c r="AN198" s="69">
        <v>62624.89</v>
      </c>
      <c r="AO198" s="69">
        <v>26747.73</v>
      </c>
      <c r="AP198" s="69">
        <v>50578.709999999992</v>
      </c>
      <c r="AQ198" s="69">
        <v>156287.67999999999</v>
      </c>
      <c r="AR198" s="69">
        <v>34785.339999999997</v>
      </c>
    </row>
    <row r="199" spans="1:44" x14ac:dyDescent="0.25">
      <c r="A199" s="110">
        <v>53063003200</v>
      </c>
      <c r="B199" s="89" t="s">
        <v>206</v>
      </c>
      <c r="C199" s="90">
        <v>982</v>
      </c>
      <c r="D199" s="90">
        <v>13939</v>
      </c>
      <c r="E199" s="90">
        <v>12741</v>
      </c>
      <c r="F199" s="90">
        <v>8467</v>
      </c>
      <c r="G199" s="90">
        <v>1353</v>
      </c>
      <c r="H199" s="90">
        <v>7279</v>
      </c>
      <c r="I199" s="90">
        <v>227</v>
      </c>
      <c r="J199" s="90">
        <v>2834</v>
      </c>
      <c r="K199" s="90">
        <v>753</v>
      </c>
      <c r="L199" s="90">
        <v>172</v>
      </c>
      <c r="M199" s="90">
        <v>2353</v>
      </c>
      <c r="N199" s="91">
        <v>6664</v>
      </c>
      <c r="O199" s="38"/>
      <c r="P199" s="110">
        <v>53063003200</v>
      </c>
      <c r="Q199" s="89" t="s">
        <v>206</v>
      </c>
      <c r="R199" s="90">
        <v>2341</v>
      </c>
      <c r="S199" s="90">
        <v>22287</v>
      </c>
      <c r="T199" s="90">
        <v>12650</v>
      </c>
      <c r="U199" s="90">
        <v>12193</v>
      </c>
      <c r="V199" s="90">
        <v>11695</v>
      </c>
      <c r="W199" s="90">
        <v>4640</v>
      </c>
      <c r="X199" s="90">
        <v>194</v>
      </c>
      <c r="Y199" s="90">
        <v>991</v>
      </c>
      <c r="Z199" s="90">
        <v>1009</v>
      </c>
      <c r="AA199" s="90">
        <v>552</v>
      </c>
      <c r="AB199" s="90">
        <v>3133</v>
      </c>
      <c r="AC199" s="91">
        <v>4308</v>
      </c>
      <c r="AE199" s="116" t="s">
        <v>80</v>
      </c>
      <c r="AF199" s="35" t="s">
        <v>206</v>
      </c>
      <c r="AG199" s="69">
        <v>12560.240000000002</v>
      </c>
      <c r="AH199" s="69">
        <v>25177.040000000001</v>
      </c>
      <c r="AI199" s="69">
        <v>13504.34</v>
      </c>
      <c r="AJ199" s="69">
        <v>8764.4700000000012</v>
      </c>
      <c r="AK199" s="69">
        <v>1875.5799999999997</v>
      </c>
      <c r="AL199" s="69">
        <v>758.7700000000001</v>
      </c>
      <c r="AM199" s="69">
        <v>604.57999999999993</v>
      </c>
      <c r="AN199" s="69">
        <v>1607.4299999999998</v>
      </c>
      <c r="AO199" s="69">
        <v>1120.6399999999999</v>
      </c>
      <c r="AP199" s="69">
        <v>1444.12</v>
      </c>
      <c r="AQ199" s="69">
        <v>9926.8700000000008</v>
      </c>
      <c r="AR199" s="69">
        <v>1870.5099999999998</v>
      </c>
    </row>
    <row r="200" spans="1:44" x14ac:dyDescent="0.25">
      <c r="A200" s="110"/>
      <c r="B200" s="89" t="s">
        <v>207</v>
      </c>
      <c r="C200" s="90">
        <v>17250</v>
      </c>
      <c r="D200" s="90">
        <v>13495</v>
      </c>
      <c r="E200" s="90">
        <v>16464</v>
      </c>
      <c r="F200" s="90">
        <v>11006</v>
      </c>
      <c r="G200" s="90">
        <v>15087</v>
      </c>
      <c r="H200" s="90">
        <v>6395</v>
      </c>
      <c r="I200" s="90">
        <v>11413</v>
      </c>
      <c r="J200" s="90">
        <v>9043</v>
      </c>
      <c r="K200" s="90">
        <v>17435</v>
      </c>
      <c r="L200" s="90">
        <v>10881</v>
      </c>
      <c r="M200" s="90">
        <v>11220</v>
      </c>
      <c r="N200" s="91">
        <v>22806</v>
      </c>
      <c r="O200" s="38"/>
      <c r="P200" s="110"/>
      <c r="Q200" s="89" t="s">
        <v>207</v>
      </c>
      <c r="R200" s="90">
        <v>23148</v>
      </c>
      <c r="S200" s="90">
        <v>10487</v>
      </c>
      <c r="T200" s="90">
        <v>18570</v>
      </c>
      <c r="U200" s="90">
        <v>15005</v>
      </c>
      <c r="V200" s="90">
        <v>8712</v>
      </c>
      <c r="W200" s="90">
        <v>9305</v>
      </c>
      <c r="X200" s="90">
        <v>11202</v>
      </c>
      <c r="Y200" s="90">
        <v>13645</v>
      </c>
      <c r="Z200" s="90">
        <v>16418</v>
      </c>
      <c r="AA200" s="90">
        <v>12334</v>
      </c>
      <c r="AB200" s="90">
        <v>15227</v>
      </c>
      <c r="AC200" s="91">
        <v>28489</v>
      </c>
      <c r="AE200" s="117"/>
      <c r="AF200" s="35" t="s">
        <v>207</v>
      </c>
      <c r="AG200" s="69">
        <v>10868.439999999997</v>
      </c>
      <c r="AH200" s="69">
        <v>8779.2299999999977</v>
      </c>
      <c r="AI200" s="69">
        <v>17098.980000000003</v>
      </c>
      <c r="AJ200" s="69">
        <v>11681.909999999998</v>
      </c>
      <c r="AK200" s="69">
        <v>18202.97</v>
      </c>
      <c r="AL200" s="69">
        <v>9652.1099999999988</v>
      </c>
      <c r="AM200" s="69">
        <v>7536.6400000000012</v>
      </c>
      <c r="AN200" s="69">
        <v>11374.55</v>
      </c>
      <c r="AO200" s="69">
        <v>11365.22</v>
      </c>
      <c r="AP200" s="69">
        <v>10421.679999999998</v>
      </c>
      <c r="AQ200" s="69">
        <v>13260.150000000001</v>
      </c>
      <c r="AR200" s="69">
        <v>22638.400000000001</v>
      </c>
    </row>
    <row r="201" spans="1:44" x14ac:dyDescent="0.25">
      <c r="A201" s="110"/>
      <c r="B201" s="89" t="s">
        <v>208</v>
      </c>
      <c r="C201" s="90">
        <v>20605</v>
      </c>
      <c r="D201" s="90">
        <v>15957</v>
      </c>
      <c r="E201" s="90">
        <v>17659</v>
      </c>
      <c r="F201" s="90">
        <v>19171</v>
      </c>
      <c r="G201" s="90">
        <v>26050</v>
      </c>
      <c r="H201" s="90">
        <v>26350</v>
      </c>
      <c r="I201" s="90">
        <v>29579</v>
      </c>
      <c r="J201" s="90">
        <v>20057</v>
      </c>
      <c r="K201" s="90">
        <v>16167</v>
      </c>
      <c r="L201" s="90">
        <v>22037</v>
      </c>
      <c r="M201" s="90">
        <v>16750</v>
      </c>
      <c r="N201" s="91">
        <v>17497</v>
      </c>
      <c r="O201" s="38"/>
      <c r="P201" s="110"/>
      <c r="Q201" s="89" t="s">
        <v>208</v>
      </c>
      <c r="R201" s="90">
        <v>10041</v>
      </c>
      <c r="S201" s="90">
        <v>10623</v>
      </c>
      <c r="T201" s="90">
        <v>9217</v>
      </c>
      <c r="U201" s="90">
        <v>12691</v>
      </c>
      <c r="V201" s="90">
        <v>18143</v>
      </c>
      <c r="W201" s="90">
        <v>13887</v>
      </c>
      <c r="X201" s="90">
        <v>16184</v>
      </c>
      <c r="Y201" s="90">
        <v>11971</v>
      </c>
      <c r="Z201" s="90">
        <v>16355</v>
      </c>
      <c r="AA201" s="90">
        <v>17815</v>
      </c>
      <c r="AB201" s="90">
        <v>21099</v>
      </c>
      <c r="AC201" s="91">
        <v>21471</v>
      </c>
      <c r="AE201" s="117"/>
      <c r="AF201" s="35" t="s">
        <v>208</v>
      </c>
      <c r="AG201" s="69">
        <v>10867.129999999997</v>
      </c>
      <c r="AH201" s="69">
        <v>12455.71</v>
      </c>
      <c r="AI201" s="69">
        <v>16888.499999999996</v>
      </c>
      <c r="AJ201" s="69">
        <v>19479.230000000007</v>
      </c>
      <c r="AK201" s="69">
        <v>14121.440000000002</v>
      </c>
      <c r="AL201" s="69">
        <v>11268.13</v>
      </c>
      <c r="AM201" s="69">
        <v>8258.9599999999991</v>
      </c>
      <c r="AN201" s="69">
        <v>8798.8299999999981</v>
      </c>
      <c r="AO201" s="69">
        <v>11015.300000000001</v>
      </c>
      <c r="AP201" s="69">
        <v>8689.18</v>
      </c>
      <c r="AQ201" s="69">
        <v>8837.48</v>
      </c>
      <c r="AR201" s="69">
        <v>10989.88</v>
      </c>
    </row>
    <row r="202" spans="1:44" x14ac:dyDescent="0.25">
      <c r="A202" s="110"/>
      <c r="B202" s="89" t="s">
        <v>219</v>
      </c>
      <c r="C202" s="90">
        <v>38838</v>
      </c>
      <c r="D202" s="90">
        <v>43392</v>
      </c>
      <c r="E202" s="90">
        <v>46863</v>
      </c>
      <c r="F202" s="90">
        <v>38644</v>
      </c>
      <c r="G202" s="90">
        <v>42489</v>
      </c>
      <c r="H202" s="90">
        <v>40023</v>
      </c>
      <c r="I202" s="90">
        <v>41219</v>
      </c>
      <c r="J202" s="90">
        <v>31934</v>
      </c>
      <c r="K202" s="90">
        <v>34356</v>
      </c>
      <c r="L202" s="90">
        <v>33090</v>
      </c>
      <c r="M202" s="90">
        <v>30323</v>
      </c>
      <c r="N202" s="91">
        <v>46968</v>
      </c>
      <c r="O202" s="38"/>
      <c r="P202" s="110"/>
      <c r="Q202" s="89" t="s">
        <v>219</v>
      </c>
      <c r="R202" s="90">
        <v>35530</v>
      </c>
      <c r="S202" s="90">
        <v>43397</v>
      </c>
      <c r="T202" s="90">
        <v>40437</v>
      </c>
      <c r="U202" s="90">
        <v>39889</v>
      </c>
      <c r="V202" s="90">
        <v>38549</v>
      </c>
      <c r="W202" s="90">
        <v>27833</v>
      </c>
      <c r="X202" s="90">
        <v>27580</v>
      </c>
      <c r="Y202" s="90">
        <v>26607</v>
      </c>
      <c r="Z202" s="90">
        <v>33782</v>
      </c>
      <c r="AA202" s="90">
        <v>30702</v>
      </c>
      <c r="AB202" s="90">
        <v>39460</v>
      </c>
      <c r="AC202" s="91">
        <v>54268</v>
      </c>
      <c r="AE202" s="117"/>
      <c r="AF202" s="35" t="s">
        <v>219</v>
      </c>
      <c r="AG202" s="69">
        <v>34295.810000000005</v>
      </c>
      <c r="AH202" s="69">
        <v>46411.98</v>
      </c>
      <c r="AI202" s="69">
        <v>47491.820000000014</v>
      </c>
      <c r="AJ202" s="69">
        <v>39925.609999999993</v>
      </c>
      <c r="AK202" s="69">
        <v>34199.99</v>
      </c>
      <c r="AL202" s="69">
        <v>21679.009999999995</v>
      </c>
      <c r="AM202" s="69">
        <v>16400.18</v>
      </c>
      <c r="AN202" s="69">
        <v>21780.810000000005</v>
      </c>
      <c r="AO202" s="69">
        <v>23501.16</v>
      </c>
      <c r="AP202" s="69">
        <v>20554.979999999996</v>
      </c>
      <c r="AQ202" s="69">
        <v>32024.5</v>
      </c>
      <c r="AR202" s="69">
        <v>35498.79</v>
      </c>
    </row>
    <row r="203" spans="1:44" x14ac:dyDescent="0.25">
      <c r="A203" s="110">
        <v>53063003500</v>
      </c>
      <c r="B203" s="89" t="s">
        <v>206</v>
      </c>
      <c r="C203" s="90">
        <v>425</v>
      </c>
      <c r="D203" s="90">
        <v>1076</v>
      </c>
      <c r="E203" s="90">
        <v>382</v>
      </c>
      <c r="F203" s="90">
        <v>356</v>
      </c>
      <c r="G203" s="90">
        <v>169</v>
      </c>
      <c r="H203" s="90">
        <v>114</v>
      </c>
      <c r="I203" s="90">
        <v>83</v>
      </c>
      <c r="J203" s="90">
        <v>127</v>
      </c>
      <c r="K203" s="90">
        <v>326</v>
      </c>
      <c r="L203" s="90">
        <v>567</v>
      </c>
      <c r="M203" s="90">
        <v>89</v>
      </c>
      <c r="N203" s="91">
        <v>511</v>
      </c>
      <c r="O203" s="38"/>
      <c r="P203" s="110">
        <v>53063003500</v>
      </c>
      <c r="Q203" s="89" t="s">
        <v>206</v>
      </c>
      <c r="R203" s="90">
        <v>454</v>
      </c>
      <c r="S203" s="90">
        <v>1586</v>
      </c>
      <c r="T203" s="90">
        <v>1161</v>
      </c>
      <c r="U203" s="90">
        <v>388</v>
      </c>
      <c r="V203" s="90">
        <v>245</v>
      </c>
      <c r="W203" s="90">
        <v>586</v>
      </c>
      <c r="X203" s="90">
        <v>138</v>
      </c>
      <c r="Y203" s="90">
        <v>174</v>
      </c>
      <c r="Z203" s="90">
        <v>275</v>
      </c>
      <c r="AA203" s="90">
        <v>471</v>
      </c>
      <c r="AB203" s="90">
        <v>107</v>
      </c>
      <c r="AC203" s="91">
        <v>245</v>
      </c>
      <c r="AE203" s="116" t="s">
        <v>81</v>
      </c>
      <c r="AF203" s="35" t="s">
        <v>206</v>
      </c>
      <c r="AG203" s="69">
        <v>271.96000000000004</v>
      </c>
      <c r="AH203" s="69">
        <v>2092.7799999999997</v>
      </c>
      <c r="AI203" s="69">
        <v>270.88</v>
      </c>
      <c r="AJ203" s="69">
        <v>402.47</v>
      </c>
      <c r="AK203" s="69">
        <v>398.4</v>
      </c>
      <c r="AL203" s="69">
        <v>296.95999999999998</v>
      </c>
      <c r="AM203" s="69">
        <v>138.67000000000002</v>
      </c>
      <c r="AN203" s="69">
        <v>275.55</v>
      </c>
      <c r="AO203" s="69">
        <v>284.01</v>
      </c>
      <c r="AP203" s="69">
        <v>1111.82</v>
      </c>
      <c r="AQ203" s="69">
        <v>319.44</v>
      </c>
      <c r="AR203" s="69">
        <v>505.67999999999995</v>
      </c>
    </row>
    <row r="204" spans="1:44" x14ac:dyDescent="0.25">
      <c r="A204" s="110"/>
      <c r="B204" s="89" t="s">
        <v>207</v>
      </c>
      <c r="C204" s="90">
        <v>8899</v>
      </c>
      <c r="D204" s="90">
        <v>17401</v>
      </c>
      <c r="E204" s="90">
        <v>10670</v>
      </c>
      <c r="F204" s="90">
        <v>9402</v>
      </c>
      <c r="G204" s="90">
        <v>7784</v>
      </c>
      <c r="H204" s="90">
        <v>6013</v>
      </c>
      <c r="I204" s="90">
        <v>7917</v>
      </c>
      <c r="J204" s="90">
        <v>7889</v>
      </c>
      <c r="K204" s="90">
        <v>9120</v>
      </c>
      <c r="L204" s="90">
        <v>10173</v>
      </c>
      <c r="M204" s="90">
        <v>8372</v>
      </c>
      <c r="N204" s="91">
        <v>15154</v>
      </c>
      <c r="O204" s="38"/>
      <c r="P204" s="110"/>
      <c r="Q204" s="89" t="s">
        <v>207</v>
      </c>
      <c r="R204" s="90">
        <v>11474</v>
      </c>
      <c r="S204" s="90">
        <v>11869</v>
      </c>
      <c r="T204" s="90">
        <v>11823</v>
      </c>
      <c r="U204" s="90">
        <v>9763</v>
      </c>
      <c r="V204" s="90">
        <v>9663</v>
      </c>
      <c r="W204" s="90">
        <v>6837</v>
      </c>
      <c r="X204" s="90">
        <v>7969</v>
      </c>
      <c r="Y204" s="90">
        <v>10577</v>
      </c>
      <c r="Z204" s="90">
        <v>10827</v>
      </c>
      <c r="AA204" s="90">
        <v>10102</v>
      </c>
      <c r="AB204" s="90">
        <v>8704</v>
      </c>
      <c r="AC204" s="91">
        <v>15198</v>
      </c>
      <c r="AE204" s="117"/>
      <c r="AF204" s="35" t="s">
        <v>207</v>
      </c>
      <c r="AG204" s="69">
        <v>10067.279999999999</v>
      </c>
      <c r="AH204" s="69">
        <v>12430.590000000004</v>
      </c>
      <c r="AI204" s="69">
        <v>9581.4399999999987</v>
      </c>
      <c r="AJ204" s="69">
        <v>8187.3700000000008</v>
      </c>
      <c r="AK204" s="69">
        <v>6357.8799999999983</v>
      </c>
      <c r="AL204" s="69">
        <v>6218.1700000000019</v>
      </c>
      <c r="AM204" s="69">
        <v>6665.01</v>
      </c>
      <c r="AN204" s="69">
        <v>7023.619999999999</v>
      </c>
      <c r="AO204" s="69">
        <v>8669.2500000000018</v>
      </c>
      <c r="AP204" s="69">
        <v>9103.33</v>
      </c>
      <c r="AQ204" s="69">
        <v>7287.83</v>
      </c>
      <c r="AR204" s="69">
        <v>12203.430000000002</v>
      </c>
    </row>
    <row r="205" spans="1:44" x14ac:dyDescent="0.25">
      <c r="A205" s="110"/>
      <c r="B205" s="89" t="s">
        <v>208</v>
      </c>
      <c r="C205" s="90">
        <v>10180</v>
      </c>
      <c r="D205" s="90">
        <v>13119</v>
      </c>
      <c r="E205" s="90">
        <v>14102</v>
      </c>
      <c r="F205" s="90">
        <v>15781</v>
      </c>
      <c r="G205" s="90">
        <v>17808</v>
      </c>
      <c r="H205" s="90">
        <v>16899</v>
      </c>
      <c r="I205" s="90">
        <v>12882</v>
      </c>
      <c r="J205" s="90">
        <v>5682</v>
      </c>
      <c r="K205" s="90">
        <v>8078</v>
      </c>
      <c r="L205" s="90">
        <v>13125</v>
      </c>
      <c r="M205" s="90">
        <v>12196</v>
      </c>
      <c r="N205" s="91">
        <v>12175</v>
      </c>
      <c r="O205" s="38"/>
      <c r="P205" s="110"/>
      <c r="Q205" s="89" t="s">
        <v>208</v>
      </c>
      <c r="R205" s="90">
        <v>7892</v>
      </c>
      <c r="S205" s="90">
        <v>10967</v>
      </c>
      <c r="T205" s="90">
        <v>11824</v>
      </c>
      <c r="U205" s="90">
        <v>14200</v>
      </c>
      <c r="V205" s="90">
        <v>13467</v>
      </c>
      <c r="W205" s="90">
        <v>12746</v>
      </c>
      <c r="X205" s="90">
        <v>11996</v>
      </c>
      <c r="Y205" s="90">
        <v>11759</v>
      </c>
      <c r="Z205" s="90">
        <v>13425</v>
      </c>
      <c r="AA205" s="90">
        <v>16707</v>
      </c>
      <c r="AB205" s="90">
        <v>18283</v>
      </c>
      <c r="AC205" s="91">
        <v>16591</v>
      </c>
      <c r="AE205" s="117"/>
      <c r="AF205" s="35" t="s">
        <v>208</v>
      </c>
      <c r="AG205" s="69">
        <v>9896.2000000000007</v>
      </c>
      <c r="AH205" s="69">
        <v>13839.69</v>
      </c>
      <c r="AI205" s="69">
        <v>16609.61</v>
      </c>
      <c r="AJ205" s="69">
        <v>14138.970000000003</v>
      </c>
      <c r="AK205" s="69">
        <v>10285.149999999998</v>
      </c>
      <c r="AL205" s="69">
        <v>8637.0499999999993</v>
      </c>
      <c r="AM205" s="69">
        <v>8843.4499999999989</v>
      </c>
      <c r="AN205" s="69">
        <v>5367.58</v>
      </c>
      <c r="AO205" s="69">
        <v>6132.54</v>
      </c>
      <c r="AP205" s="69">
        <v>7963.5499999999993</v>
      </c>
      <c r="AQ205" s="69">
        <v>9023.81</v>
      </c>
      <c r="AR205" s="69">
        <v>9913.0699999999979</v>
      </c>
    </row>
    <row r="206" spans="1:44" x14ac:dyDescent="0.25">
      <c r="A206" s="110"/>
      <c r="B206" s="89" t="s">
        <v>219</v>
      </c>
      <c r="C206" s="90">
        <v>19504</v>
      </c>
      <c r="D206" s="90">
        <v>31596</v>
      </c>
      <c r="E206" s="90">
        <v>25155</v>
      </c>
      <c r="F206" s="90">
        <v>25539</v>
      </c>
      <c r="G206" s="90">
        <v>25762</v>
      </c>
      <c r="H206" s="90">
        <v>23026</v>
      </c>
      <c r="I206" s="90">
        <v>20882</v>
      </c>
      <c r="J206" s="90">
        <v>13698</v>
      </c>
      <c r="K206" s="90">
        <v>17525</v>
      </c>
      <c r="L206" s="90">
        <v>23865</v>
      </c>
      <c r="M206" s="90">
        <v>20657</v>
      </c>
      <c r="N206" s="91">
        <v>27839</v>
      </c>
      <c r="O206" s="38"/>
      <c r="P206" s="110"/>
      <c r="Q206" s="89" t="s">
        <v>219</v>
      </c>
      <c r="R206" s="90">
        <v>19821</v>
      </c>
      <c r="S206" s="90">
        <v>24421</v>
      </c>
      <c r="T206" s="90">
        <v>24808</v>
      </c>
      <c r="U206" s="90">
        <v>24350</v>
      </c>
      <c r="V206" s="90">
        <v>23374</v>
      </c>
      <c r="W206" s="90">
        <v>20169</v>
      </c>
      <c r="X206" s="90">
        <v>20103</v>
      </c>
      <c r="Y206" s="90">
        <v>22509</v>
      </c>
      <c r="Z206" s="90">
        <v>24527</v>
      </c>
      <c r="AA206" s="90">
        <v>27281</v>
      </c>
      <c r="AB206" s="90">
        <v>27093</v>
      </c>
      <c r="AC206" s="91">
        <v>32034</v>
      </c>
      <c r="AE206" s="117"/>
      <c r="AF206" s="35" t="s">
        <v>219</v>
      </c>
      <c r="AG206" s="69">
        <v>20235.439999999999</v>
      </c>
      <c r="AH206" s="69">
        <v>28363.06</v>
      </c>
      <c r="AI206" s="69">
        <v>26461.929999999993</v>
      </c>
      <c r="AJ206" s="69">
        <v>22728.809999999994</v>
      </c>
      <c r="AK206" s="69">
        <v>17041.430000000004</v>
      </c>
      <c r="AL206" s="69">
        <v>15152.180000000002</v>
      </c>
      <c r="AM206" s="69">
        <v>15647.129999999997</v>
      </c>
      <c r="AN206" s="69">
        <v>12666.750000000002</v>
      </c>
      <c r="AO206" s="69">
        <v>15085.800000000001</v>
      </c>
      <c r="AP206" s="69">
        <v>18178.699999999997</v>
      </c>
      <c r="AQ206" s="69">
        <v>16631.080000000002</v>
      </c>
      <c r="AR206" s="69">
        <v>22622.18</v>
      </c>
    </row>
    <row r="207" spans="1:44" x14ac:dyDescent="0.25">
      <c r="A207" s="110">
        <v>53063003600</v>
      </c>
      <c r="B207" s="89" t="s">
        <v>206</v>
      </c>
      <c r="C207" s="90">
        <v>79562</v>
      </c>
      <c r="D207" s="90">
        <v>56020</v>
      </c>
      <c r="E207" s="90">
        <v>53276</v>
      </c>
      <c r="F207" s="90">
        <v>42819</v>
      </c>
      <c r="G207" s="90">
        <v>40875</v>
      </c>
      <c r="H207" s="90">
        <v>35490</v>
      </c>
      <c r="I207" s="90">
        <v>27847</v>
      </c>
      <c r="J207" s="90">
        <v>38075</v>
      </c>
      <c r="K207" s="90">
        <v>42225</v>
      </c>
      <c r="L207" s="90">
        <v>24963</v>
      </c>
      <c r="M207" s="90">
        <v>46036</v>
      </c>
      <c r="N207" s="91">
        <v>103734</v>
      </c>
      <c r="O207" s="38"/>
      <c r="P207" s="110">
        <v>53063003600</v>
      </c>
      <c r="Q207" s="89" t="s">
        <v>206</v>
      </c>
      <c r="R207" s="90">
        <v>83982</v>
      </c>
      <c r="S207" s="90">
        <v>45447</v>
      </c>
      <c r="T207" s="90">
        <v>62760</v>
      </c>
      <c r="U207" s="90">
        <v>54715</v>
      </c>
      <c r="V207" s="90">
        <v>39114</v>
      </c>
      <c r="W207" s="90">
        <v>28400</v>
      </c>
      <c r="X207" s="90">
        <v>27408</v>
      </c>
      <c r="Y207" s="90">
        <v>36983</v>
      </c>
      <c r="Z207" s="90">
        <v>41410</v>
      </c>
      <c r="AA207" s="90">
        <v>32667</v>
      </c>
      <c r="AB207" s="90">
        <v>58813</v>
      </c>
      <c r="AC207" s="91">
        <v>89202</v>
      </c>
      <c r="AE207" s="116" t="s">
        <v>82</v>
      </c>
      <c r="AF207" s="35" t="s">
        <v>206</v>
      </c>
      <c r="AG207" s="69">
        <v>60069.869999999995</v>
      </c>
      <c r="AH207" s="69">
        <v>65691.89</v>
      </c>
      <c r="AI207" s="69">
        <v>64997.67</v>
      </c>
      <c r="AJ207" s="69">
        <v>54179.66</v>
      </c>
      <c r="AK207" s="69">
        <v>35979.07</v>
      </c>
      <c r="AL207" s="69">
        <v>45895.6</v>
      </c>
      <c r="AM207" s="69">
        <v>25064.430000000008</v>
      </c>
      <c r="AN207" s="69">
        <v>23228.57</v>
      </c>
      <c r="AO207" s="69">
        <v>36385.210000000006</v>
      </c>
      <c r="AP207" s="69">
        <v>29548.680000000011</v>
      </c>
      <c r="AQ207" s="69">
        <v>41807.32</v>
      </c>
      <c r="AR207" s="69">
        <v>75148.930000000022</v>
      </c>
    </row>
    <row r="208" spans="1:44" x14ac:dyDescent="0.25">
      <c r="A208" s="110"/>
      <c r="B208" s="89" t="s">
        <v>207</v>
      </c>
      <c r="C208" s="90">
        <v>18683</v>
      </c>
      <c r="D208" s="90">
        <v>36751</v>
      </c>
      <c r="E208" s="90">
        <v>30632</v>
      </c>
      <c r="F208" s="90">
        <v>31702</v>
      </c>
      <c r="G208" s="90">
        <v>24162</v>
      </c>
      <c r="H208" s="90">
        <v>23229</v>
      </c>
      <c r="I208" s="90">
        <v>31801</v>
      </c>
      <c r="J208" s="90">
        <v>8680</v>
      </c>
      <c r="K208" s="90">
        <v>20333</v>
      </c>
      <c r="L208" s="90">
        <v>29038</v>
      </c>
      <c r="M208" s="90">
        <v>16783</v>
      </c>
      <c r="N208" s="91">
        <v>17479</v>
      </c>
      <c r="O208" s="38"/>
      <c r="P208" s="110"/>
      <c r="Q208" s="89" t="s">
        <v>207</v>
      </c>
      <c r="R208" s="90">
        <v>26482</v>
      </c>
      <c r="S208" s="90">
        <v>34884</v>
      </c>
      <c r="T208" s="90">
        <v>30145</v>
      </c>
      <c r="U208" s="90">
        <v>34437</v>
      </c>
      <c r="V208" s="90">
        <v>27813</v>
      </c>
      <c r="W208" s="90">
        <v>18461</v>
      </c>
      <c r="X208" s="90">
        <v>25553</v>
      </c>
      <c r="Y208" s="90">
        <v>11731</v>
      </c>
      <c r="Z208" s="90">
        <v>20730</v>
      </c>
      <c r="AA208" s="90">
        <v>14849</v>
      </c>
      <c r="AB208" s="90">
        <v>19528</v>
      </c>
      <c r="AC208" s="91">
        <v>20479</v>
      </c>
      <c r="AE208" s="117"/>
      <c r="AF208" s="35" t="s">
        <v>207</v>
      </c>
      <c r="AG208" s="69">
        <v>15867.28</v>
      </c>
      <c r="AH208" s="69">
        <v>24816.960000000006</v>
      </c>
      <c r="AI208" s="69">
        <v>28474.909999999996</v>
      </c>
      <c r="AJ208" s="69">
        <v>22293.21</v>
      </c>
      <c r="AK208" s="69">
        <v>16078.19</v>
      </c>
      <c r="AL208" s="69">
        <v>18553.590000000004</v>
      </c>
      <c r="AM208" s="69">
        <v>9898.9600000000009</v>
      </c>
      <c r="AN208" s="69">
        <v>17201.3</v>
      </c>
      <c r="AO208" s="69">
        <v>20891.63</v>
      </c>
      <c r="AP208" s="69">
        <v>14277.970000000001</v>
      </c>
      <c r="AQ208" s="69">
        <v>27044.710000000003</v>
      </c>
      <c r="AR208" s="69">
        <v>14872.850000000002</v>
      </c>
    </row>
    <row r="209" spans="1:44" x14ac:dyDescent="0.25">
      <c r="A209" s="110"/>
      <c r="B209" s="89" t="s">
        <v>208</v>
      </c>
      <c r="C209" s="90">
        <v>52729</v>
      </c>
      <c r="D209" s="90">
        <v>52621</v>
      </c>
      <c r="E209" s="90">
        <v>51989</v>
      </c>
      <c r="F209" s="90">
        <v>49823</v>
      </c>
      <c r="G209" s="90">
        <v>58864</v>
      </c>
      <c r="H209" s="90">
        <v>54560</v>
      </c>
      <c r="I209" s="90">
        <v>65810</v>
      </c>
      <c r="J209" s="90">
        <v>46165</v>
      </c>
      <c r="K209" s="90">
        <v>28863</v>
      </c>
      <c r="L209" s="90">
        <v>41623</v>
      </c>
      <c r="M209" s="90">
        <v>46212</v>
      </c>
      <c r="N209" s="91">
        <v>58762</v>
      </c>
      <c r="O209" s="38"/>
      <c r="P209" s="110"/>
      <c r="Q209" s="89" t="s">
        <v>208</v>
      </c>
      <c r="R209" s="90">
        <v>23488</v>
      </c>
      <c r="S209" s="90">
        <v>23717</v>
      </c>
      <c r="T209" s="90">
        <v>29704</v>
      </c>
      <c r="U209" s="90">
        <v>36007</v>
      </c>
      <c r="V209" s="90">
        <v>41791</v>
      </c>
      <c r="W209" s="90">
        <v>32993</v>
      </c>
      <c r="X209" s="90">
        <v>28517</v>
      </c>
      <c r="Y209" s="90">
        <v>25623</v>
      </c>
      <c r="Z209" s="90">
        <v>22669</v>
      </c>
      <c r="AA209" s="90">
        <v>34243</v>
      </c>
      <c r="AB209" s="90">
        <v>36717</v>
      </c>
      <c r="AC209" s="91">
        <v>43562</v>
      </c>
      <c r="AE209" s="117"/>
      <c r="AF209" s="35" t="s">
        <v>208</v>
      </c>
      <c r="AG209" s="69">
        <v>20237.330000000002</v>
      </c>
      <c r="AH209" s="69">
        <v>20549.18</v>
      </c>
      <c r="AI209" s="69">
        <v>24040.48</v>
      </c>
      <c r="AJ209" s="69">
        <v>28718.25</v>
      </c>
      <c r="AK209" s="69">
        <v>19871.140000000003</v>
      </c>
      <c r="AL209" s="69">
        <v>22329.79</v>
      </c>
      <c r="AM209" s="69">
        <v>23629.600000000002</v>
      </c>
      <c r="AN209" s="69">
        <v>16109.880000000001</v>
      </c>
      <c r="AO209" s="69">
        <v>15460.349999999999</v>
      </c>
      <c r="AP209" s="69">
        <v>18656.57</v>
      </c>
      <c r="AQ209" s="69">
        <v>17499.62</v>
      </c>
      <c r="AR209" s="69">
        <v>21853.889999999996</v>
      </c>
    </row>
    <row r="210" spans="1:44" x14ac:dyDescent="0.25">
      <c r="A210" s="110"/>
      <c r="B210" s="89" t="s">
        <v>219</v>
      </c>
      <c r="C210" s="90">
        <v>150975</v>
      </c>
      <c r="D210" s="90">
        <v>145391</v>
      </c>
      <c r="E210" s="90">
        <v>135896</v>
      </c>
      <c r="F210" s="90">
        <v>124344</v>
      </c>
      <c r="G210" s="90">
        <v>123901</v>
      </c>
      <c r="H210" s="90">
        <v>113278</v>
      </c>
      <c r="I210" s="90">
        <v>125458</v>
      </c>
      <c r="J210" s="90">
        <v>92920</v>
      </c>
      <c r="K210" s="90">
        <v>91421</v>
      </c>
      <c r="L210" s="90">
        <v>95623</v>
      </c>
      <c r="M210" s="90">
        <v>109031</v>
      </c>
      <c r="N210" s="91">
        <v>179975</v>
      </c>
      <c r="O210" s="38"/>
      <c r="P210" s="110"/>
      <c r="Q210" s="89" t="s">
        <v>219</v>
      </c>
      <c r="R210" s="90">
        <v>133952</v>
      </c>
      <c r="S210" s="90">
        <v>104048</v>
      </c>
      <c r="T210" s="90">
        <v>122609</v>
      </c>
      <c r="U210" s="90">
        <v>125158</v>
      </c>
      <c r="V210" s="90">
        <v>108717</v>
      </c>
      <c r="W210" s="90">
        <v>79854</v>
      </c>
      <c r="X210" s="90">
        <v>81478</v>
      </c>
      <c r="Y210" s="90">
        <v>74338</v>
      </c>
      <c r="Z210" s="90">
        <v>84810</v>
      </c>
      <c r="AA210" s="90">
        <v>81760</v>
      </c>
      <c r="AB210" s="90">
        <v>115058</v>
      </c>
      <c r="AC210" s="91">
        <v>153243</v>
      </c>
      <c r="AE210" s="117"/>
      <c r="AF210" s="35" t="s">
        <v>219</v>
      </c>
      <c r="AG210" s="69">
        <v>96174.479999999981</v>
      </c>
      <c r="AH210" s="69">
        <v>111058.03000000001</v>
      </c>
      <c r="AI210" s="69">
        <v>117513.06</v>
      </c>
      <c r="AJ210" s="69">
        <v>105191.12</v>
      </c>
      <c r="AK210" s="69">
        <v>71928.400000000009</v>
      </c>
      <c r="AL210" s="69">
        <v>86778.98000000001</v>
      </c>
      <c r="AM210" s="69">
        <v>58592.989999999983</v>
      </c>
      <c r="AN210" s="69">
        <v>56539.75</v>
      </c>
      <c r="AO210" s="69">
        <v>72737.190000000017</v>
      </c>
      <c r="AP210" s="69">
        <v>62483.220000000016</v>
      </c>
      <c r="AQ210" s="69">
        <v>86351.65</v>
      </c>
      <c r="AR210" s="69">
        <v>111875.67</v>
      </c>
    </row>
    <row r="211" spans="1:44" x14ac:dyDescent="0.25">
      <c r="A211" s="110">
        <v>53063003800</v>
      </c>
      <c r="B211" s="89" t="s">
        <v>206</v>
      </c>
      <c r="C211" s="90">
        <v>3182</v>
      </c>
      <c r="D211" s="90">
        <v>2907</v>
      </c>
      <c r="E211" s="90">
        <v>2895</v>
      </c>
      <c r="F211" s="90">
        <v>11392</v>
      </c>
      <c r="G211" s="90">
        <v>1890</v>
      </c>
      <c r="H211" s="90">
        <v>1563</v>
      </c>
      <c r="I211" s="90">
        <v>1268</v>
      </c>
      <c r="J211" s="90">
        <v>8617</v>
      </c>
      <c r="K211" s="90">
        <v>1083</v>
      </c>
      <c r="L211" s="90">
        <v>885</v>
      </c>
      <c r="M211" s="90">
        <v>12300</v>
      </c>
      <c r="N211" s="91">
        <v>26657</v>
      </c>
      <c r="O211" s="38"/>
      <c r="P211" s="110">
        <v>53063003800</v>
      </c>
      <c r="Q211" s="89" t="s">
        <v>206</v>
      </c>
      <c r="R211" s="90">
        <v>4194</v>
      </c>
      <c r="S211" s="90">
        <v>3259</v>
      </c>
      <c r="T211" s="90">
        <v>3676</v>
      </c>
      <c r="U211" s="90">
        <v>2922</v>
      </c>
      <c r="V211" s="90">
        <v>1581</v>
      </c>
      <c r="W211" s="90">
        <v>1294</v>
      </c>
      <c r="X211" s="90">
        <v>1034</v>
      </c>
      <c r="Y211" s="90">
        <v>1236</v>
      </c>
      <c r="Z211" s="90">
        <v>1104</v>
      </c>
      <c r="AA211" s="90">
        <v>1493</v>
      </c>
      <c r="AB211" s="90">
        <v>11860</v>
      </c>
      <c r="AC211" s="91">
        <v>2642</v>
      </c>
      <c r="AE211" s="116" t="s">
        <v>83</v>
      </c>
      <c r="AF211" s="35" t="s">
        <v>206</v>
      </c>
      <c r="AG211" s="69">
        <v>2795.65</v>
      </c>
      <c r="AH211" s="69">
        <v>3690.04</v>
      </c>
      <c r="AI211" s="69">
        <v>3128.8700000000003</v>
      </c>
      <c r="AJ211" s="69">
        <v>1619.3099999999997</v>
      </c>
      <c r="AK211" s="69">
        <v>11299.060000000001</v>
      </c>
      <c r="AL211" s="69">
        <v>1682.77</v>
      </c>
      <c r="AM211" s="69">
        <v>878.41</v>
      </c>
      <c r="AN211" s="69">
        <v>9744.7799999999988</v>
      </c>
      <c r="AO211" s="69">
        <v>1070.1500000000001</v>
      </c>
      <c r="AP211" s="69">
        <v>9559.9199999999983</v>
      </c>
      <c r="AQ211" s="69">
        <v>37599.230000000003</v>
      </c>
      <c r="AR211" s="69">
        <v>2710.49</v>
      </c>
    </row>
    <row r="212" spans="1:44" x14ac:dyDescent="0.25">
      <c r="A212" s="110"/>
      <c r="B212" s="89" t="s">
        <v>207</v>
      </c>
      <c r="C212" s="90">
        <v>6993</v>
      </c>
      <c r="D212" s="90">
        <v>11775</v>
      </c>
      <c r="E212" s="90">
        <v>10989</v>
      </c>
      <c r="F212" s="90">
        <v>8757</v>
      </c>
      <c r="G212" s="90">
        <v>5985</v>
      </c>
      <c r="H212" s="90">
        <v>5958</v>
      </c>
      <c r="I212" s="90">
        <v>6259</v>
      </c>
      <c r="J212" s="90">
        <v>3663</v>
      </c>
      <c r="K212" s="90">
        <v>5711</v>
      </c>
      <c r="L212" s="90">
        <v>6245</v>
      </c>
      <c r="M212" s="90">
        <v>5008</v>
      </c>
      <c r="N212" s="91">
        <v>7444</v>
      </c>
      <c r="O212" s="38"/>
      <c r="P212" s="110"/>
      <c r="Q212" s="89" t="s">
        <v>207</v>
      </c>
      <c r="R212" s="90">
        <v>8166</v>
      </c>
      <c r="S212" s="90">
        <v>13595</v>
      </c>
      <c r="T212" s="90">
        <v>8780</v>
      </c>
      <c r="U212" s="90">
        <v>14131</v>
      </c>
      <c r="V212" s="90">
        <v>11584</v>
      </c>
      <c r="W212" s="90">
        <v>5645</v>
      </c>
      <c r="X212" s="90">
        <v>4990</v>
      </c>
      <c r="Y212" s="90">
        <v>5548</v>
      </c>
      <c r="Z212" s="90">
        <v>8195</v>
      </c>
      <c r="AA212" s="90">
        <v>6196</v>
      </c>
      <c r="AB212" s="90">
        <v>8385</v>
      </c>
      <c r="AC212" s="91">
        <v>9258</v>
      </c>
      <c r="AE212" s="117"/>
      <c r="AF212" s="35" t="s">
        <v>207</v>
      </c>
      <c r="AG212" s="69">
        <v>9633.75</v>
      </c>
      <c r="AH212" s="69">
        <v>8416.2900000000027</v>
      </c>
      <c r="AI212" s="69">
        <v>12850.149999999998</v>
      </c>
      <c r="AJ212" s="69">
        <v>9581.0399999999991</v>
      </c>
      <c r="AK212" s="69">
        <v>6601.28</v>
      </c>
      <c r="AL212" s="69">
        <v>5721.9</v>
      </c>
      <c r="AM212" s="69">
        <v>5354.12</v>
      </c>
      <c r="AN212" s="69">
        <v>4325.83</v>
      </c>
      <c r="AO212" s="69">
        <v>4680.5499999999993</v>
      </c>
      <c r="AP212" s="69">
        <v>7428.9199999999983</v>
      </c>
      <c r="AQ212" s="69">
        <v>4925.76</v>
      </c>
      <c r="AR212" s="69">
        <v>6698.6399999999994</v>
      </c>
    </row>
    <row r="213" spans="1:44" x14ac:dyDescent="0.25">
      <c r="A213" s="110"/>
      <c r="B213" s="89" t="s">
        <v>208</v>
      </c>
      <c r="C213" s="90">
        <v>3465</v>
      </c>
      <c r="D213" s="90">
        <v>4678</v>
      </c>
      <c r="E213" s="90">
        <v>6661</v>
      </c>
      <c r="F213" s="90">
        <v>6903</v>
      </c>
      <c r="G213" s="90">
        <v>7472</v>
      </c>
      <c r="H213" s="90">
        <v>6189</v>
      </c>
      <c r="I213" s="90">
        <v>7552</v>
      </c>
      <c r="J213" s="90">
        <v>4037</v>
      </c>
      <c r="K213" s="90">
        <v>3797</v>
      </c>
      <c r="L213" s="90">
        <v>5618</v>
      </c>
      <c r="M213" s="90">
        <v>7060</v>
      </c>
      <c r="N213" s="91">
        <v>7160</v>
      </c>
      <c r="O213" s="38"/>
      <c r="P213" s="110"/>
      <c r="Q213" s="89" t="s">
        <v>208</v>
      </c>
      <c r="R213" s="90">
        <v>2179</v>
      </c>
      <c r="S213" s="90">
        <v>4048</v>
      </c>
      <c r="T213" s="90">
        <v>5524</v>
      </c>
      <c r="U213" s="90">
        <v>7332</v>
      </c>
      <c r="V213" s="90">
        <v>7320</v>
      </c>
      <c r="W213" s="90">
        <v>6533</v>
      </c>
      <c r="X213" s="90">
        <v>3597</v>
      </c>
      <c r="Y213" s="90">
        <v>4429</v>
      </c>
      <c r="Z213" s="90">
        <v>4914</v>
      </c>
      <c r="AA213" s="90">
        <v>4984</v>
      </c>
      <c r="AB213" s="90">
        <v>6617</v>
      </c>
      <c r="AC213" s="91">
        <v>6535</v>
      </c>
      <c r="AE213" s="117"/>
      <c r="AF213" s="35" t="s">
        <v>208</v>
      </c>
      <c r="AG213" s="69">
        <v>2270.86</v>
      </c>
      <c r="AH213" s="69">
        <v>3769.5800000000004</v>
      </c>
      <c r="AI213" s="69">
        <v>4029.2500000000009</v>
      </c>
      <c r="AJ213" s="69">
        <v>5621.659999999998</v>
      </c>
      <c r="AK213" s="69">
        <v>3185.8900000000003</v>
      </c>
      <c r="AL213" s="69">
        <v>3549.8199999999997</v>
      </c>
      <c r="AM213" s="69">
        <v>4046.5300000000011</v>
      </c>
      <c r="AN213" s="69">
        <v>2392.67</v>
      </c>
      <c r="AO213" s="69">
        <v>1629.7099999999998</v>
      </c>
      <c r="AP213" s="69">
        <v>2379.31</v>
      </c>
      <c r="AQ213" s="69">
        <v>3090.24</v>
      </c>
      <c r="AR213" s="69">
        <v>3049.9100000000008</v>
      </c>
    </row>
    <row r="214" spans="1:44" x14ac:dyDescent="0.25">
      <c r="A214" s="110"/>
      <c r="B214" s="89" t="s">
        <v>219</v>
      </c>
      <c r="C214" s="90">
        <v>13640</v>
      </c>
      <c r="D214" s="90">
        <v>19360</v>
      </c>
      <c r="E214" s="90">
        <v>20545</v>
      </c>
      <c r="F214" s="90">
        <v>27053</v>
      </c>
      <c r="G214" s="90">
        <v>15347</v>
      </c>
      <c r="H214" s="90">
        <v>13710</v>
      </c>
      <c r="I214" s="90">
        <v>15079</v>
      </c>
      <c r="J214" s="90">
        <v>16317</v>
      </c>
      <c r="K214" s="90">
        <v>10590</v>
      </c>
      <c r="L214" s="90">
        <v>12748</v>
      </c>
      <c r="M214" s="90">
        <v>24367</v>
      </c>
      <c r="N214" s="91">
        <v>41262</v>
      </c>
      <c r="O214" s="38"/>
      <c r="P214" s="110"/>
      <c r="Q214" s="89" t="s">
        <v>219</v>
      </c>
      <c r="R214" s="90">
        <v>14539</v>
      </c>
      <c r="S214" s="90">
        <v>20902</v>
      </c>
      <c r="T214" s="90">
        <v>17980</v>
      </c>
      <c r="U214" s="90">
        <v>24385</v>
      </c>
      <c r="V214" s="90">
        <v>20485</v>
      </c>
      <c r="W214" s="90">
        <v>13473</v>
      </c>
      <c r="X214" s="90">
        <v>9621</v>
      </c>
      <c r="Y214" s="90">
        <v>11213</v>
      </c>
      <c r="Z214" s="90">
        <v>14214</v>
      </c>
      <c r="AA214" s="90">
        <v>12672</v>
      </c>
      <c r="AB214" s="90">
        <v>26862</v>
      </c>
      <c r="AC214" s="91">
        <v>18435</v>
      </c>
      <c r="AE214" s="117"/>
      <c r="AF214" s="35" t="s">
        <v>219</v>
      </c>
      <c r="AG214" s="69">
        <v>14700.26</v>
      </c>
      <c r="AH214" s="69">
        <v>15875.909999999998</v>
      </c>
      <c r="AI214" s="69">
        <v>20008.269999999997</v>
      </c>
      <c r="AJ214" s="69">
        <v>16822.009999999998</v>
      </c>
      <c r="AK214" s="69">
        <v>21086.230000000003</v>
      </c>
      <c r="AL214" s="69">
        <v>10954.49</v>
      </c>
      <c r="AM214" s="69">
        <v>10279.059999999996</v>
      </c>
      <c r="AN214" s="69">
        <v>16463.28</v>
      </c>
      <c r="AO214" s="69">
        <v>7380.41</v>
      </c>
      <c r="AP214" s="69">
        <v>19368.149999999998</v>
      </c>
      <c r="AQ214" s="69">
        <v>45615.23</v>
      </c>
      <c r="AR214" s="69">
        <v>12459.04</v>
      </c>
    </row>
    <row r="215" spans="1:44" x14ac:dyDescent="0.25">
      <c r="A215" s="110">
        <v>53063003900</v>
      </c>
      <c r="B215" s="89" t="s">
        <v>206</v>
      </c>
      <c r="C215" s="90">
        <v>12306</v>
      </c>
      <c r="D215" s="90">
        <v>3670</v>
      </c>
      <c r="E215" s="90">
        <v>13482</v>
      </c>
      <c r="F215" s="90">
        <v>8962</v>
      </c>
      <c r="G215" s="90">
        <v>8968</v>
      </c>
      <c r="H215" s="90">
        <v>6498</v>
      </c>
      <c r="I215" s="90">
        <v>6789</v>
      </c>
      <c r="J215" s="90">
        <v>8147</v>
      </c>
      <c r="K215" s="90">
        <v>7058</v>
      </c>
      <c r="L215" s="90">
        <v>5745</v>
      </c>
      <c r="M215" s="90">
        <v>12629</v>
      </c>
      <c r="N215" s="91">
        <v>24078</v>
      </c>
      <c r="O215" s="38"/>
      <c r="P215" s="110">
        <v>53063003900</v>
      </c>
      <c r="Q215" s="89" t="s">
        <v>206</v>
      </c>
      <c r="R215" s="90">
        <v>15064</v>
      </c>
      <c r="S215" s="90">
        <v>3903</v>
      </c>
      <c r="T215" s="90">
        <v>15268</v>
      </c>
      <c r="U215" s="90">
        <v>10907</v>
      </c>
      <c r="V215" s="90">
        <v>8649</v>
      </c>
      <c r="W215" s="90">
        <v>6883</v>
      </c>
      <c r="X215" s="90">
        <v>7541</v>
      </c>
      <c r="Y215" s="90">
        <v>6711</v>
      </c>
      <c r="Z215" s="90">
        <v>7211</v>
      </c>
      <c r="AA215" s="90">
        <v>5647</v>
      </c>
      <c r="AB215" s="90">
        <v>12029</v>
      </c>
      <c r="AC215" s="91">
        <v>16677</v>
      </c>
      <c r="AE215" s="116" t="s">
        <v>84</v>
      </c>
      <c r="AF215" s="35" t="s">
        <v>206</v>
      </c>
      <c r="AG215" s="69">
        <v>14201.740000000002</v>
      </c>
      <c r="AH215" s="69">
        <v>1635.94</v>
      </c>
      <c r="AI215" s="69">
        <v>11134.039999999999</v>
      </c>
      <c r="AJ215" s="69">
        <v>9989.94</v>
      </c>
      <c r="AK215" s="69">
        <v>11750.34</v>
      </c>
      <c r="AL215" s="69">
        <v>6330.26</v>
      </c>
      <c r="AM215" s="69">
        <v>6303.37</v>
      </c>
      <c r="AN215" s="69">
        <v>17408.95</v>
      </c>
      <c r="AO215" s="69">
        <v>4915.9799999999996</v>
      </c>
      <c r="AP215" s="69">
        <v>9232.75</v>
      </c>
      <c r="AQ215" s="69">
        <v>68242.270000000019</v>
      </c>
      <c r="AR215" s="69">
        <v>16113.570000000002</v>
      </c>
    </row>
    <row r="216" spans="1:44" x14ac:dyDescent="0.25">
      <c r="A216" s="110"/>
      <c r="B216" s="89" t="s">
        <v>207</v>
      </c>
      <c r="C216" s="90">
        <v>8042</v>
      </c>
      <c r="D216" s="90">
        <v>12598</v>
      </c>
      <c r="E216" s="90">
        <v>12313</v>
      </c>
      <c r="F216" s="90">
        <v>12003</v>
      </c>
      <c r="G216" s="90">
        <v>11062</v>
      </c>
      <c r="H216" s="90">
        <v>8930</v>
      </c>
      <c r="I216" s="90">
        <v>10067</v>
      </c>
      <c r="J216" s="90">
        <v>5857</v>
      </c>
      <c r="K216" s="90">
        <v>11166</v>
      </c>
      <c r="L216" s="90">
        <v>8773</v>
      </c>
      <c r="M216" s="90">
        <v>8084</v>
      </c>
      <c r="N216" s="91">
        <v>12368</v>
      </c>
      <c r="O216" s="38"/>
      <c r="P216" s="110"/>
      <c r="Q216" s="89" t="s">
        <v>207</v>
      </c>
      <c r="R216" s="90">
        <v>13545</v>
      </c>
      <c r="S216" s="90">
        <v>15889</v>
      </c>
      <c r="T216" s="90">
        <v>14064</v>
      </c>
      <c r="U216" s="90">
        <v>18488</v>
      </c>
      <c r="V216" s="90">
        <v>12810</v>
      </c>
      <c r="W216" s="90">
        <v>8074</v>
      </c>
      <c r="X216" s="90">
        <v>7887</v>
      </c>
      <c r="Y216" s="90">
        <v>7406</v>
      </c>
      <c r="Z216" s="90">
        <v>10468</v>
      </c>
      <c r="AA216" s="90">
        <v>6492</v>
      </c>
      <c r="AB216" s="90">
        <v>6996</v>
      </c>
      <c r="AC216" s="91">
        <v>10956</v>
      </c>
      <c r="AE216" s="117"/>
      <c r="AF216" s="35" t="s">
        <v>207</v>
      </c>
      <c r="AG216" s="69">
        <v>13438.380000000001</v>
      </c>
      <c r="AH216" s="69">
        <v>8770.67</v>
      </c>
      <c r="AI216" s="69">
        <v>14554.24</v>
      </c>
      <c r="AJ216" s="69">
        <v>10253.790000000005</v>
      </c>
      <c r="AK216" s="69">
        <v>9356.73</v>
      </c>
      <c r="AL216" s="69">
        <v>8767.32</v>
      </c>
      <c r="AM216" s="69">
        <v>5593.8999999999987</v>
      </c>
      <c r="AN216" s="69">
        <v>4436.87</v>
      </c>
      <c r="AO216" s="69">
        <v>5659.4899999999989</v>
      </c>
      <c r="AP216" s="69">
        <v>5013.3999999999996</v>
      </c>
      <c r="AQ216" s="69">
        <v>6816.130000000001</v>
      </c>
      <c r="AR216" s="69">
        <v>10867.07</v>
      </c>
    </row>
    <row r="217" spans="1:44" x14ac:dyDescent="0.25">
      <c r="A217" s="110"/>
      <c r="B217" s="89" t="s">
        <v>208</v>
      </c>
      <c r="C217" s="90">
        <v>14746</v>
      </c>
      <c r="D217" s="90">
        <v>11824</v>
      </c>
      <c r="E217" s="90">
        <v>11972</v>
      </c>
      <c r="F217" s="90">
        <v>12152</v>
      </c>
      <c r="G217" s="90">
        <v>17762</v>
      </c>
      <c r="H217" s="90">
        <v>15877</v>
      </c>
      <c r="I217" s="90">
        <v>19606</v>
      </c>
      <c r="J217" s="90">
        <v>11844</v>
      </c>
      <c r="K217" s="90">
        <v>15070</v>
      </c>
      <c r="L217" s="90">
        <v>19272</v>
      </c>
      <c r="M217" s="90">
        <v>13884</v>
      </c>
      <c r="N217" s="91">
        <v>17448</v>
      </c>
      <c r="O217" s="38"/>
      <c r="P217" s="110"/>
      <c r="Q217" s="89" t="s">
        <v>208</v>
      </c>
      <c r="R217" s="90">
        <v>6277</v>
      </c>
      <c r="S217" s="90">
        <v>7786</v>
      </c>
      <c r="T217" s="90">
        <v>12703</v>
      </c>
      <c r="U217" s="90">
        <v>12843</v>
      </c>
      <c r="V217" s="90">
        <v>12672</v>
      </c>
      <c r="W217" s="90">
        <v>8189</v>
      </c>
      <c r="X217" s="90">
        <v>7025</v>
      </c>
      <c r="Y217" s="90">
        <v>4749</v>
      </c>
      <c r="Z217" s="90">
        <v>6924</v>
      </c>
      <c r="AA217" s="90">
        <v>9119</v>
      </c>
      <c r="AB217" s="90">
        <v>9875</v>
      </c>
      <c r="AC217" s="91">
        <v>6159</v>
      </c>
      <c r="AE217" s="117"/>
      <c r="AF217" s="35" t="s">
        <v>208</v>
      </c>
      <c r="AG217" s="69">
        <v>3959.9</v>
      </c>
      <c r="AH217" s="69">
        <v>2771.6200000000003</v>
      </c>
      <c r="AI217" s="69">
        <v>5533.3899999999994</v>
      </c>
      <c r="AJ217" s="69">
        <v>7873.3</v>
      </c>
      <c r="AK217" s="69">
        <v>7893.9999999999991</v>
      </c>
      <c r="AL217" s="69">
        <v>4626.76</v>
      </c>
      <c r="AM217" s="69">
        <v>5070.7000000000007</v>
      </c>
      <c r="AN217" s="69">
        <v>3236.22</v>
      </c>
      <c r="AO217" s="69">
        <v>2068.66</v>
      </c>
      <c r="AP217" s="69">
        <v>2642.8399999999997</v>
      </c>
      <c r="AQ217" s="69">
        <v>3480.3900000000003</v>
      </c>
      <c r="AR217" s="69">
        <v>3363.72</v>
      </c>
    </row>
    <row r="218" spans="1:44" x14ac:dyDescent="0.25">
      <c r="A218" s="110"/>
      <c r="B218" s="89" t="s">
        <v>219</v>
      </c>
      <c r="C218" s="90">
        <v>35093</v>
      </c>
      <c r="D218" s="90">
        <v>28093</v>
      </c>
      <c r="E218" s="90">
        <v>37767</v>
      </c>
      <c r="F218" s="90">
        <v>33117</v>
      </c>
      <c r="G218" s="90">
        <v>37792</v>
      </c>
      <c r="H218" s="90">
        <v>31305</v>
      </c>
      <c r="I218" s="90">
        <v>36463</v>
      </c>
      <c r="J218" s="90">
        <v>25848</v>
      </c>
      <c r="K218" s="90">
        <v>33294</v>
      </c>
      <c r="L218" s="90">
        <v>33790</v>
      </c>
      <c r="M218" s="90">
        <v>34597</v>
      </c>
      <c r="N218" s="91">
        <v>53894</v>
      </c>
      <c r="O218" s="38"/>
      <c r="P218" s="110"/>
      <c r="Q218" s="89" t="s">
        <v>219</v>
      </c>
      <c r="R218" s="90">
        <v>34886</v>
      </c>
      <c r="S218" s="90">
        <v>27578</v>
      </c>
      <c r="T218" s="90">
        <v>42035</v>
      </c>
      <c r="U218" s="90">
        <v>42237</v>
      </c>
      <c r="V218" s="90">
        <v>34131</v>
      </c>
      <c r="W218" s="90">
        <v>23146</v>
      </c>
      <c r="X218" s="90">
        <v>22453</v>
      </c>
      <c r="Y218" s="90">
        <v>18866</v>
      </c>
      <c r="Z218" s="90">
        <v>24604</v>
      </c>
      <c r="AA218" s="90">
        <v>21257</v>
      </c>
      <c r="AB218" s="90">
        <v>28900</v>
      </c>
      <c r="AC218" s="91">
        <v>33792</v>
      </c>
      <c r="AE218" s="117"/>
      <c r="AF218" s="35" t="s">
        <v>219</v>
      </c>
      <c r="AG218" s="69">
        <v>31600.020000000004</v>
      </c>
      <c r="AH218" s="69">
        <v>13178.23</v>
      </c>
      <c r="AI218" s="69">
        <v>31221.669999999987</v>
      </c>
      <c r="AJ218" s="69">
        <v>28117.030000000002</v>
      </c>
      <c r="AK218" s="69">
        <v>29001.070000000003</v>
      </c>
      <c r="AL218" s="69">
        <v>19724.339999999997</v>
      </c>
      <c r="AM218" s="69">
        <v>16967.97</v>
      </c>
      <c r="AN218" s="69">
        <v>25082.04</v>
      </c>
      <c r="AO218" s="69">
        <v>12644.13</v>
      </c>
      <c r="AP218" s="69">
        <v>16888.989999999998</v>
      </c>
      <c r="AQ218" s="69">
        <v>78538.790000000008</v>
      </c>
      <c r="AR218" s="69">
        <v>30344.36</v>
      </c>
    </row>
    <row r="219" spans="1:44" x14ac:dyDescent="0.25">
      <c r="A219" s="110">
        <v>53063004000</v>
      </c>
      <c r="B219" s="89" t="s">
        <v>206</v>
      </c>
      <c r="C219" s="90">
        <v>57110</v>
      </c>
      <c r="D219" s="90">
        <v>38798</v>
      </c>
      <c r="E219" s="90">
        <v>44541</v>
      </c>
      <c r="F219" s="90">
        <v>45435</v>
      </c>
      <c r="G219" s="90">
        <v>44054</v>
      </c>
      <c r="H219" s="90">
        <v>33136</v>
      </c>
      <c r="I219" s="90">
        <v>31531</v>
      </c>
      <c r="J219" s="90">
        <v>31303</v>
      </c>
      <c r="K219" s="90">
        <v>39810</v>
      </c>
      <c r="L219" s="90">
        <v>33046</v>
      </c>
      <c r="M219" s="90">
        <v>40574</v>
      </c>
      <c r="N219" s="91">
        <v>109611</v>
      </c>
      <c r="O219" s="38"/>
      <c r="P219" s="110">
        <v>53063004000</v>
      </c>
      <c r="Q219" s="89" t="s">
        <v>206</v>
      </c>
      <c r="R219" s="90">
        <v>59549</v>
      </c>
      <c r="S219" s="90">
        <v>41166</v>
      </c>
      <c r="T219" s="90">
        <v>54819</v>
      </c>
      <c r="U219" s="90">
        <v>48586</v>
      </c>
      <c r="V219" s="90">
        <v>43601</v>
      </c>
      <c r="W219" s="90">
        <v>33205</v>
      </c>
      <c r="X219" s="90">
        <v>24586</v>
      </c>
      <c r="Y219" s="90">
        <v>35909</v>
      </c>
      <c r="Z219" s="90">
        <v>38135</v>
      </c>
      <c r="AA219" s="90">
        <v>34714</v>
      </c>
      <c r="AB219" s="90">
        <v>49823</v>
      </c>
      <c r="AC219" s="91">
        <v>90074</v>
      </c>
      <c r="AE219" s="116" t="s">
        <v>85</v>
      </c>
      <c r="AF219" s="35" t="s">
        <v>206</v>
      </c>
      <c r="AG219" s="69">
        <v>48629.3</v>
      </c>
      <c r="AH219" s="69">
        <v>60668.240000000034</v>
      </c>
      <c r="AI219" s="69">
        <v>49207.409999999989</v>
      </c>
      <c r="AJ219" s="69">
        <v>35940.25</v>
      </c>
      <c r="AK219" s="69">
        <v>36916.060000000005</v>
      </c>
      <c r="AL219" s="69">
        <v>32155.820000000003</v>
      </c>
      <c r="AM219" s="69">
        <v>29431.89</v>
      </c>
      <c r="AN219" s="69">
        <v>31795.089999999997</v>
      </c>
      <c r="AO219" s="69">
        <v>26024.020000000004</v>
      </c>
      <c r="AP219" s="69">
        <v>24879.500000000004</v>
      </c>
      <c r="AQ219" s="69">
        <v>71539.510000000009</v>
      </c>
      <c r="AR219" s="69">
        <v>75185.159999999989</v>
      </c>
    </row>
    <row r="220" spans="1:44" x14ac:dyDescent="0.25">
      <c r="A220" s="110"/>
      <c r="B220" s="89" t="s">
        <v>207</v>
      </c>
      <c r="C220" s="90">
        <v>26176</v>
      </c>
      <c r="D220" s="90">
        <v>37315</v>
      </c>
      <c r="E220" s="90">
        <v>35186</v>
      </c>
      <c r="F220" s="90">
        <v>31074</v>
      </c>
      <c r="G220" s="90">
        <v>24161</v>
      </c>
      <c r="H220" s="90">
        <v>27763</v>
      </c>
      <c r="I220" s="90">
        <v>23980</v>
      </c>
      <c r="J220" s="90">
        <v>7995</v>
      </c>
      <c r="K220" s="90">
        <v>23875</v>
      </c>
      <c r="L220" s="90">
        <v>22603</v>
      </c>
      <c r="M220" s="90">
        <v>20101</v>
      </c>
      <c r="N220" s="91">
        <v>27253</v>
      </c>
      <c r="O220" s="38"/>
      <c r="P220" s="110"/>
      <c r="Q220" s="89" t="s">
        <v>207</v>
      </c>
      <c r="R220" s="90">
        <v>29805</v>
      </c>
      <c r="S220" s="90">
        <v>39997</v>
      </c>
      <c r="T220" s="90">
        <v>35816</v>
      </c>
      <c r="U220" s="90">
        <v>39474</v>
      </c>
      <c r="V220" s="90">
        <v>36837</v>
      </c>
      <c r="W220" s="90">
        <v>24803</v>
      </c>
      <c r="X220" s="90">
        <v>18086</v>
      </c>
      <c r="Y220" s="90">
        <v>17758</v>
      </c>
      <c r="Z220" s="90">
        <v>19151</v>
      </c>
      <c r="AA220" s="90">
        <v>21205</v>
      </c>
      <c r="AB220" s="90">
        <v>19445</v>
      </c>
      <c r="AC220" s="91">
        <v>27158</v>
      </c>
      <c r="AE220" s="117"/>
      <c r="AF220" s="35" t="s">
        <v>207</v>
      </c>
      <c r="AG220" s="69">
        <v>21902.17</v>
      </c>
      <c r="AH220" s="69">
        <v>27705.589999999997</v>
      </c>
      <c r="AI220" s="69">
        <v>34586.519999999997</v>
      </c>
      <c r="AJ220" s="69">
        <v>28232.819999999996</v>
      </c>
      <c r="AK220" s="69">
        <v>21850.13</v>
      </c>
      <c r="AL220" s="69">
        <v>18338.829999999994</v>
      </c>
      <c r="AM220" s="69">
        <v>16903.030000000002</v>
      </c>
      <c r="AN220" s="69">
        <v>12087.539999999999</v>
      </c>
      <c r="AO220" s="69">
        <v>14141.540000000003</v>
      </c>
      <c r="AP220" s="69">
        <v>15111.550000000001</v>
      </c>
      <c r="AQ220" s="69">
        <v>14528.429999999997</v>
      </c>
      <c r="AR220" s="69">
        <v>14612.32</v>
      </c>
    </row>
    <row r="221" spans="1:44" x14ac:dyDescent="0.25">
      <c r="A221" s="110"/>
      <c r="B221" s="89" t="s">
        <v>208</v>
      </c>
      <c r="C221" s="90">
        <v>38255</v>
      </c>
      <c r="D221" s="90">
        <v>39068</v>
      </c>
      <c r="E221" s="90">
        <v>39999</v>
      </c>
      <c r="F221" s="90">
        <v>45932</v>
      </c>
      <c r="G221" s="90">
        <v>56283</v>
      </c>
      <c r="H221" s="90">
        <v>55536</v>
      </c>
      <c r="I221" s="90">
        <v>63278</v>
      </c>
      <c r="J221" s="90">
        <v>48206</v>
      </c>
      <c r="K221" s="90">
        <v>50960</v>
      </c>
      <c r="L221" s="90">
        <v>52520</v>
      </c>
      <c r="M221" s="90">
        <v>51828</v>
      </c>
      <c r="N221" s="91">
        <v>47775</v>
      </c>
      <c r="O221" s="38"/>
      <c r="P221" s="110"/>
      <c r="Q221" s="89" t="s">
        <v>208</v>
      </c>
      <c r="R221" s="90">
        <v>15787</v>
      </c>
      <c r="S221" s="90">
        <v>21013</v>
      </c>
      <c r="T221" s="90">
        <v>29377</v>
      </c>
      <c r="U221" s="90">
        <v>36584</v>
      </c>
      <c r="V221" s="90">
        <v>40697</v>
      </c>
      <c r="W221" s="90">
        <v>41033</v>
      </c>
      <c r="X221" s="90">
        <v>35318</v>
      </c>
      <c r="Y221" s="90">
        <v>26793</v>
      </c>
      <c r="Z221" s="90">
        <v>24775</v>
      </c>
      <c r="AA221" s="90">
        <v>29380</v>
      </c>
      <c r="AB221" s="90">
        <v>36095</v>
      </c>
      <c r="AC221" s="91">
        <v>38141</v>
      </c>
      <c r="AE221" s="117"/>
      <c r="AF221" s="35" t="s">
        <v>208</v>
      </c>
      <c r="AG221" s="69">
        <v>20080.410000000003</v>
      </c>
      <c r="AH221" s="69">
        <v>17040.100000000002</v>
      </c>
      <c r="AI221" s="69">
        <v>26201.909999999996</v>
      </c>
      <c r="AJ221" s="69">
        <v>32444.57</v>
      </c>
      <c r="AK221" s="69">
        <v>28826.989999999994</v>
      </c>
      <c r="AL221" s="69">
        <v>29430.74</v>
      </c>
      <c r="AM221" s="69">
        <v>22648.359999999997</v>
      </c>
      <c r="AN221" s="69">
        <v>13525.769999999997</v>
      </c>
      <c r="AO221" s="69">
        <v>9864.2999999999975</v>
      </c>
      <c r="AP221" s="69">
        <v>11588.34</v>
      </c>
      <c r="AQ221" s="69">
        <v>14364.94</v>
      </c>
      <c r="AR221" s="69">
        <v>25351.97</v>
      </c>
    </row>
    <row r="222" spans="1:44" x14ac:dyDescent="0.25">
      <c r="A222" s="110"/>
      <c r="B222" s="89" t="s">
        <v>219</v>
      </c>
      <c r="C222" s="90">
        <v>121541</v>
      </c>
      <c r="D222" s="90">
        <v>115180</v>
      </c>
      <c r="E222" s="90">
        <v>119725</v>
      </c>
      <c r="F222" s="90">
        <v>122441</v>
      </c>
      <c r="G222" s="90">
        <v>124498</v>
      </c>
      <c r="H222" s="90">
        <v>116435</v>
      </c>
      <c r="I222" s="90">
        <v>118789</v>
      </c>
      <c r="J222" s="90">
        <v>87504</v>
      </c>
      <c r="K222" s="90">
        <v>114644</v>
      </c>
      <c r="L222" s="90">
        <v>108169</v>
      </c>
      <c r="M222" s="90">
        <v>112503</v>
      </c>
      <c r="N222" s="91">
        <v>184640</v>
      </c>
      <c r="O222" s="38"/>
      <c r="P222" s="110"/>
      <c r="Q222" s="89" t="s">
        <v>219</v>
      </c>
      <c r="R222" s="90">
        <v>105141</v>
      </c>
      <c r="S222" s="90">
        <v>102176</v>
      </c>
      <c r="T222" s="90">
        <v>120012</v>
      </c>
      <c r="U222" s="90">
        <v>124644</v>
      </c>
      <c r="V222" s="90">
        <v>121135</v>
      </c>
      <c r="W222" s="90">
        <v>99041</v>
      </c>
      <c r="X222" s="90">
        <v>77990</v>
      </c>
      <c r="Y222" s="90">
        <v>80460</v>
      </c>
      <c r="Z222" s="90">
        <v>82061</v>
      </c>
      <c r="AA222" s="90">
        <v>85299</v>
      </c>
      <c r="AB222" s="90">
        <v>105362</v>
      </c>
      <c r="AC222" s="91">
        <v>155372</v>
      </c>
      <c r="AE222" s="117"/>
      <c r="AF222" s="35" t="s">
        <v>219</v>
      </c>
      <c r="AG222" s="69">
        <v>90611.880000000019</v>
      </c>
      <c r="AH222" s="69">
        <v>105413.93000000001</v>
      </c>
      <c r="AI222" s="69">
        <v>109995.84000000001</v>
      </c>
      <c r="AJ222" s="69">
        <v>96617.64</v>
      </c>
      <c r="AK222" s="69">
        <v>87593.18</v>
      </c>
      <c r="AL222" s="69">
        <v>79925.389999999985</v>
      </c>
      <c r="AM222" s="69">
        <v>68983.279999999984</v>
      </c>
      <c r="AN222" s="69">
        <v>57408.400000000009</v>
      </c>
      <c r="AO222" s="69">
        <v>50029.860000000015</v>
      </c>
      <c r="AP222" s="69">
        <v>51579.39</v>
      </c>
      <c r="AQ222" s="69">
        <v>100432.88</v>
      </c>
      <c r="AR222" s="69">
        <v>115149.44999999995</v>
      </c>
    </row>
    <row r="223" spans="1:44" x14ac:dyDescent="0.25">
      <c r="A223" s="110">
        <v>53063004100</v>
      </c>
      <c r="B223" s="89" t="s">
        <v>206</v>
      </c>
      <c r="C223" s="90">
        <v>10797</v>
      </c>
      <c r="D223" s="90">
        <v>30</v>
      </c>
      <c r="E223" s="90">
        <v>11704</v>
      </c>
      <c r="F223" s="90">
        <v>7788</v>
      </c>
      <c r="G223" s="90">
        <v>6676</v>
      </c>
      <c r="H223" s="90">
        <v>6701</v>
      </c>
      <c r="I223" s="90">
        <v>5666</v>
      </c>
      <c r="J223" s="90">
        <v>5178</v>
      </c>
      <c r="K223" s="90">
        <v>4936</v>
      </c>
      <c r="L223" s="90">
        <v>3427</v>
      </c>
      <c r="M223" s="90">
        <v>7032</v>
      </c>
      <c r="N223" s="91">
        <v>17761</v>
      </c>
      <c r="O223" s="38"/>
      <c r="P223" s="110">
        <v>53063004100</v>
      </c>
      <c r="Q223" s="89" t="s">
        <v>206</v>
      </c>
      <c r="R223" s="90">
        <v>9032</v>
      </c>
      <c r="S223" s="90">
        <v>0</v>
      </c>
      <c r="T223" s="90">
        <v>14734</v>
      </c>
      <c r="U223" s="90">
        <v>11470</v>
      </c>
      <c r="V223" s="90">
        <v>8611</v>
      </c>
      <c r="W223" s="90">
        <v>4439</v>
      </c>
      <c r="X223" s="90">
        <v>5968</v>
      </c>
      <c r="Y223" s="90">
        <v>7216</v>
      </c>
      <c r="Z223" s="90">
        <v>7015</v>
      </c>
      <c r="AA223" s="90">
        <v>4416</v>
      </c>
      <c r="AB223" s="90">
        <v>9685</v>
      </c>
      <c r="AC223" s="91">
        <v>15552</v>
      </c>
      <c r="AE223" s="116" t="s">
        <v>86</v>
      </c>
      <c r="AF223" s="35" t="s">
        <v>206</v>
      </c>
      <c r="AG223" s="69">
        <v>10980.869999999999</v>
      </c>
      <c r="AH223" s="69">
        <v>233.23</v>
      </c>
      <c r="AI223" s="69">
        <v>11368.500000000002</v>
      </c>
      <c r="AJ223" s="69">
        <v>9496.5500000000011</v>
      </c>
      <c r="AK223" s="69">
        <v>6271.4900000000007</v>
      </c>
      <c r="AL223" s="69">
        <v>6295.3600000000006</v>
      </c>
      <c r="AM223" s="69">
        <v>5711.93</v>
      </c>
      <c r="AN223" s="69">
        <v>10395.950000000001</v>
      </c>
      <c r="AO223" s="69">
        <v>5323.57</v>
      </c>
      <c r="AP223" s="69">
        <v>4926.84</v>
      </c>
      <c r="AQ223" s="69">
        <v>41536.19</v>
      </c>
      <c r="AR223" s="69">
        <v>15324.36</v>
      </c>
    </row>
    <row r="224" spans="1:44" x14ac:dyDescent="0.25">
      <c r="A224" s="110"/>
      <c r="B224" s="89" t="s">
        <v>207</v>
      </c>
      <c r="C224" s="90">
        <v>9948</v>
      </c>
      <c r="D224" s="90">
        <v>10732</v>
      </c>
      <c r="E224" s="90">
        <v>12762</v>
      </c>
      <c r="F224" s="90">
        <v>8837</v>
      </c>
      <c r="G224" s="90">
        <v>7020</v>
      </c>
      <c r="H224" s="90">
        <v>6816</v>
      </c>
      <c r="I224" s="90">
        <v>6882</v>
      </c>
      <c r="J224" s="90">
        <v>4998</v>
      </c>
      <c r="K224" s="90">
        <v>5647</v>
      </c>
      <c r="L224" s="90">
        <v>5904</v>
      </c>
      <c r="M224" s="90">
        <v>4769</v>
      </c>
      <c r="N224" s="91">
        <v>8341</v>
      </c>
      <c r="O224" s="38"/>
      <c r="P224" s="110"/>
      <c r="Q224" s="89" t="s">
        <v>207</v>
      </c>
      <c r="R224" s="90">
        <v>5926</v>
      </c>
      <c r="S224" s="90">
        <v>10001</v>
      </c>
      <c r="T224" s="90">
        <v>10143</v>
      </c>
      <c r="U224" s="90">
        <v>13808</v>
      </c>
      <c r="V224" s="90">
        <v>9964</v>
      </c>
      <c r="W224" s="90">
        <v>6847</v>
      </c>
      <c r="X224" s="90">
        <v>5447</v>
      </c>
      <c r="Y224" s="90">
        <v>5657</v>
      </c>
      <c r="Z224" s="90">
        <v>5147</v>
      </c>
      <c r="AA224" s="90">
        <v>6486</v>
      </c>
      <c r="AB224" s="90">
        <v>4825</v>
      </c>
      <c r="AC224" s="91">
        <v>8526</v>
      </c>
      <c r="AE224" s="117"/>
      <c r="AF224" s="35" t="s">
        <v>207</v>
      </c>
      <c r="AG224" s="69">
        <v>3849.4899999999989</v>
      </c>
      <c r="AH224" s="69">
        <v>10601.17</v>
      </c>
      <c r="AI224" s="69">
        <v>12588.06</v>
      </c>
      <c r="AJ224" s="69">
        <v>8338.7800000000007</v>
      </c>
      <c r="AK224" s="69">
        <v>5284.39</v>
      </c>
      <c r="AL224" s="69">
        <v>6110.66</v>
      </c>
      <c r="AM224" s="69">
        <v>4736.83</v>
      </c>
      <c r="AN224" s="69">
        <v>3946.5899999999997</v>
      </c>
      <c r="AO224" s="69">
        <v>4257.93</v>
      </c>
      <c r="AP224" s="69">
        <v>5636.28</v>
      </c>
      <c r="AQ224" s="69">
        <v>4577.43</v>
      </c>
      <c r="AR224" s="69">
        <v>7193.880000000001</v>
      </c>
    </row>
    <row r="225" spans="1:44" x14ac:dyDescent="0.25">
      <c r="A225" s="110"/>
      <c r="B225" s="89" t="s">
        <v>208</v>
      </c>
      <c r="C225" s="90">
        <v>13898</v>
      </c>
      <c r="D225" s="90">
        <v>15532</v>
      </c>
      <c r="E225" s="90">
        <v>17073</v>
      </c>
      <c r="F225" s="90">
        <v>15657</v>
      </c>
      <c r="G225" s="90">
        <v>15418</v>
      </c>
      <c r="H225" s="90">
        <v>16746</v>
      </c>
      <c r="I225" s="90">
        <v>18664</v>
      </c>
      <c r="J225" s="90">
        <v>2949</v>
      </c>
      <c r="K225" s="90">
        <v>3213</v>
      </c>
      <c r="L225" s="90">
        <v>3584</v>
      </c>
      <c r="M225" s="90">
        <v>5425</v>
      </c>
      <c r="N225" s="91">
        <v>8133</v>
      </c>
      <c r="O225" s="38"/>
      <c r="P225" s="110"/>
      <c r="Q225" s="89" t="s">
        <v>208</v>
      </c>
      <c r="R225" s="90">
        <v>1576</v>
      </c>
      <c r="S225" s="90">
        <v>2313</v>
      </c>
      <c r="T225" s="90">
        <v>4964</v>
      </c>
      <c r="U225" s="90">
        <v>6737</v>
      </c>
      <c r="V225" s="90">
        <v>5605</v>
      </c>
      <c r="W225" s="90">
        <v>6932</v>
      </c>
      <c r="X225" s="90">
        <v>4027</v>
      </c>
      <c r="Y225" s="90">
        <v>5069</v>
      </c>
      <c r="Z225" s="90">
        <v>13332</v>
      </c>
      <c r="AA225" s="90">
        <v>14058</v>
      </c>
      <c r="AB225" s="90">
        <v>15437</v>
      </c>
      <c r="AC225" s="91">
        <v>15061</v>
      </c>
      <c r="AE225" s="117"/>
      <c r="AF225" s="35" t="s">
        <v>208</v>
      </c>
      <c r="AG225" s="69">
        <v>11964.69</v>
      </c>
      <c r="AH225" s="69">
        <v>13316.42</v>
      </c>
      <c r="AI225" s="69">
        <v>15111.650000000003</v>
      </c>
      <c r="AJ225" s="69">
        <v>9010.51</v>
      </c>
      <c r="AK225" s="69">
        <v>8023.66</v>
      </c>
      <c r="AL225" s="69">
        <v>9352.68</v>
      </c>
      <c r="AM225" s="69">
        <v>8226.18</v>
      </c>
      <c r="AN225" s="69">
        <v>8319.1200000000008</v>
      </c>
      <c r="AO225" s="69">
        <v>1795.09</v>
      </c>
      <c r="AP225" s="69">
        <v>2703.94</v>
      </c>
      <c r="AQ225" s="69">
        <v>2108.33</v>
      </c>
      <c r="AR225" s="69">
        <v>2568.69</v>
      </c>
    </row>
    <row r="226" spans="1:44" x14ac:dyDescent="0.25">
      <c r="A226" s="110"/>
      <c r="B226" s="89" t="s">
        <v>219</v>
      </c>
      <c r="C226" s="90">
        <v>34644</v>
      </c>
      <c r="D226" s="90">
        <v>26293</v>
      </c>
      <c r="E226" s="90">
        <v>41539</v>
      </c>
      <c r="F226" s="90">
        <v>32282</v>
      </c>
      <c r="G226" s="90">
        <v>29115</v>
      </c>
      <c r="H226" s="90">
        <v>30263</v>
      </c>
      <c r="I226" s="90">
        <v>31212</v>
      </c>
      <c r="J226" s="90">
        <v>13125</v>
      </c>
      <c r="K226" s="90">
        <v>13795</v>
      </c>
      <c r="L226" s="90">
        <v>12915</v>
      </c>
      <c r="M226" s="90">
        <v>17226</v>
      </c>
      <c r="N226" s="91">
        <v>34234</v>
      </c>
      <c r="O226" s="38"/>
      <c r="P226" s="110"/>
      <c r="Q226" s="89" t="s">
        <v>219</v>
      </c>
      <c r="R226" s="90">
        <v>16533</v>
      </c>
      <c r="S226" s="90">
        <v>12314</v>
      </c>
      <c r="T226" s="90">
        <v>29841</v>
      </c>
      <c r="U226" s="90">
        <v>32016</v>
      </c>
      <c r="V226" s="90">
        <v>24180</v>
      </c>
      <c r="W226" s="90">
        <v>18218</v>
      </c>
      <c r="X226" s="90">
        <v>15442</v>
      </c>
      <c r="Y226" s="90">
        <v>17942</v>
      </c>
      <c r="Z226" s="90">
        <v>25494</v>
      </c>
      <c r="AA226" s="90">
        <v>24960</v>
      </c>
      <c r="AB226" s="90">
        <v>29947</v>
      </c>
      <c r="AC226" s="91">
        <v>39139</v>
      </c>
      <c r="AE226" s="117"/>
      <c r="AF226" s="35" t="s">
        <v>219</v>
      </c>
      <c r="AG226" s="69">
        <v>26795.05000000001</v>
      </c>
      <c r="AH226" s="69">
        <v>24150.819999999996</v>
      </c>
      <c r="AI226" s="69">
        <v>39068.21</v>
      </c>
      <c r="AJ226" s="69">
        <v>26845.839999999993</v>
      </c>
      <c r="AK226" s="69">
        <v>19579.54</v>
      </c>
      <c r="AL226" s="69">
        <v>21758.7</v>
      </c>
      <c r="AM226" s="69">
        <v>18674.939999999999</v>
      </c>
      <c r="AN226" s="69">
        <v>22661.66</v>
      </c>
      <c r="AO226" s="69">
        <v>11376.589999999998</v>
      </c>
      <c r="AP226" s="69">
        <v>13267.060000000001</v>
      </c>
      <c r="AQ226" s="69">
        <v>48221.95</v>
      </c>
      <c r="AR226" s="69">
        <v>25086.929999999997</v>
      </c>
    </row>
    <row r="227" spans="1:44" x14ac:dyDescent="0.25">
      <c r="A227" s="110">
        <v>53063004200</v>
      </c>
      <c r="B227" s="89" t="s">
        <v>206</v>
      </c>
      <c r="C227" s="90">
        <v>0</v>
      </c>
      <c r="D227" s="90">
        <v>300</v>
      </c>
      <c r="E227" s="90">
        <v>0</v>
      </c>
      <c r="F227" s="90">
        <v>250</v>
      </c>
      <c r="G227" s="90">
        <v>94</v>
      </c>
      <c r="H227" s="90">
        <v>320</v>
      </c>
      <c r="I227" s="90">
        <v>0</v>
      </c>
      <c r="J227" s="90">
        <v>0</v>
      </c>
      <c r="K227" s="90">
        <v>0</v>
      </c>
      <c r="L227" s="90">
        <v>0</v>
      </c>
      <c r="M227" s="90">
        <v>0</v>
      </c>
      <c r="N227" s="91">
        <v>0</v>
      </c>
      <c r="O227" s="38"/>
      <c r="P227" s="110">
        <v>53063004200</v>
      </c>
      <c r="Q227" s="89" t="s">
        <v>206</v>
      </c>
      <c r="R227" s="90">
        <v>256</v>
      </c>
      <c r="S227" s="90">
        <v>0</v>
      </c>
      <c r="T227" s="90">
        <v>40</v>
      </c>
      <c r="U227" s="90">
        <v>431</v>
      </c>
      <c r="V227" s="90">
        <v>28</v>
      </c>
      <c r="W227" s="90">
        <v>0</v>
      </c>
      <c r="X227" s="90">
        <v>0</v>
      </c>
      <c r="Y227" s="90">
        <v>0</v>
      </c>
      <c r="Z227" s="90">
        <v>10</v>
      </c>
      <c r="AA227" s="90">
        <v>0</v>
      </c>
      <c r="AB227" s="90">
        <v>0</v>
      </c>
      <c r="AC227" s="91">
        <v>0</v>
      </c>
      <c r="AE227" s="116" t="s">
        <v>87</v>
      </c>
      <c r="AF227" s="35" t="s">
        <v>206</v>
      </c>
      <c r="AG227" s="69">
        <v>0</v>
      </c>
      <c r="AH227" s="69">
        <v>43.57</v>
      </c>
      <c r="AI227" s="69">
        <v>55.23</v>
      </c>
      <c r="AJ227" s="69">
        <v>0</v>
      </c>
      <c r="AK227" s="69">
        <v>0</v>
      </c>
      <c r="AL227" s="69">
        <v>0</v>
      </c>
      <c r="AM227" s="69">
        <v>0</v>
      </c>
      <c r="AN227" s="69">
        <v>927.24</v>
      </c>
      <c r="AO227" s="69">
        <v>0</v>
      </c>
      <c r="AP227" s="69">
        <v>0</v>
      </c>
      <c r="AQ227" s="69">
        <v>4694.16</v>
      </c>
      <c r="AR227" s="69">
        <v>0</v>
      </c>
    </row>
    <row r="228" spans="1:44" x14ac:dyDescent="0.25">
      <c r="A228" s="110"/>
      <c r="B228" s="89" t="s">
        <v>207</v>
      </c>
      <c r="C228" s="90">
        <v>14472</v>
      </c>
      <c r="D228" s="90">
        <v>19512</v>
      </c>
      <c r="E228" s="90">
        <v>14780</v>
      </c>
      <c r="F228" s="90">
        <v>14301</v>
      </c>
      <c r="G228" s="90">
        <v>13731</v>
      </c>
      <c r="H228" s="90">
        <v>12712</v>
      </c>
      <c r="I228" s="90">
        <v>9107</v>
      </c>
      <c r="J228" s="90">
        <v>6993</v>
      </c>
      <c r="K228" s="90">
        <v>10612</v>
      </c>
      <c r="L228" s="90">
        <v>9395</v>
      </c>
      <c r="M228" s="90">
        <v>7457</v>
      </c>
      <c r="N228" s="91">
        <v>15098</v>
      </c>
      <c r="O228" s="38"/>
      <c r="P228" s="110"/>
      <c r="Q228" s="89" t="s">
        <v>207</v>
      </c>
      <c r="R228" s="90">
        <v>13340</v>
      </c>
      <c r="S228" s="90">
        <v>18940</v>
      </c>
      <c r="T228" s="90">
        <v>21687</v>
      </c>
      <c r="U228" s="90">
        <v>20502</v>
      </c>
      <c r="V228" s="90">
        <v>17396</v>
      </c>
      <c r="W228" s="90">
        <v>11367</v>
      </c>
      <c r="X228" s="90">
        <v>11424</v>
      </c>
      <c r="Y228" s="90">
        <v>8847</v>
      </c>
      <c r="Z228" s="90">
        <v>9458</v>
      </c>
      <c r="AA228" s="90">
        <v>7753</v>
      </c>
      <c r="AB228" s="90">
        <v>11066</v>
      </c>
      <c r="AC228" s="91">
        <v>15444</v>
      </c>
      <c r="AE228" s="117"/>
      <c r="AF228" s="35" t="s">
        <v>207</v>
      </c>
      <c r="AG228" s="69">
        <v>14092.549999999997</v>
      </c>
      <c r="AH228" s="69">
        <v>23641.739999999998</v>
      </c>
      <c r="AI228" s="69">
        <v>23482.529999999995</v>
      </c>
      <c r="AJ228" s="69">
        <v>15995.500000000002</v>
      </c>
      <c r="AK228" s="69">
        <v>13389.930000000002</v>
      </c>
      <c r="AL228" s="69">
        <v>10491.279999999999</v>
      </c>
      <c r="AM228" s="69">
        <v>9631.2400000000016</v>
      </c>
      <c r="AN228" s="69">
        <v>7208.5599999999986</v>
      </c>
      <c r="AO228" s="69">
        <v>11040.059999999998</v>
      </c>
      <c r="AP228" s="69">
        <v>8013.5</v>
      </c>
      <c r="AQ228" s="69">
        <v>9561.64</v>
      </c>
      <c r="AR228" s="69">
        <v>11724.26</v>
      </c>
    </row>
    <row r="229" spans="1:44" x14ac:dyDescent="0.25">
      <c r="A229" s="110"/>
      <c r="B229" s="89" t="s">
        <v>208</v>
      </c>
      <c r="C229" s="90">
        <v>8246</v>
      </c>
      <c r="D229" s="90">
        <v>12610</v>
      </c>
      <c r="E229" s="90">
        <v>12227</v>
      </c>
      <c r="F229" s="90">
        <v>13476</v>
      </c>
      <c r="G229" s="90">
        <v>12833</v>
      </c>
      <c r="H229" s="90">
        <v>13137</v>
      </c>
      <c r="I229" s="90">
        <v>14807</v>
      </c>
      <c r="J229" s="90">
        <v>6779</v>
      </c>
      <c r="K229" s="90">
        <v>5532</v>
      </c>
      <c r="L229" s="90">
        <v>7907</v>
      </c>
      <c r="M229" s="90">
        <v>8393</v>
      </c>
      <c r="N229" s="91">
        <v>8209</v>
      </c>
      <c r="O229" s="38"/>
      <c r="P229" s="110"/>
      <c r="Q229" s="89" t="s">
        <v>208</v>
      </c>
      <c r="R229" s="90">
        <v>4398</v>
      </c>
      <c r="S229" s="90">
        <v>5844</v>
      </c>
      <c r="T229" s="90">
        <v>6586</v>
      </c>
      <c r="U229" s="90">
        <v>8486</v>
      </c>
      <c r="V229" s="90">
        <v>8014</v>
      </c>
      <c r="W229" s="90">
        <v>5022</v>
      </c>
      <c r="X229" s="90">
        <v>5847</v>
      </c>
      <c r="Y229" s="90">
        <v>5077</v>
      </c>
      <c r="Z229" s="90">
        <v>9458</v>
      </c>
      <c r="AA229" s="90">
        <v>9454</v>
      </c>
      <c r="AB229" s="90">
        <v>9669</v>
      </c>
      <c r="AC229" s="91">
        <v>8464</v>
      </c>
      <c r="AE229" s="117"/>
      <c r="AF229" s="35" t="s">
        <v>208</v>
      </c>
      <c r="AG229" s="69">
        <v>4191.22</v>
      </c>
      <c r="AH229" s="69">
        <v>3349.3999999999992</v>
      </c>
      <c r="AI229" s="69">
        <v>5621.0000000000009</v>
      </c>
      <c r="AJ229" s="69">
        <v>4123.1200000000008</v>
      </c>
      <c r="AK229" s="69">
        <v>6186.12</v>
      </c>
      <c r="AL229" s="69">
        <v>7833.88</v>
      </c>
      <c r="AM229" s="69">
        <v>5433.5300000000007</v>
      </c>
      <c r="AN229" s="69">
        <v>3795.9500000000003</v>
      </c>
      <c r="AO229" s="69">
        <v>1697.3600000000001</v>
      </c>
      <c r="AP229" s="69">
        <v>2348.8100000000004</v>
      </c>
      <c r="AQ229" s="69">
        <v>2419.85</v>
      </c>
      <c r="AR229" s="69">
        <v>1137</v>
      </c>
    </row>
    <row r="230" spans="1:44" x14ac:dyDescent="0.25">
      <c r="A230" s="110"/>
      <c r="B230" s="89" t="s">
        <v>219</v>
      </c>
      <c r="C230" s="90">
        <v>22717</v>
      </c>
      <c r="D230" s="90">
        <v>32422</v>
      </c>
      <c r="E230" s="90">
        <v>27007</v>
      </c>
      <c r="F230" s="90">
        <v>28027</v>
      </c>
      <c r="G230" s="90">
        <v>26658</v>
      </c>
      <c r="H230" s="90">
        <v>26169</v>
      </c>
      <c r="I230" s="90">
        <v>23915</v>
      </c>
      <c r="J230" s="90">
        <v>13772</v>
      </c>
      <c r="K230" s="90">
        <v>16144</v>
      </c>
      <c r="L230" s="90">
        <v>17302</v>
      </c>
      <c r="M230" s="90">
        <v>15850</v>
      </c>
      <c r="N230" s="91">
        <v>23307</v>
      </c>
      <c r="O230" s="38"/>
      <c r="P230" s="110"/>
      <c r="Q230" s="89" t="s">
        <v>219</v>
      </c>
      <c r="R230" s="90">
        <v>17995</v>
      </c>
      <c r="S230" s="90">
        <v>24783</v>
      </c>
      <c r="T230" s="90">
        <v>28313</v>
      </c>
      <c r="U230" s="90">
        <v>29419</v>
      </c>
      <c r="V230" s="90">
        <v>25437</v>
      </c>
      <c r="W230" s="90">
        <v>16389</v>
      </c>
      <c r="X230" s="90">
        <v>17272</v>
      </c>
      <c r="Y230" s="90">
        <v>13924</v>
      </c>
      <c r="Z230" s="90">
        <v>18927</v>
      </c>
      <c r="AA230" s="90">
        <v>17207</v>
      </c>
      <c r="AB230" s="90">
        <v>20735</v>
      </c>
      <c r="AC230" s="91">
        <v>23908</v>
      </c>
      <c r="AE230" s="117"/>
      <c r="AF230" s="35" t="s">
        <v>219</v>
      </c>
      <c r="AG230" s="69">
        <v>18283.769999999993</v>
      </c>
      <c r="AH230" s="69">
        <v>27034.709999999995</v>
      </c>
      <c r="AI230" s="69">
        <v>29158.76</v>
      </c>
      <c r="AJ230" s="69">
        <v>20118.62</v>
      </c>
      <c r="AK230" s="69">
        <v>19576.05</v>
      </c>
      <c r="AL230" s="69">
        <v>18325.16</v>
      </c>
      <c r="AM230" s="69">
        <v>15064.770000000002</v>
      </c>
      <c r="AN230" s="69">
        <v>11931.750000000002</v>
      </c>
      <c r="AO230" s="69">
        <v>12737.419999999998</v>
      </c>
      <c r="AP230" s="69">
        <v>10362.310000000001</v>
      </c>
      <c r="AQ230" s="69">
        <v>16675.650000000001</v>
      </c>
      <c r="AR230" s="69">
        <v>12861.26</v>
      </c>
    </row>
    <row r="231" spans="1:44" x14ac:dyDescent="0.25">
      <c r="A231" s="110">
        <v>53063004300</v>
      </c>
      <c r="B231" s="89" t="s">
        <v>206</v>
      </c>
      <c r="C231" s="90">
        <v>576</v>
      </c>
      <c r="D231" s="90">
        <v>737</v>
      </c>
      <c r="E231" s="90">
        <v>790</v>
      </c>
      <c r="F231" s="90">
        <v>663</v>
      </c>
      <c r="G231" s="90">
        <v>693</v>
      </c>
      <c r="H231" s="90">
        <v>473</v>
      </c>
      <c r="I231" s="90">
        <v>548</v>
      </c>
      <c r="J231" s="90">
        <v>692</v>
      </c>
      <c r="K231" s="90">
        <v>1585</v>
      </c>
      <c r="L231" s="90">
        <v>663</v>
      </c>
      <c r="M231" s="90">
        <v>2513</v>
      </c>
      <c r="N231" s="91">
        <v>1694</v>
      </c>
      <c r="O231" s="38"/>
      <c r="P231" s="110">
        <v>53063004300</v>
      </c>
      <c r="Q231" s="89" t="s">
        <v>206</v>
      </c>
      <c r="R231" s="90">
        <v>852</v>
      </c>
      <c r="S231" s="90">
        <v>823</v>
      </c>
      <c r="T231" s="90">
        <v>481</v>
      </c>
      <c r="U231" s="90">
        <v>1040</v>
      </c>
      <c r="V231" s="90">
        <v>612</v>
      </c>
      <c r="W231" s="90">
        <v>482</v>
      </c>
      <c r="X231" s="90">
        <v>472</v>
      </c>
      <c r="Y231" s="90">
        <v>555</v>
      </c>
      <c r="Z231" s="90">
        <v>841</v>
      </c>
      <c r="AA231" s="90">
        <v>778</v>
      </c>
      <c r="AB231" s="90">
        <v>566</v>
      </c>
      <c r="AC231" s="91">
        <v>1102</v>
      </c>
      <c r="AE231" s="116" t="s">
        <v>88</v>
      </c>
      <c r="AF231" s="35" t="s">
        <v>206</v>
      </c>
      <c r="AG231" s="69">
        <v>999.62000000000012</v>
      </c>
      <c r="AH231" s="69">
        <v>1710.0100000000002</v>
      </c>
      <c r="AI231" s="69">
        <v>1389.86</v>
      </c>
      <c r="AJ231" s="69">
        <v>2300.3200000000002</v>
      </c>
      <c r="AK231" s="69">
        <v>555.30000000000007</v>
      </c>
      <c r="AL231" s="69">
        <v>436.93</v>
      </c>
      <c r="AM231" s="69">
        <v>424.35</v>
      </c>
      <c r="AN231" s="69">
        <v>526.51</v>
      </c>
      <c r="AO231" s="69">
        <v>524.84999999999991</v>
      </c>
      <c r="AP231" s="69">
        <v>393.94</v>
      </c>
      <c r="AQ231" s="69">
        <v>855.65</v>
      </c>
      <c r="AR231" s="69">
        <v>1044.2199999999998</v>
      </c>
    </row>
    <row r="232" spans="1:44" x14ac:dyDescent="0.25">
      <c r="A232" s="110"/>
      <c r="B232" s="89" t="s">
        <v>207</v>
      </c>
      <c r="C232" s="90">
        <v>12045</v>
      </c>
      <c r="D232" s="90">
        <v>18758</v>
      </c>
      <c r="E232" s="90">
        <v>13135</v>
      </c>
      <c r="F232" s="90">
        <v>13412</v>
      </c>
      <c r="G232" s="90">
        <v>10825</v>
      </c>
      <c r="H232" s="90">
        <v>9777</v>
      </c>
      <c r="I232" s="90">
        <v>8767</v>
      </c>
      <c r="J232" s="90">
        <v>8559</v>
      </c>
      <c r="K232" s="90">
        <v>9485</v>
      </c>
      <c r="L232" s="90">
        <v>11012</v>
      </c>
      <c r="M232" s="90">
        <v>7025</v>
      </c>
      <c r="N232" s="91">
        <v>15650</v>
      </c>
      <c r="O232" s="38"/>
      <c r="P232" s="110"/>
      <c r="Q232" s="89" t="s">
        <v>207</v>
      </c>
      <c r="R232" s="90">
        <v>12688</v>
      </c>
      <c r="S232" s="90">
        <v>20837</v>
      </c>
      <c r="T232" s="90">
        <v>18367</v>
      </c>
      <c r="U232" s="90">
        <v>20811</v>
      </c>
      <c r="V232" s="90">
        <v>14351</v>
      </c>
      <c r="W232" s="90">
        <v>13338</v>
      </c>
      <c r="X232" s="90">
        <v>9965</v>
      </c>
      <c r="Y232" s="90">
        <v>8773</v>
      </c>
      <c r="Z232" s="90">
        <v>8903</v>
      </c>
      <c r="AA232" s="90">
        <v>8818</v>
      </c>
      <c r="AB232" s="90">
        <v>9773</v>
      </c>
      <c r="AC232" s="91">
        <v>13644</v>
      </c>
      <c r="AE232" s="117"/>
      <c r="AF232" s="35" t="s">
        <v>207</v>
      </c>
      <c r="AG232" s="69">
        <v>16878.829999999998</v>
      </c>
      <c r="AH232" s="69">
        <v>25216.679999999993</v>
      </c>
      <c r="AI232" s="69">
        <v>17690.29</v>
      </c>
      <c r="AJ232" s="69">
        <v>14166.789999999999</v>
      </c>
      <c r="AK232" s="69">
        <v>11567.150000000001</v>
      </c>
      <c r="AL232" s="69">
        <v>9873.659999999998</v>
      </c>
      <c r="AM232" s="69">
        <v>7121.3600000000006</v>
      </c>
      <c r="AN232" s="69">
        <v>7392.74</v>
      </c>
      <c r="AO232" s="69">
        <v>10034.390000000003</v>
      </c>
      <c r="AP232" s="69">
        <v>9420.380000000001</v>
      </c>
      <c r="AQ232" s="69">
        <v>10313.029999999999</v>
      </c>
      <c r="AR232" s="69">
        <v>11913.080000000002</v>
      </c>
    </row>
    <row r="233" spans="1:44" x14ac:dyDescent="0.25">
      <c r="A233" s="110"/>
      <c r="B233" s="89" t="s">
        <v>208</v>
      </c>
      <c r="C233" s="90">
        <v>3798</v>
      </c>
      <c r="D233" s="90">
        <v>5178</v>
      </c>
      <c r="E233" s="90">
        <v>4602</v>
      </c>
      <c r="F233" s="90">
        <v>5894</v>
      </c>
      <c r="G233" s="90">
        <v>4659</v>
      </c>
      <c r="H233" s="90">
        <v>6660</v>
      </c>
      <c r="I233" s="90">
        <v>5956</v>
      </c>
      <c r="J233" s="90">
        <v>2515</v>
      </c>
      <c r="K233" s="90">
        <v>4820</v>
      </c>
      <c r="L233" s="90">
        <v>5417</v>
      </c>
      <c r="M233" s="90">
        <v>5409</v>
      </c>
      <c r="N233" s="91">
        <v>4959</v>
      </c>
      <c r="O233" s="38"/>
      <c r="P233" s="110"/>
      <c r="Q233" s="89" t="s">
        <v>208</v>
      </c>
      <c r="R233" s="90">
        <v>3567</v>
      </c>
      <c r="S233" s="90">
        <v>2812</v>
      </c>
      <c r="T233" s="90">
        <v>4224</v>
      </c>
      <c r="U233" s="90">
        <v>5704</v>
      </c>
      <c r="V233" s="90">
        <v>5501</v>
      </c>
      <c r="W233" s="90">
        <v>5951</v>
      </c>
      <c r="X233" s="90">
        <v>5716</v>
      </c>
      <c r="Y233" s="90">
        <v>4470</v>
      </c>
      <c r="Z233" s="90">
        <v>3559</v>
      </c>
      <c r="AA233" s="90">
        <v>4947</v>
      </c>
      <c r="AB233" s="90">
        <v>5004</v>
      </c>
      <c r="AC233" s="91">
        <v>2841</v>
      </c>
      <c r="AE233" s="117"/>
      <c r="AF233" s="35" t="s">
        <v>208</v>
      </c>
      <c r="AG233" s="69">
        <v>1565.9</v>
      </c>
      <c r="AH233" s="69">
        <v>3193.3900000000003</v>
      </c>
      <c r="AI233" s="69">
        <v>3152.8</v>
      </c>
      <c r="AJ233" s="69">
        <v>5449.02</v>
      </c>
      <c r="AK233" s="69">
        <v>2841.5200000000004</v>
      </c>
      <c r="AL233" s="69">
        <v>4213.42</v>
      </c>
      <c r="AM233" s="69">
        <v>2163.12</v>
      </c>
      <c r="AN233" s="69">
        <v>904.55000000000007</v>
      </c>
      <c r="AO233" s="69">
        <v>1732.47</v>
      </c>
      <c r="AP233" s="69">
        <v>3130.4999999999995</v>
      </c>
      <c r="AQ233" s="69">
        <v>2834.31</v>
      </c>
      <c r="AR233" s="69">
        <v>2664.78</v>
      </c>
    </row>
    <row r="234" spans="1:44" x14ac:dyDescent="0.25">
      <c r="A234" s="110"/>
      <c r="B234" s="89" t="s">
        <v>219</v>
      </c>
      <c r="C234" s="90">
        <v>16419</v>
      </c>
      <c r="D234" s="90">
        <v>24673</v>
      </c>
      <c r="E234" s="90">
        <v>18527</v>
      </c>
      <c r="F234" s="90">
        <v>19969</v>
      </c>
      <c r="G234" s="90">
        <v>16177</v>
      </c>
      <c r="H234" s="90">
        <v>16910</v>
      </c>
      <c r="I234" s="90">
        <v>15270</v>
      </c>
      <c r="J234" s="90">
        <v>11766</v>
      </c>
      <c r="K234" s="90">
        <v>15890</v>
      </c>
      <c r="L234" s="90">
        <v>17092</v>
      </c>
      <c r="M234" s="90">
        <v>14947</v>
      </c>
      <c r="N234" s="91">
        <v>22303</v>
      </c>
      <c r="O234" s="38"/>
      <c r="P234" s="110"/>
      <c r="Q234" s="89" t="s">
        <v>219</v>
      </c>
      <c r="R234" s="90">
        <v>17107</v>
      </c>
      <c r="S234" s="90">
        <v>24473</v>
      </c>
      <c r="T234" s="90">
        <v>23072</v>
      </c>
      <c r="U234" s="90">
        <v>27555</v>
      </c>
      <c r="V234" s="90">
        <v>20463</v>
      </c>
      <c r="W234" s="90">
        <v>19771</v>
      </c>
      <c r="X234" s="90">
        <v>16153</v>
      </c>
      <c r="Y234" s="90">
        <v>13799</v>
      </c>
      <c r="Z234" s="90">
        <v>13303</v>
      </c>
      <c r="AA234" s="90">
        <v>14543</v>
      </c>
      <c r="AB234" s="90">
        <v>15343</v>
      </c>
      <c r="AC234" s="91">
        <v>17587</v>
      </c>
      <c r="AE234" s="117"/>
      <c r="AF234" s="35" t="s">
        <v>219</v>
      </c>
      <c r="AG234" s="69">
        <v>19444.349999999999</v>
      </c>
      <c r="AH234" s="69">
        <v>30120.079999999998</v>
      </c>
      <c r="AI234" s="69">
        <v>22232.949999999997</v>
      </c>
      <c r="AJ234" s="69">
        <v>21916.129999999997</v>
      </c>
      <c r="AK234" s="69">
        <v>14963.970000000001</v>
      </c>
      <c r="AL234" s="69">
        <v>14524.01</v>
      </c>
      <c r="AM234" s="69">
        <v>9708.83</v>
      </c>
      <c r="AN234" s="69">
        <v>8823.8000000000011</v>
      </c>
      <c r="AO234" s="69">
        <v>12291.710000000003</v>
      </c>
      <c r="AP234" s="69">
        <v>12944.82</v>
      </c>
      <c r="AQ234" s="69">
        <v>14002.990000000002</v>
      </c>
      <c r="AR234" s="69">
        <v>15622.080000000002</v>
      </c>
    </row>
    <row r="235" spans="1:44" x14ac:dyDescent="0.25">
      <c r="A235" s="110">
        <v>53063004400</v>
      </c>
      <c r="B235" s="89" t="s">
        <v>206</v>
      </c>
      <c r="C235" s="90">
        <v>16056</v>
      </c>
      <c r="D235" s="90">
        <v>12874</v>
      </c>
      <c r="E235" s="90">
        <v>11250</v>
      </c>
      <c r="F235" s="90">
        <v>9922</v>
      </c>
      <c r="G235" s="90">
        <v>8360</v>
      </c>
      <c r="H235" s="90">
        <v>7978</v>
      </c>
      <c r="I235" s="90">
        <v>7108</v>
      </c>
      <c r="J235" s="90">
        <v>8100</v>
      </c>
      <c r="K235" s="90">
        <v>8160</v>
      </c>
      <c r="L235" s="90">
        <v>7692</v>
      </c>
      <c r="M235" s="90">
        <v>7504</v>
      </c>
      <c r="N235" s="91">
        <v>22506</v>
      </c>
      <c r="O235" s="38"/>
      <c r="P235" s="110">
        <v>53063004400</v>
      </c>
      <c r="Q235" s="89" t="s">
        <v>206</v>
      </c>
      <c r="R235" s="90">
        <v>14917</v>
      </c>
      <c r="S235" s="90">
        <v>15845</v>
      </c>
      <c r="T235" s="90">
        <v>11729</v>
      </c>
      <c r="U235" s="90">
        <v>12491</v>
      </c>
      <c r="V235" s="90">
        <v>8715</v>
      </c>
      <c r="W235" s="90">
        <v>7170</v>
      </c>
      <c r="X235" s="90">
        <v>7758</v>
      </c>
      <c r="Y235" s="90">
        <v>8010</v>
      </c>
      <c r="Z235" s="90">
        <v>9386</v>
      </c>
      <c r="AA235" s="90">
        <v>7548</v>
      </c>
      <c r="AB235" s="90">
        <v>9510</v>
      </c>
      <c r="AC235" s="91">
        <v>17815</v>
      </c>
      <c r="AE235" s="116" t="s">
        <v>89</v>
      </c>
      <c r="AF235" s="35" t="s">
        <v>206</v>
      </c>
      <c r="AG235" s="69">
        <v>13385.74</v>
      </c>
      <c r="AH235" s="69">
        <v>19992.340000000004</v>
      </c>
      <c r="AI235" s="69">
        <v>11890.22</v>
      </c>
      <c r="AJ235" s="69">
        <v>9920.83</v>
      </c>
      <c r="AK235" s="69">
        <v>6828.8099999999995</v>
      </c>
      <c r="AL235" s="69">
        <v>6347.26</v>
      </c>
      <c r="AM235" s="69">
        <v>6100.5199999999995</v>
      </c>
      <c r="AN235" s="69">
        <v>7433.33</v>
      </c>
      <c r="AO235" s="69">
        <v>9377.1400000000012</v>
      </c>
      <c r="AP235" s="69">
        <v>5202.78</v>
      </c>
      <c r="AQ235" s="69">
        <v>10784.07</v>
      </c>
      <c r="AR235" s="69">
        <v>16317.43</v>
      </c>
    </row>
    <row r="236" spans="1:44" x14ac:dyDescent="0.25">
      <c r="A236" s="110"/>
      <c r="B236" s="89" t="s">
        <v>207</v>
      </c>
      <c r="C236" s="90">
        <v>21281</v>
      </c>
      <c r="D236" s="90">
        <v>28663</v>
      </c>
      <c r="E236" s="90">
        <v>23647</v>
      </c>
      <c r="F236" s="90">
        <v>22826</v>
      </c>
      <c r="G236" s="90">
        <v>16578</v>
      </c>
      <c r="H236" s="90">
        <v>16260</v>
      </c>
      <c r="I236" s="90">
        <v>12847</v>
      </c>
      <c r="J236" s="90">
        <v>10869</v>
      </c>
      <c r="K236" s="90">
        <v>14361</v>
      </c>
      <c r="L236" s="90">
        <v>14930</v>
      </c>
      <c r="M236" s="90">
        <v>12286</v>
      </c>
      <c r="N236" s="91">
        <v>21325</v>
      </c>
      <c r="O236" s="38"/>
      <c r="P236" s="110"/>
      <c r="Q236" s="89" t="s">
        <v>207</v>
      </c>
      <c r="R236" s="90">
        <v>23085</v>
      </c>
      <c r="S236" s="90">
        <v>30785</v>
      </c>
      <c r="T236" s="90">
        <v>24185</v>
      </c>
      <c r="U236" s="90">
        <v>30588</v>
      </c>
      <c r="V236" s="90">
        <v>22790</v>
      </c>
      <c r="W236" s="90">
        <v>14599</v>
      </c>
      <c r="X236" s="90">
        <v>11302</v>
      </c>
      <c r="Y236" s="90">
        <v>13649</v>
      </c>
      <c r="Z236" s="90">
        <v>16672</v>
      </c>
      <c r="AA236" s="90">
        <v>13686</v>
      </c>
      <c r="AB236" s="90">
        <v>17214</v>
      </c>
      <c r="AC236" s="91">
        <v>18740</v>
      </c>
      <c r="AE236" s="117"/>
      <c r="AF236" s="35" t="s">
        <v>207</v>
      </c>
      <c r="AG236" s="69">
        <v>19537.359999999997</v>
      </c>
      <c r="AH236" s="69">
        <v>36631.03</v>
      </c>
      <c r="AI236" s="69">
        <v>25239.07</v>
      </c>
      <c r="AJ236" s="69">
        <v>19403.439999999999</v>
      </c>
      <c r="AK236" s="69">
        <v>15097.380000000001</v>
      </c>
      <c r="AL236" s="69">
        <v>15077.490000000002</v>
      </c>
      <c r="AM236" s="69">
        <v>11711.87</v>
      </c>
      <c r="AN236" s="69">
        <v>12021.31</v>
      </c>
      <c r="AO236" s="69">
        <v>13386.42</v>
      </c>
      <c r="AP236" s="69">
        <v>13875.19</v>
      </c>
      <c r="AQ236" s="69">
        <v>13985.84</v>
      </c>
      <c r="AR236" s="69">
        <v>19918.679999999997</v>
      </c>
    </row>
    <row r="237" spans="1:44" x14ac:dyDescent="0.25">
      <c r="A237" s="110"/>
      <c r="B237" s="89" t="s">
        <v>208</v>
      </c>
      <c r="C237" s="90">
        <v>10572</v>
      </c>
      <c r="D237" s="90">
        <v>16616</v>
      </c>
      <c r="E237" s="90">
        <v>17526</v>
      </c>
      <c r="F237" s="90">
        <v>16084</v>
      </c>
      <c r="G237" s="90">
        <v>19534</v>
      </c>
      <c r="H237" s="90">
        <v>17396</v>
      </c>
      <c r="I237" s="90">
        <v>21281</v>
      </c>
      <c r="J237" s="90">
        <v>12450</v>
      </c>
      <c r="K237" s="90">
        <v>9596</v>
      </c>
      <c r="L237" s="90">
        <v>15498</v>
      </c>
      <c r="M237" s="90">
        <v>13682</v>
      </c>
      <c r="N237" s="91">
        <v>10766</v>
      </c>
      <c r="O237" s="38"/>
      <c r="P237" s="110"/>
      <c r="Q237" s="89" t="s">
        <v>208</v>
      </c>
      <c r="R237" s="90">
        <v>4763</v>
      </c>
      <c r="S237" s="90">
        <v>11837</v>
      </c>
      <c r="T237" s="90">
        <v>10927</v>
      </c>
      <c r="U237" s="90">
        <v>13369</v>
      </c>
      <c r="V237" s="90">
        <v>11908</v>
      </c>
      <c r="W237" s="90">
        <v>10716</v>
      </c>
      <c r="X237" s="90">
        <v>6836</v>
      </c>
      <c r="Y237" s="90">
        <v>7471</v>
      </c>
      <c r="Z237" s="90">
        <v>7920</v>
      </c>
      <c r="AA237" s="90">
        <v>9011</v>
      </c>
      <c r="AB237" s="90">
        <v>10438</v>
      </c>
      <c r="AC237" s="91">
        <v>9347</v>
      </c>
      <c r="AE237" s="117"/>
      <c r="AF237" s="35" t="s">
        <v>208</v>
      </c>
      <c r="AG237" s="69">
        <v>4406.2599999999993</v>
      </c>
      <c r="AH237" s="69">
        <v>8044.91</v>
      </c>
      <c r="AI237" s="69">
        <v>12953.960000000001</v>
      </c>
      <c r="AJ237" s="69">
        <v>8351.67</v>
      </c>
      <c r="AK237" s="69">
        <v>9258.2400000000016</v>
      </c>
      <c r="AL237" s="69">
        <v>9797.69</v>
      </c>
      <c r="AM237" s="69">
        <v>9875.34</v>
      </c>
      <c r="AN237" s="69">
        <v>8625.64</v>
      </c>
      <c r="AO237" s="69">
        <v>6915.5399999999991</v>
      </c>
      <c r="AP237" s="69">
        <v>8042.5599999999995</v>
      </c>
      <c r="AQ237" s="69">
        <v>8678.7400000000016</v>
      </c>
      <c r="AR237" s="69">
        <v>6532.7699999999995</v>
      </c>
    </row>
    <row r="238" spans="1:44" x14ac:dyDescent="0.25">
      <c r="A238" s="110"/>
      <c r="B238" s="89" t="s">
        <v>219</v>
      </c>
      <c r="C238" s="90">
        <v>47909</v>
      </c>
      <c r="D238" s="90">
        <v>58152</v>
      </c>
      <c r="E238" s="90">
        <v>52422</v>
      </c>
      <c r="F238" s="90">
        <v>48831</v>
      </c>
      <c r="G238" s="90">
        <v>44472</v>
      </c>
      <c r="H238" s="90">
        <v>41634</v>
      </c>
      <c r="I238" s="90">
        <v>41236</v>
      </c>
      <c r="J238" s="90">
        <v>31418</v>
      </c>
      <c r="K238" s="90">
        <v>32117</v>
      </c>
      <c r="L238" s="90">
        <v>38121</v>
      </c>
      <c r="M238" s="90">
        <v>33471</v>
      </c>
      <c r="N238" s="91">
        <v>54597</v>
      </c>
      <c r="O238" s="38"/>
      <c r="P238" s="110"/>
      <c r="Q238" s="89" t="s">
        <v>219</v>
      </c>
      <c r="R238" s="90">
        <v>42765</v>
      </c>
      <c r="S238" s="90">
        <v>58466</v>
      </c>
      <c r="T238" s="90">
        <v>46841</v>
      </c>
      <c r="U238" s="90">
        <v>56448</v>
      </c>
      <c r="V238" s="90">
        <v>43413</v>
      </c>
      <c r="W238" s="90">
        <v>32485</v>
      </c>
      <c r="X238" s="90">
        <v>25896</v>
      </c>
      <c r="Y238" s="90">
        <v>29130</v>
      </c>
      <c r="Z238" s="90">
        <v>33978</v>
      </c>
      <c r="AA238" s="90">
        <v>30245</v>
      </c>
      <c r="AB238" s="90">
        <v>37163</v>
      </c>
      <c r="AC238" s="91">
        <v>45902</v>
      </c>
      <c r="AE238" s="117"/>
      <c r="AF238" s="35" t="s">
        <v>219</v>
      </c>
      <c r="AG238" s="69">
        <v>37329.360000000008</v>
      </c>
      <c r="AH238" s="69">
        <v>64668.280000000013</v>
      </c>
      <c r="AI238" s="69">
        <v>50083.250000000015</v>
      </c>
      <c r="AJ238" s="69">
        <v>37675.94</v>
      </c>
      <c r="AK238" s="69">
        <v>31184.430000000004</v>
      </c>
      <c r="AL238" s="69">
        <v>31222.440000000002</v>
      </c>
      <c r="AM238" s="69">
        <v>27687.73</v>
      </c>
      <c r="AN238" s="69">
        <v>28080.28</v>
      </c>
      <c r="AO238" s="69">
        <v>29679.100000000009</v>
      </c>
      <c r="AP238" s="69">
        <v>27120.530000000002</v>
      </c>
      <c r="AQ238" s="69">
        <v>33448.649999999994</v>
      </c>
      <c r="AR238" s="69">
        <v>42768.880000000005</v>
      </c>
    </row>
    <row r="239" spans="1:44" x14ac:dyDescent="0.25">
      <c r="A239" s="110">
        <v>53063004500</v>
      </c>
      <c r="B239" s="89" t="s">
        <v>206</v>
      </c>
      <c r="C239" s="90">
        <v>7046</v>
      </c>
      <c r="D239" s="90">
        <v>2011</v>
      </c>
      <c r="E239" s="90">
        <v>5147</v>
      </c>
      <c r="F239" s="90">
        <v>3442</v>
      </c>
      <c r="G239" s="90">
        <v>2853</v>
      </c>
      <c r="H239" s="90">
        <v>2575</v>
      </c>
      <c r="I239" s="90">
        <v>1513</v>
      </c>
      <c r="J239" s="90">
        <v>2049</v>
      </c>
      <c r="K239" s="90">
        <v>2186</v>
      </c>
      <c r="L239" s="90">
        <v>2216</v>
      </c>
      <c r="M239" s="90">
        <v>2252</v>
      </c>
      <c r="N239" s="91">
        <v>6299</v>
      </c>
      <c r="O239" s="38"/>
      <c r="P239" s="110">
        <v>53063004500</v>
      </c>
      <c r="Q239" s="89" t="s">
        <v>206</v>
      </c>
      <c r="R239" s="90">
        <v>5770</v>
      </c>
      <c r="S239" s="90">
        <v>1848</v>
      </c>
      <c r="T239" s="90">
        <v>4493</v>
      </c>
      <c r="U239" s="90">
        <v>3247</v>
      </c>
      <c r="V239" s="90">
        <v>3014</v>
      </c>
      <c r="W239" s="90">
        <v>1662</v>
      </c>
      <c r="X239" s="90">
        <v>1512</v>
      </c>
      <c r="Y239" s="90">
        <v>1928</v>
      </c>
      <c r="Z239" s="90">
        <v>2152</v>
      </c>
      <c r="AA239" s="90">
        <v>1395</v>
      </c>
      <c r="AB239" s="90">
        <v>1261</v>
      </c>
      <c r="AC239" s="91">
        <v>6266</v>
      </c>
      <c r="AE239" s="116" t="s">
        <v>90</v>
      </c>
      <c r="AF239" s="35" t="s">
        <v>206</v>
      </c>
      <c r="AG239" s="69">
        <v>5166.8999999999996</v>
      </c>
      <c r="AH239" s="69">
        <v>3927.8199999999997</v>
      </c>
      <c r="AI239" s="69">
        <v>4722.9199999999992</v>
      </c>
      <c r="AJ239" s="69">
        <v>3212.3</v>
      </c>
      <c r="AK239" s="69">
        <v>3961.7000000000003</v>
      </c>
      <c r="AL239" s="69">
        <v>2261.1200000000003</v>
      </c>
      <c r="AM239" s="69">
        <v>2949.3399999999997</v>
      </c>
      <c r="AN239" s="69">
        <v>16539.29</v>
      </c>
      <c r="AO239" s="69">
        <v>1774.37</v>
      </c>
      <c r="AP239" s="69">
        <v>1636.25</v>
      </c>
      <c r="AQ239" s="69">
        <v>82994.02</v>
      </c>
      <c r="AR239" s="69">
        <v>6056.49</v>
      </c>
    </row>
    <row r="240" spans="1:44" x14ac:dyDescent="0.25">
      <c r="A240" s="110"/>
      <c r="B240" s="89" t="s">
        <v>207</v>
      </c>
      <c r="C240" s="90">
        <v>12523</v>
      </c>
      <c r="D240" s="90">
        <v>23984</v>
      </c>
      <c r="E240" s="90">
        <v>15604</v>
      </c>
      <c r="F240" s="90">
        <v>15498</v>
      </c>
      <c r="G240" s="90">
        <v>11878</v>
      </c>
      <c r="H240" s="90">
        <v>14312</v>
      </c>
      <c r="I240" s="90">
        <v>12599</v>
      </c>
      <c r="J240" s="90">
        <v>5926</v>
      </c>
      <c r="K240" s="90">
        <v>9939</v>
      </c>
      <c r="L240" s="90">
        <v>11647</v>
      </c>
      <c r="M240" s="90">
        <v>8984</v>
      </c>
      <c r="N240" s="91">
        <v>12319</v>
      </c>
      <c r="O240" s="38"/>
      <c r="P240" s="110"/>
      <c r="Q240" s="89" t="s">
        <v>207</v>
      </c>
      <c r="R240" s="90">
        <v>13650</v>
      </c>
      <c r="S240" s="90">
        <v>20204</v>
      </c>
      <c r="T240" s="90">
        <v>16438</v>
      </c>
      <c r="U240" s="90">
        <v>21539</v>
      </c>
      <c r="V240" s="90">
        <v>16406</v>
      </c>
      <c r="W240" s="90">
        <v>12183</v>
      </c>
      <c r="X240" s="90">
        <v>10021</v>
      </c>
      <c r="Y240" s="90">
        <v>10373</v>
      </c>
      <c r="Z240" s="90">
        <v>8232</v>
      </c>
      <c r="AA240" s="90">
        <v>10034</v>
      </c>
      <c r="AB240" s="90">
        <v>10322</v>
      </c>
      <c r="AC240" s="91">
        <v>13225</v>
      </c>
      <c r="AE240" s="117"/>
      <c r="AF240" s="35" t="s">
        <v>207</v>
      </c>
      <c r="AG240" s="69">
        <v>11033.809999999998</v>
      </c>
      <c r="AH240" s="69">
        <v>16255.629999999997</v>
      </c>
      <c r="AI240" s="69">
        <v>17407.100000000002</v>
      </c>
      <c r="AJ240" s="69">
        <v>15646.950000000003</v>
      </c>
      <c r="AK240" s="69">
        <v>12966.13</v>
      </c>
      <c r="AL240" s="69">
        <v>10863.099999999997</v>
      </c>
      <c r="AM240" s="69">
        <v>6672.42</v>
      </c>
      <c r="AN240" s="69">
        <v>7546.04</v>
      </c>
      <c r="AO240" s="69">
        <v>6183.94</v>
      </c>
      <c r="AP240" s="69">
        <v>4851.83</v>
      </c>
      <c r="AQ240" s="69">
        <v>6965.2599999999993</v>
      </c>
      <c r="AR240" s="69">
        <v>10156.36</v>
      </c>
    </row>
    <row r="241" spans="1:44" x14ac:dyDescent="0.25">
      <c r="A241" s="110"/>
      <c r="B241" s="89" t="s">
        <v>208</v>
      </c>
      <c r="C241" s="90">
        <v>8030</v>
      </c>
      <c r="D241" s="90">
        <v>11586</v>
      </c>
      <c r="E241" s="90">
        <v>12037</v>
      </c>
      <c r="F241" s="90">
        <v>13806</v>
      </c>
      <c r="G241" s="90">
        <v>11317</v>
      </c>
      <c r="H241" s="90">
        <v>11717</v>
      </c>
      <c r="I241" s="90">
        <v>15796</v>
      </c>
      <c r="J241" s="90">
        <v>3386</v>
      </c>
      <c r="K241" s="90">
        <v>7648</v>
      </c>
      <c r="L241" s="90">
        <v>10285</v>
      </c>
      <c r="M241" s="90">
        <v>13077</v>
      </c>
      <c r="N241" s="91">
        <v>11088</v>
      </c>
      <c r="O241" s="38"/>
      <c r="P241" s="110"/>
      <c r="Q241" s="89" t="s">
        <v>208</v>
      </c>
      <c r="R241" s="90">
        <v>6505</v>
      </c>
      <c r="S241" s="90">
        <v>8958</v>
      </c>
      <c r="T241" s="90">
        <v>5019</v>
      </c>
      <c r="U241" s="90">
        <v>8619</v>
      </c>
      <c r="V241" s="90">
        <v>9631</v>
      </c>
      <c r="W241" s="90">
        <v>14572</v>
      </c>
      <c r="X241" s="90">
        <v>15080</v>
      </c>
      <c r="Y241" s="90">
        <v>9829</v>
      </c>
      <c r="Z241" s="90">
        <v>3851</v>
      </c>
      <c r="AA241" s="90">
        <v>4403</v>
      </c>
      <c r="AB241" s="90">
        <v>6520</v>
      </c>
      <c r="AC241" s="91">
        <v>4914</v>
      </c>
      <c r="AE241" s="117"/>
      <c r="AF241" s="35" t="s">
        <v>208</v>
      </c>
      <c r="AG241" s="69">
        <v>2387.56</v>
      </c>
      <c r="AH241" s="69">
        <v>2087.14</v>
      </c>
      <c r="AI241" s="69">
        <v>5181.58</v>
      </c>
      <c r="AJ241" s="69">
        <v>6083.55</v>
      </c>
      <c r="AK241" s="69">
        <v>7383.8899999999994</v>
      </c>
      <c r="AL241" s="69">
        <v>9945.5999999999985</v>
      </c>
      <c r="AM241" s="69">
        <v>4849.2599999999993</v>
      </c>
      <c r="AN241" s="69">
        <v>4988.6899999999987</v>
      </c>
      <c r="AO241" s="69">
        <v>3309.84</v>
      </c>
      <c r="AP241" s="69">
        <v>2560.0299999999997</v>
      </c>
      <c r="AQ241" s="69">
        <v>3223.37</v>
      </c>
      <c r="AR241" s="69">
        <v>3780.09</v>
      </c>
    </row>
    <row r="242" spans="1:44" x14ac:dyDescent="0.25">
      <c r="A242" s="110"/>
      <c r="B242" s="89" t="s">
        <v>219</v>
      </c>
      <c r="C242" s="90">
        <v>27599</v>
      </c>
      <c r="D242" s="90">
        <v>37581</v>
      </c>
      <c r="E242" s="90">
        <v>32788</v>
      </c>
      <c r="F242" s="90">
        <v>32746</v>
      </c>
      <c r="G242" s="90">
        <v>26049</v>
      </c>
      <c r="H242" s="90">
        <v>28604</v>
      </c>
      <c r="I242" s="90">
        <v>29908</v>
      </c>
      <c r="J242" s="90">
        <v>11361</v>
      </c>
      <c r="K242" s="90">
        <v>19772</v>
      </c>
      <c r="L242" s="90">
        <v>24148</v>
      </c>
      <c r="M242" s="90">
        <v>24313</v>
      </c>
      <c r="N242" s="91">
        <v>29706</v>
      </c>
      <c r="O242" s="38"/>
      <c r="P242" s="110"/>
      <c r="Q242" s="89" t="s">
        <v>219</v>
      </c>
      <c r="R242" s="90">
        <v>25925</v>
      </c>
      <c r="S242" s="90">
        <v>31010</v>
      </c>
      <c r="T242" s="90">
        <v>25950</v>
      </c>
      <c r="U242" s="90">
        <v>33405</v>
      </c>
      <c r="V242" s="90">
        <v>29051</v>
      </c>
      <c r="W242" s="90">
        <v>28416</v>
      </c>
      <c r="X242" s="90">
        <v>26613</v>
      </c>
      <c r="Y242" s="90">
        <v>22130</v>
      </c>
      <c r="Z242" s="90">
        <v>14234</v>
      </c>
      <c r="AA242" s="90">
        <v>15832</v>
      </c>
      <c r="AB242" s="90">
        <v>18103</v>
      </c>
      <c r="AC242" s="91">
        <v>24405</v>
      </c>
      <c r="AE242" s="117"/>
      <c r="AF242" s="35" t="s">
        <v>219</v>
      </c>
      <c r="AG242" s="69">
        <v>18588.27</v>
      </c>
      <c r="AH242" s="69">
        <v>22270.589999999997</v>
      </c>
      <c r="AI242" s="69">
        <v>27311.600000000002</v>
      </c>
      <c r="AJ242" s="69">
        <v>24942.799999999996</v>
      </c>
      <c r="AK242" s="69">
        <v>24311.72</v>
      </c>
      <c r="AL242" s="69">
        <v>23069.820000000003</v>
      </c>
      <c r="AM242" s="69">
        <v>14471.02</v>
      </c>
      <c r="AN242" s="69">
        <v>29074.020000000004</v>
      </c>
      <c r="AO242" s="69">
        <v>11268.150000000001</v>
      </c>
      <c r="AP242" s="69">
        <v>9048.11</v>
      </c>
      <c r="AQ242" s="69">
        <v>93182.65</v>
      </c>
      <c r="AR242" s="69">
        <v>19992.940000000002</v>
      </c>
    </row>
    <row r="243" spans="1:44" x14ac:dyDescent="0.25">
      <c r="A243" s="110">
        <v>53063004601</v>
      </c>
      <c r="B243" s="89" t="s">
        <v>206</v>
      </c>
      <c r="C243" s="90">
        <v>19025</v>
      </c>
      <c r="D243" s="90">
        <v>6151</v>
      </c>
      <c r="E243" s="90">
        <v>15969</v>
      </c>
      <c r="F243" s="90">
        <v>21839</v>
      </c>
      <c r="G243" s="90">
        <v>23427</v>
      </c>
      <c r="H243" s="90">
        <v>18552</v>
      </c>
      <c r="I243" s="90">
        <v>16723</v>
      </c>
      <c r="J243" s="90">
        <v>18068</v>
      </c>
      <c r="K243" s="90">
        <v>19606</v>
      </c>
      <c r="L243" s="90">
        <v>14016</v>
      </c>
      <c r="M243" s="90">
        <v>22778</v>
      </c>
      <c r="N243" s="91">
        <v>47410</v>
      </c>
      <c r="O243" s="38"/>
      <c r="P243" s="110">
        <v>53063004601</v>
      </c>
      <c r="Q243" s="89" t="s">
        <v>206</v>
      </c>
      <c r="R243" s="90">
        <v>16545</v>
      </c>
      <c r="S243" s="90">
        <v>5781</v>
      </c>
      <c r="T243" s="90">
        <v>15706</v>
      </c>
      <c r="U243" s="90">
        <v>12431</v>
      </c>
      <c r="V243" s="90">
        <v>24534</v>
      </c>
      <c r="W243" s="90">
        <v>17324</v>
      </c>
      <c r="X243" s="90">
        <v>6503</v>
      </c>
      <c r="Y243" s="90">
        <v>19159</v>
      </c>
      <c r="Z243" s="90">
        <v>21942</v>
      </c>
      <c r="AA243" s="90">
        <v>17828</v>
      </c>
      <c r="AB243" s="90">
        <v>25809</v>
      </c>
      <c r="AC243" s="91">
        <v>45415</v>
      </c>
      <c r="AE243" s="116" t="s">
        <v>91</v>
      </c>
      <c r="AF243" s="35" t="s">
        <v>206</v>
      </c>
      <c r="AG243" s="69">
        <v>16389.39</v>
      </c>
      <c r="AH243" s="69">
        <v>18569.43</v>
      </c>
      <c r="AI243" s="69">
        <v>18368.170000000002</v>
      </c>
      <c r="AJ243" s="69">
        <v>9265.2000000000007</v>
      </c>
      <c r="AK243" s="69">
        <v>20428.38</v>
      </c>
      <c r="AL243" s="69">
        <v>17353.219999999998</v>
      </c>
      <c r="AM243" s="69">
        <v>16942.750000000004</v>
      </c>
      <c r="AN243" s="69">
        <v>18990.84</v>
      </c>
      <c r="AO243" s="69">
        <v>7377.36</v>
      </c>
      <c r="AP243" s="69">
        <v>18542.36</v>
      </c>
      <c r="AQ243" s="69">
        <v>69506.59</v>
      </c>
      <c r="AR243" s="69">
        <v>38815.94000000001</v>
      </c>
    </row>
    <row r="244" spans="1:44" x14ac:dyDescent="0.25">
      <c r="A244" s="110"/>
      <c r="B244" s="89" t="s">
        <v>207</v>
      </c>
      <c r="C244" s="90">
        <v>14823</v>
      </c>
      <c r="D244" s="90">
        <v>20013</v>
      </c>
      <c r="E244" s="90">
        <v>19196</v>
      </c>
      <c r="F244" s="90">
        <v>14650</v>
      </c>
      <c r="G244" s="90">
        <v>12557</v>
      </c>
      <c r="H244" s="90">
        <v>12405</v>
      </c>
      <c r="I244" s="90">
        <v>10601</v>
      </c>
      <c r="J244" s="90">
        <v>5222</v>
      </c>
      <c r="K244" s="90">
        <v>9014</v>
      </c>
      <c r="L244" s="90">
        <v>10402</v>
      </c>
      <c r="M244" s="90">
        <v>8119</v>
      </c>
      <c r="N244" s="91">
        <v>11884</v>
      </c>
      <c r="O244" s="38"/>
      <c r="P244" s="110"/>
      <c r="Q244" s="89" t="s">
        <v>207</v>
      </c>
      <c r="R244" s="90">
        <v>14821</v>
      </c>
      <c r="S244" s="90">
        <v>21069</v>
      </c>
      <c r="T244" s="90">
        <v>21109</v>
      </c>
      <c r="U244" s="90">
        <v>21609</v>
      </c>
      <c r="V244" s="90">
        <v>17810</v>
      </c>
      <c r="W244" s="90">
        <v>11515</v>
      </c>
      <c r="X244" s="90">
        <v>8652</v>
      </c>
      <c r="Y244" s="90">
        <v>7893</v>
      </c>
      <c r="Z244" s="90">
        <v>10006</v>
      </c>
      <c r="AA244" s="90">
        <v>12411</v>
      </c>
      <c r="AB244" s="90">
        <v>10101</v>
      </c>
      <c r="AC244" s="91">
        <v>10409</v>
      </c>
      <c r="AE244" s="117"/>
      <c r="AF244" s="35" t="s">
        <v>207</v>
      </c>
      <c r="AG244" s="69">
        <v>15782.120000000003</v>
      </c>
      <c r="AH244" s="69">
        <v>19891.199999999997</v>
      </c>
      <c r="AI244" s="69">
        <v>17150.259999999998</v>
      </c>
      <c r="AJ244" s="69">
        <v>15294.29</v>
      </c>
      <c r="AK244" s="69">
        <v>9481.2899999999972</v>
      </c>
      <c r="AL244" s="69">
        <v>9468.0299999999988</v>
      </c>
      <c r="AM244" s="69">
        <v>7882.1400000000012</v>
      </c>
      <c r="AN244" s="69">
        <v>7919.7099999999991</v>
      </c>
      <c r="AO244" s="69">
        <v>7369.03</v>
      </c>
      <c r="AP244" s="69">
        <v>7376.79</v>
      </c>
      <c r="AQ244" s="69">
        <v>8011.52</v>
      </c>
      <c r="AR244" s="69">
        <v>10307.719999999999</v>
      </c>
    </row>
    <row r="245" spans="1:44" x14ac:dyDescent="0.25">
      <c r="A245" s="110"/>
      <c r="B245" s="89" t="s">
        <v>208</v>
      </c>
      <c r="C245" s="90">
        <v>18222</v>
      </c>
      <c r="D245" s="90">
        <v>20342</v>
      </c>
      <c r="E245" s="90">
        <v>18620</v>
      </c>
      <c r="F245" s="90">
        <v>20048</v>
      </c>
      <c r="G245" s="90">
        <v>19000</v>
      </c>
      <c r="H245" s="90">
        <v>17538</v>
      </c>
      <c r="I245" s="90">
        <v>20551</v>
      </c>
      <c r="J245" s="90">
        <v>9595</v>
      </c>
      <c r="K245" s="90">
        <v>12574</v>
      </c>
      <c r="L245" s="90">
        <v>14046</v>
      </c>
      <c r="M245" s="90">
        <v>11487</v>
      </c>
      <c r="N245" s="91">
        <v>12737</v>
      </c>
      <c r="O245" s="38"/>
      <c r="P245" s="110"/>
      <c r="Q245" s="89" t="s">
        <v>208</v>
      </c>
      <c r="R245" s="90">
        <v>5155</v>
      </c>
      <c r="S245" s="90">
        <v>10169</v>
      </c>
      <c r="T245" s="90">
        <v>12374</v>
      </c>
      <c r="U245" s="90">
        <v>15198</v>
      </c>
      <c r="V245" s="90">
        <v>15647</v>
      </c>
      <c r="W245" s="90">
        <v>10337</v>
      </c>
      <c r="X245" s="90">
        <v>7990</v>
      </c>
      <c r="Y245" s="90">
        <v>7148</v>
      </c>
      <c r="Z245" s="90">
        <v>8863</v>
      </c>
      <c r="AA245" s="90">
        <v>10499</v>
      </c>
      <c r="AB245" s="90">
        <v>12854</v>
      </c>
      <c r="AC245" s="91">
        <v>9243</v>
      </c>
      <c r="AE245" s="117"/>
      <c r="AF245" s="35" t="s">
        <v>208</v>
      </c>
      <c r="AG245" s="69">
        <v>7569.65</v>
      </c>
      <c r="AH245" s="69">
        <v>11812.119999999999</v>
      </c>
      <c r="AI245" s="69">
        <v>13270.12</v>
      </c>
      <c r="AJ245" s="69">
        <v>6546.1</v>
      </c>
      <c r="AK245" s="69">
        <v>6765.16</v>
      </c>
      <c r="AL245" s="69">
        <v>6787.8200000000006</v>
      </c>
      <c r="AM245" s="69">
        <v>5737.38</v>
      </c>
      <c r="AN245" s="69">
        <v>4634.6400000000012</v>
      </c>
      <c r="AO245" s="69">
        <v>4203.97</v>
      </c>
      <c r="AP245" s="69">
        <v>4974.34</v>
      </c>
      <c r="AQ245" s="69">
        <v>4847.37</v>
      </c>
      <c r="AR245" s="69">
        <v>6438.1399999999994</v>
      </c>
    </row>
    <row r="246" spans="1:44" x14ac:dyDescent="0.25">
      <c r="A246" s="110"/>
      <c r="B246" s="89" t="s">
        <v>219</v>
      </c>
      <c r="C246" s="90">
        <v>52071</v>
      </c>
      <c r="D246" s="90">
        <v>46506</v>
      </c>
      <c r="E246" s="90">
        <v>53785</v>
      </c>
      <c r="F246" s="90">
        <v>56538</v>
      </c>
      <c r="G246" s="90">
        <v>54984</v>
      </c>
      <c r="H246" s="90">
        <v>48496</v>
      </c>
      <c r="I246" s="90">
        <v>47876</v>
      </c>
      <c r="J246" s="90">
        <v>32885</v>
      </c>
      <c r="K246" s="90">
        <v>41193</v>
      </c>
      <c r="L246" s="90">
        <v>38463</v>
      </c>
      <c r="M246" s="90">
        <v>42385</v>
      </c>
      <c r="N246" s="91">
        <v>72031</v>
      </c>
      <c r="O246" s="38"/>
      <c r="P246" s="110"/>
      <c r="Q246" s="89" t="s">
        <v>219</v>
      </c>
      <c r="R246" s="90">
        <v>36521</v>
      </c>
      <c r="S246" s="90">
        <v>37019</v>
      </c>
      <c r="T246" s="90">
        <v>49189</v>
      </c>
      <c r="U246" s="90">
        <v>49237</v>
      </c>
      <c r="V246" s="90">
        <v>57991</v>
      </c>
      <c r="W246" s="90">
        <v>39176</v>
      </c>
      <c r="X246" s="90">
        <v>23145</v>
      </c>
      <c r="Y246" s="90">
        <v>34200</v>
      </c>
      <c r="Z246" s="90">
        <v>40811</v>
      </c>
      <c r="AA246" s="90">
        <v>40738</v>
      </c>
      <c r="AB246" s="90">
        <v>48764</v>
      </c>
      <c r="AC246" s="91">
        <v>65068</v>
      </c>
      <c r="AE246" s="117"/>
      <c r="AF246" s="35" t="s">
        <v>219</v>
      </c>
      <c r="AG246" s="69">
        <v>39741.159999999996</v>
      </c>
      <c r="AH246" s="69">
        <v>50272.749999999993</v>
      </c>
      <c r="AI246" s="69">
        <v>48788.55</v>
      </c>
      <c r="AJ246" s="69">
        <v>31105.590000000004</v>
      </c>
      <c r="AK246" s="69">
        <v>36674.83</v>
      </c>
      <c r="AL246" s="69">
        <v>33609.07</v>
      </c>
      <c r="AM246" s="69">
        <v>30562.27</v>
      </c>
      <c r="AN246" s="69">
        <v>31545.19</v>
      </c>
      <c r="AO246" s="69">
        <v>18950.36</v>
      </c>
      <c r="AP246" s="69">
        <v>30893.489999999994</v>
      </c>
      <c r="AQ246" s="69">
        <v>82365.48000000001</v>
      </c>
      <c r="AR246" s="69">
        <v>55561.8</v>
      </c>
    </row>
    <row r="247" spans="1:44" x14ac:dyDescent="0.25">
      <c r="A247" s="110">
        <v>53063004602</v>
      </c>
      <c r="B247" s="89" t="s">
        <v>206</v>
      </c>
      <c r="C247" s="90">
        <v>0</v>
      </c>
      <c r="D247" s="90">
        <v>0</v>
      </c>
      <c r="E247" s="90">
        <v>257</v>
      </c>
      <c r="F247" s="90">
        <v>0</v>
      </c>
      <c r="G247" s="90">
        <v>0</v>
      </c>
      <c r="H247" s="90">
        <v>0</v>
      </c>
      <c r="I247" s="90">
        <v>0</v>
      </c>
      <c r="J247" s="90">
        <v>0</v>
      </c>
      <c r="K247" s="90">
        <v>0</v>
      </c>
      <c r="L247" s="90">
        <v>0</v>
      </c>
      <c r="M247" s="90">
        <v>56</v>
      </c>
      <c r="N247" s="91">
        <v>0</v>
      </c>
      <c r="O247" s="38"/>
      <c r="P247" s="110">
        <v>53063004602</v>
      </c>
      <c r="Q247" s="89" t="s">
        <v>206</v>
      </c>
      <c r="R247" s="90">
        <v>0</v>
      </c>
      <c r="S247" s="90">
        <v>218</v>
      </c>
      <c r="T247" s="90">
        <v>164</v>
      </c>
      <c r="U247" s="90">
        <v>0</v>
      </c>
      <c r="V247" s="90">
        <v>0</v>
      </c>
      <c r="W247" s="90">
        <v>0</v>
      </c>
      <c r="X247" s="90">
        <v>0</v>
      </c>
      <c r="Y247" s="90">
        <v>78</v>
      </c>
      <c r="Z247" s="90">
        <v>0</v>
      </c>
      <c r="AA247" s="90">
        <v>0</v>
      </c>
      <c r="AB247" s="90">
        <v>54</v>
      </c>
      <c r="AC247" s="91">
        <v>6</v>
      </c>
      <c r="AE247" s="116" t="s">
        <v>92</v>
      </c>
      <c r="AF247" s="35" t="s">
        <v>206</v>
      </c>
      <c r="AG247" s="69">
        <v>261.7</v>
      </c>
      <c r="AH247" s="69">
        <v>354.77000000000004</v>
      </c>
      <c r="AI247" s="69">
        <v>0</v>
      </c>
      <c r="AJ247" s="69">
        <v>167.55</v>
      </c>
      <c r="AK247" s="69">
        <v>0</v>
      </c>
      <c r="AL247" s="69">
        <v>0</v>
      </c>
      <c r="AM247" s="69">
        <v>0</v>
      </c>
      <c r="AN247" s="69">
        <v>0</v>
      </c>
      <c r="AO247" s="69">
        <v>0</v>
      </c>
      <c r="AP247" s="69">
        <v>1013.22</v>
      </c>
      <c r="AQ247" s="69">
        <v>0</v>
      </c>
      <c r="AR247" s="69">
        <v>0</v>
      </c>
    </row>
    <row r="248" spans="1:44" x14ac:dyDescent="0.25">
      <c r="A248" s="110"/>
      <c r="B248" s="89" t="s">
        <v>207</v>
      </c>
      <c r="C248" s="90">
        <v>15622</v>
      </c>
      <c r="D248" s="90">
        <v>26563</v>
      </c>
      <c r="E248" s="90">
        <v>20197</v>
      </c>
      <c r="F248" s="90">
        <v>15240</v>
      </c>
      <c r="G248" s="90">
        <v>15079</v>
      </c>
      <c r="H248" s="90">
        <v>13065</v>
      </c>
      <c r="I248" s="90">
        <v>13944</v>
      </c>
      <c r="J248" s="90">
        <v>9352</v>
      </c>
      <c r="K248" s="90">
        <v>13902</v>
      </c>
      <c r="L248" s="90">
        <v>12775</v>
      </c>
      <c r="M248" s="90">
        <v>10062</v>
      </c>
      <c r="N248" s="91">
        <v>15438</v>
      </c>
      <c r="O248" s="38"/>
      <c r="P248" s="110"/>
      <c r="Q248" s="89" t="s">
        <v>207</v>
      </c>
      <c r="R248" s="90">
        <v>15459</v>
      </c>
      <c r="S248" s="90">
        <v>28400</v>
      </c>
      <c r="T248" s="90">
        <v>22778</v>
      </c>
      <c r="U248" s="90">
        <v>21129</v>
      </c>
      <c r="V248" s="90">
        <v>17281</v>
      </c>
      <c r="W248" s="90">
        <v>12651</v>
      </c>
      <c r="X248" s="90">
        <v>10378</v>
      </c>
      <c r="Y248" s="90">
        <v>11550</v>
      </c>
      <c r="Z248" s="90">
        <v>13952</v>
      </c>
      <c r="AA248" s="90">
        <v>10997</v>
      </c>
      <c r="AB248" s="90">
        <v>10928</v>
      </c>
      <c r="AC248" s="91">
        <v>17032</v>
      </c>
      <c r="AE248" s="117"/>
      <c r="AF248" s="35" t="s">
        <v>207</v>
      </c>
      <c r="AG248" s="69">
        <v>16226.28</v>
      </c>
      <c r="AH248" s="69">
        <v>25933.61</v>
      </c>
      <c r="AI248" s="69">
        <v>20068.879999999997</v>
      </c>
      <c r="AJ248" s="69">
        <v>16542.73</v>
      </c>
      <c r="AK248" s="69">
        <v>11560.640000000003</v>
      </c>
      <c r="AL248" s="69">
        <v>10492.47</v>
      </c>
      <c r="AM248" s="69">
        <v>8156.47</v>
      </c>
      <c r="AN248" s="69">
        <v>8319.84</v>
      </c>
      <c r="AO248" s="69">
        <v>7992.6000000000013</v>
      </c>
      <c r="AP248" s="69">
        <v>8718.6699999999983</v>
      </c>
      <c r="AQ248" s="69">
        <v>9295.34</v>
      </c>
      <c r="AR248" s="69">
        <v>13244.789999999999</v>
      </c>
    </row>
    <row r="249" spans="1:44" x14ac:dyDescent="0.25">
      <c r="A249" s="110"/>
      <c r="B249" s="89" t="s">
        <v>208</v>
      </c>
      <c r="C249" s="90">
        <v>18576</v>
      </c>
      <c r="D249" s="90">
        <v>18974</v>
      </c>
      <c r="E249" s="90">
        <v>21432</v>
      </c>
      <c r="F249" s="90">
        <v>21024</v>
      </c>
      <c r="G249" s="90">
        <v>23898</v>
      </c>
      <c r="H249" s="90">
        <v>22220</v>
      </c>
      <c r="I249" s="90">
        <v>25824</v>
      </c>
      <c r="J249" s="90">
        <v>17463</v>
      </c>
      <c r="K249" s="90">
        <v>15402</v>
      </c>
      <c r="L249" s="90">
        <v>20447</v>
      </c>
      <c r="M249" s="90">
        <v>17451</v>
      </c>
      <c r="N249" s="91">
        <v>14909</v>
      </c>
      <c r="O249" s="38"/>
      <c r="P249" s="110"/>
      <c r="Q249" s="89" t="s">
        <v>208</v>
      </c>
      <c r="R249" s="90">
        <v>3363</v>
      </c>
      <c r="S249" s="90">
        <v>7077</v>
      </c>
      <c r="T249" s="90">
        <v>11347</v>
      </c>
      <c r="U249" s="90">
        <v>12932</v>
      </c>
      <c r="V249" s="90">
        <v>11632</v>
      </c>
      <c r="W249" s="90">
        <v>10489</v>
      </c>
      <c r="X249" s="90">
        <v>8108</v>
      </c>
      <c r="Y249" s="90">
        <v>7119</v>
      </c>
      <c r="Z249" s="90">
        <v>7550</v>
      </c>
      <c r="AA249" s="90">
        <v>9632</v>
      </c>
      <c r="AB249" s="90">
        <v>12448</v>
      </c>
      <c r="AC249" s="91">
        <v>9773</v>
      </c>
      <c r="AE249" s="117"/>
      <c r="AF249" s="35" t="s">
        <v>208</v>
      </c>
      <c r="AG249" s="69">
        <v>5380.1200000000008</v>
      </c>
      <c r="AH249" s="69">
        <v>6421.6200000000017</v>
      </c>
      <c r="AI249" s="69">
        <v>9296.5499999999975</v>
      </c>
      <c r="AJ249" s="69">
        <v>10832.199999999999</v>
      </c>
      <c r="AK249" s="69">
        <v>10759.139999999998</v>
      </c>
      <c r="AL249" s="69">
        <v>12242.48</v>
      </c>
      <c r="AM249" s="69">
        <v>9592.17</v>
      </c>
      <c r="AN249" s="69">
        <v>7869.48</v>
      </c>
      <c r="AO249" s="69">
        <v>5036.3399999999992</v>
      </c>
      <c r="AP249" s="69">
        <v>8609.9699999999993</v>
      </c>
      <c r="AQ249" s="69">
        <v>7708.1399999999994</v>
      </c>
      <c r="AR249" s="69">
        <v>9995.4500000000007</v>
      </c>
    </row>
    <row r="250" spans="1:44" x14ac:dyDescent="0.25">
      <c r="A250" s="110"/>
      <c r="B250" s="89" t="s">
        <v>219</v>
      </c>
      <c r="C250" s="90">
        <v>34198</v>
      </c>
      <c r="D250" s="90">
        <v>45537</v>
      </c>
      <c r="E250" s="90">
        <v>41886</v>
      </c>
      <c r="F250" s="90">
        <v>36264</v>
      </c>
      <c r="G250" s="90">
        <v>38978</v>
      </c>
      <c r="H250" s="90">
        <v>35285</v>
      </c>
      <c r="I250" s="90">
        <v>39768</v>
      </c>
      <c r="J250" s="90">
        <v>26814</v>
      </c>
      <c r="K250" s="90">
        <v>29304</v>
      </c>
      <c r="L250" s="90">
        <v>33221</v>
      </c>
      <c r="M250" s="90">
        <v>27570</v>
      </c>
      <c r="N250" s="91">
        <v>30348</v>
      </c>
      <c r="O250" s="38"/>
      <c r="P250" s="110"/>
      <c r="Q250" s="89" t="s">
        <v>219</v>
      </c>
      <c r="R250" s="90">
        <v>18822</v>
      </c>
      <c r="S250" s="90">
        <v>35695</v>
      </c>
      <c r="T250" s="90">
        <v>34289</v>
      </c>
      <c r="U250" s="90">
        <v>34061</v>
      </c>
      <c r="V250" s="90">
        <v>28914</v>
      </c>
      <c r="W250" s="90">
        <v>23140</v>
      </c>
      <c r="X250" s="90">
        <v>18486</v>
      </c>
      <c r="Y250" s="90">
        <v>18747</v>
      </c>
      <c r="Z250" s="90">
        <v>21502</v>
      </c>
      <c r="AA250" s="90">
        <v>20629</v>
      </c>
      <c r="AB250" s="90">
        <v>23430</v>
      </c>
      <c r="AC250" s="91">
        <v>26811</v>
      </c>
      <c r="AE250" s="117"/>
      <c r="AF250" s="35" t="s">
        <v>219</v>
      </c>
      <c r="AG250" s="69">
        <v>21868.1</v>
      </c>
      <c r="AH250" s="69">
        <v>32710</v>
      </c>
      <c r="AI250" s="69">
        <v>29365.429999999997</v>
      </c>
      <c r="AJ250" s="69">
        <v>27542.479999999996</v>
      </c>
      <c r="AK250" s="69">
        <v>22319.780000000002</v>
      </c>
      <c r="AL250" s="69">
        <v>22734.950000000004</v>
      </c>
      <c r="AM250" s="69">
        <v>17748.64</v>
      </c>
      <c r="AN250" s="69">
        <v>16189.320000000002</v>
      </c>
      <c r="AO250" s="69">
        <v>13028.94</v>
      </c>
      <c r="AP250" s="69">
        <v>18341.86</v>
      </c>
      <c r="AQ250" s="69">
        <v>17003.48</v>
      </c>
      <c r="AR250" s="69">
        <v>23240.239999999998</v>
      </c>
    </row>
    <row r="251" spans="1:44" x14ac:dyDescent="0.25">
      <c r="A251" s="110">
        <v>53063004700</v>
      </c>
      <c r="B251" s="89" t="s">
        <v>206</v>
      </c>
      <c r="C251" s="90">
        <v>42313</v>
      </c>
      <c r="D251" s="90">
        <v>32135</v>
      </c>
      <c r="E251" s="90">
        <v>30276</v>
      </c>
      <c r="F251" s="90">
        <v>24692</v>
      </c>
      <c r="G251" s="90">
        <v>22032</v>
      </c>
      <c r="H251" s="90">
        <v>19886</v>
      </c>
      <c r="I251" s="90">
        <v>18890</v>
      </c>
      <c r="J251" s="90">
        <v>19231</v>
      </c>
      <c r="K251" s="90">
        <v>19711</v>
      </c>
      <c r="L251" s="90">
        <v>17958</v>
      </c>
      <c r="M251" s="90">
        <v>20757</v>
      </c>
      <c r="N251" s="91">
        <v>53969</v>
      </c>
      <c r="O251" s="38"/>
      <c r="P251" s="110">
        <v>53063004700</v>
      </c>
      <c r="Q251" s="89" t="s">
        <v>206</v>
      </c>
      <c r="R251" s="90">
        <v>35791</v>
      </c>
      <c r="S251" s="90">
        <v>39005</v>
      </c>
      <c r="T251" s="90">
        <v>39276</v>
      </c>
      <c r="U251" s="90">
        <v>31740</v>
      </c>
      <c r="V251" s="90">
        <v>22680</v>
      </c>
      <c r="W251" s="90">
        <v>20285</v>
      </c>
      <c r="X251" s="90">
        <v>20566</v>
      </c>
      <c r="Y251" s="90">
        <v>20829</v>
      </c>
      <c r="Z251" s="90">
        <v>26946</v>
      </c>
      <c r="AA251" s="90">
        <v>19087</v>
      </c>
      <c r="AB251" s="90">
        <v>25142</v>
      </c>
      <c r="AC251" s="91">
        <v>44057</v>
      </c>
      <c r="AE251" s="116" t="s">
        <v>93</v>
      </c>
      <c r="AF251" s="35" t="s">
        <v>206</v>
      </c>
      <c r="AG251" s="69">
        <v>33169.399999999994</v>
      </c>
      <c r="AH251" s="69">
        <v>43257.83</v>
      </c>
      <c r="AI251" s="69">
        <v>34501.629999999997</v>
      </c>
      <c r="AJ251" s="69">
        <v>23095.629999999997</v>
      </c>
      <c r="AK251" s="69">
        <v>19595.05</v>
      </c>
      <c r="AL251" s="69">
        <v>18921.959999999995</v>
      </c>
      <c r="AM251" s="69">
        <v>14765.78</v>
      </c>
      <c r="AN251" s="69">
        <v>17866.38</v>
      </c>
      <c r="AO251" s="69">
        <v>18234.43</v>
      </c>
      <c r="AP251" s="69">
        <v>16188.369999999999</v>
      </c>
      <c r="AQ251" s="69">
        <v>19992.04</v>
      </c>
      <c r="AR251" s="69">
        <v>37378.1</v>
      </c>
    </row>
    <row r="252" spans="1:44" x14ac:dyDescent="0.25">
      <c r="A252" s="110"/>
      <c r="B252" s="89" t="s">
        <v>207</v>
      </c>
      <c r="C252" s="90">
        <v>33345</v>
      </c>
      <c r="D252" s="90">
        <v>47499</v>
      </c>
      <c r="E252" s="90">
        <v>39172</v>
      </c>
      <c r="F252" s="90">
        <v>33307</v>
      </c>
      <c r="G252" s="90">
        <v>26315</v>
      </c>
      <c r="H252" s="90">
        <v>26620</v>
      </c>
      <c r="I252" s="90">
        <v>29120</v>
      </c>
      <c r="J252" s="90">
        <v>21403</v>
      </c>
      <c r="K252" s="90">
        <v>26437</v>
      </c>
      <c r="L252" s="90">
        <v>27257</v>
      </c>
      <c r="M252" s="90">
        <v>22473</v>
      </c>
      <c r="N252" s="91">
        <v>33478</v>
      </c>
      <c r="O252" s="38"/>
      <c r="P252" s="110"/>
      <c r="Q252" s="89" t="s">
        <v>207</v>
      </c>
      <c r="R252" s="90">
        <v>38209</v>
      </c>
      <c r="S252" s="90">
        <v>45393</v>
      </c>
      <c r="T252" s="90">
        <v>43718</v>
      </c>
      <c r="U252" s="90">
        <v>45902</v>
      </c>
      <c r="V252" s="90">
        <v>34043</v>
      </c>
      <c r="W252" s="90">
        <v>26312</v>
      </c>
      <c r="X252" s="90">
        <v>22234</v>
      </c>
      <c r="Y252" s="90">
        <v>23997</v>
      </c>
      <c r="Z252" s="90">
        <v>27685</v>
      </c>
      <c r="AA252" s="90">
        <v>25669</v>
      </c>
      <c r="AB252" s="90">
        <v>21021</v>
      </c>
      <c r="AC252" s="91">
        <v>34372</v>
      </c>
      <c r="AE252" s="117"/>
      <c r="AF252" s="35" t="s">
        <v>207</v>
      </c>
      <c r="AG252" s="69">
        <v>34521.520000000004</v>
      </c>
      <c r="AH252" s="69">
        <v>43881.62</v>
      </c>
      <c r="AI252" s="69">
        <v>37165.660000000003</v>
      </c>
      <c r="AJ252" s="69">
        <v>30646.240000000005</v>
      </c>
      <c r="AK252" s="69">
        <v>28456.160000000003</v>
      </c>
      <c r="AL252" s="69">
        <v>21680.860000000011</v>
      </c>
      <c r="AM252" s="69">
        <v>19853.060000000001</v>
      </c>
      <c r="AN252" s="69">
        <v>19021.12</v>
      </c>
      <c r="AO252" s="69">
        <v>21444.349999999995</v>
      </c>
      <c r="AP252" s="69">
        <v>20138.629999999997</v>
      </c>
      <c r="AQ252" s="69">
        <v>22511.81</v>
      </c>
      <c r="AR252" s="69">
        <v>29702.83</v>
      </c>
    </row>
    <row r="253" spans="1:44" x14ac:dyDescent="0.25">
      <c r="A253" s="110"/>
      <c r="B253" s="89" t="s">
        <v>208</v>
      </c>
      <c r="C253" s="90">
        <v>38967</v>
      </c>
      <c r="D253" s="90">
        <v>32073</v>
      </c>
      <c r="E253" s="90">
        <v>35461</v>
      </c>
      <c r="F253" s="90">
        <v>33738</v>
      </c>
      <c r="G253" s="90">
        <v>32986</v>
      </c>
      <c r="H253" s="90">
        <v>30640</v>
      </c>
      <c r="I253" s="90">
        <v>35888</v>
      </c>
      <c r="J253" s="90">
        <v>20240</v>
      </c>
      <c r="K253" s="90">
        <v>24746</v>
      </c>
      <c r="L253" s="90">
        <v>31732</v>
      </c>
      <c r="M253" s="90">
        <v>28913</v>
      </c>
      <c r="N253" s="91">
        <v>27264</v>
      </c>
      <c r="O253" s="38"/>
      <c r="P253" s="110"/>
      <c r="Q253" s="89" t="s">
        <v>208</v>
      </c>
      <c r="R253" s="90">
        <v>14611</v>
      </c>
      <c r="S253" s="90">
        <v>16623</v>
      </c>
      <c r="T253" s="90">
        <v>25409</v>
      </c>
      <c r="U253" s="90">
        <v>34196</v>
      </c>
      <c r="V253" s="90">
        <v>32421</v>
      </c>
      <c r="W253" s="90">
        <v>29305</v>
      </c>
      <c r="X253" s="90">
        <v>28524</v>
      </c>
      <c r="Y253" s="90">
        <v>15129</v>
      </c>
      <c r="Z253" s="90">
        <v>17549</v>
      </c>
      <c r="AA253" s="90">
        <v>17138</v>
      </c>
      <c r="AB253" s="90">
        <v>24226</v>
      </c>
      <c r="AC253" s="91">
        <v>23280</v>
      </c>
      <c r="AE253" s="117"/>
      <c r="AF253" s="35" t="s">
        <v>208</v>
      </c>
      <c r="AG253" s="69">
        <v>14377.989999999996</v>
      </c>
      <c r="AH253" s="69">
        <v>16744.900000000001</v>
      </c>
      <c r="AI253" s="69">
        <v>19836.02</v>
      </c>
      <c r="AJ253" s="69">
        <v>22508.329999999998</v>
      </c>
      <c r="AK253" s="69">
        <v>17744.680000000004</v>
      </c>
      <c r="AL253" s="69">
        <v>18911.730000000003</v>
      </c>
      <c r="AM253" s="69">
        <v>18666.71</v>
      </c>
      <c r="AN253" s="69">
        <v>10122.880000000001</v>
      </c>
      <c r="AO253" s="69">
        <v>7396.4999999999991</v>
      </c>
      <c r="AP253" s="69">
        <v>11634.8</v>
      </c>
      <c r="AQ253" s="69">
        <v>10911.26</v>
      </c>
      <c r="AR253" s="69">
        <v>15672.060000000001</v>
      </c>
    </row>
    <row r="254" spans="1:44" x14ac:dyDescent="0.25">
      <c r="A254" s="110"/>
      <c r="B254" s="89" t="s">
        <v>219</v>
      </c>
      <c r="C254" s="90">
        <v>114625</v>
      </c>
      <c r="D254" s="90">
        <v>111708</v>
      </c>
      <c r="E254" s="90">
        <v>104910</v>
      </c>
      <c r="F254" s="90">
        <v>91737</v>
      </c>
      <c r="G254" s="90">
        <v>81333</v>
      </c>
      <c r="H254" s="90">
        <v>77146</v>
      </c>
      <c r="I254" s="90">
        <v>83898</v>
      </c>
      <c r="J254" s="90">
        <v>60874</v>
      </c>
      <c r="K254" s="90">
        <v>70894</v>
      </c>
      <c r="L254" s="90">
        <v>76947</v>
      </c>
      <c r="M254" s="90">
        <v>72143</v>
      </c>
      <c r="N254" s="91">
        <v>114711</v>
      </c>
      <c r="O254" s="38"/>
      <c r="P254" s="110"/>
      <c r="Q254" s="89" t="s">
        <v>219</v>
      </c>
      <c r="R254" s="90">
        <v>88610</v>
      </c>
      <c r="S254" s="90">
        <v>101021</v>
      </c>
      <c r="T254" s="90">
        <v>108404</v>
      </c>
      <c r="U254" s="90">
        <v>111838</v>
      </c>
      <c r="V254" s="90">
        <v>89144</v>
      </c>
      <c r="W254" s="90">
        <v>75903</v>
      </c>
      <c r="X254" s="90">
        <v>71324</v>
      </c>
      <c r="Y254" s="90">
        <v>59955</v>
      </c>
      <c r="Z254" s="90">
        <v>72180</v>
      </c>
      <c r="AA254" s="90">
        <v>61894</v>
      </c>
      <c r="AB254" s="90">
        <v>70389</v>
      </c>
      <c r="AC254" s="91">
        <v>101709</v>
      </c>
      <c r="AE254" s="117"/>
      <c r="AF254" s="35" t="s">
        <v>219</v>
      </c>
      <c r="AG254" s="69">
        <v>82068.909999999974</v>
      </c>
      <c r="AH254" s="69">
        <v>103884.35</v>
      </c>
      <c r="AI254" s="69">
        <v>91503.31</v>
      </c>
      <c r="AJ254" s="69">
        <v>76250.2</v>
      </c>
      <c r="AK254" s="69">
        <v>65795.889999999985</v>
      </c>
      <c r="AL254" s="69">
        <v>59514.55</v>
      </c>
      <c r="AM254" s="69">
        <v>53285.55</v>
      </c>
      <c r="AN254" s="69">
        <v>47010.38</v>
      </c>
      <c r="AO254" s="69">
        <v>47075.28</v>
      </c>
      <c r="AP254" s="69">
        <v>47961.8</v>
      </c>
      <c r="AQ254" s="69">
        <v>53415.110000000015</v>
      </c>
      <c r="AR254" s="69">
        <v>82752.990000000005</v>
      </c>
    </row>
    <row r="255" spans="1:44" x14ac:dyDescent="0.25">
      <c r="A255" s="110">
        <v>53063004800</v>
      </c>
      <c r="B255" s="89" t="s">
        <v>206</v>
      </c>
      <c r="C255" s="90">
        <v>132</v>
      </c>
      <c r="D255" s="90">
        <v>140</v>
      </c>
      <c r="E255" s="90">
        <v>115</v>
      </c>
      <c r="F255" s="90">
        <v>0</v>
      </c>
      <c r="G255" s="90">
        <v>0</v>
      </c>
      <c r="H255" s="90">
        <v>115</v>
      </c>
      <c r="I255" s="90">
        <v>115</v>
      </c>
      <c r="J255" s="90">
        <v>349</v>
      </c>
      <c r="K255" s="90">
        <v>0</v>
      </c>
      <c r="L255" s="90">
        <v>0</v>
      </c>
      <c r="M255" s="90">
        <v>554</v>
      </c>
      <c r="N255" s="91">
        <v>115</v>
      </c>
      <c r="O255" s="38"/>
      <c r="P255" s="110">
        <v>53063004800</v>
      </c>
      <c r="Q255" s="89" t="s">
        <v>206</v>
      </c>
      <c r="R255" s="90">
        <v>0</v>
      </c>
      <c r="S255" s="90">
        <v>0</v>
      </c>
      <c r="T255" s="90">
        <v>611</v>
      </c>
      <c r="U255" s="90">
        <v>613</v>
      </c>
      <c r="V255" s="90">
        <v>1104</v>
      </c>
      <c r="W255" s="90">
        <v>1170</v>
      </c>
      <c r="X255" s="90">
        <v>641</v>
      </c>
      <c r="Y255" s="90">
        <v>108</v>
      </c>
      <c r="Z255" s="90">
        <v>448</v>
      </c>
      <c r="AA255" s="90">
        <v>599</v>
      </c>
      <c r="AB255" s="90">
        <v>100</v>
      </c>
      <c r="AC255" s="91">
        <v>795</v>
      </c>
      <c r="AE255" s="116" t="s">
        <v>94</v>
      </c>
      <c r="AF255" s="35" t="s">
        <v>206</v>
      </c>
      <c r="AG255" s="69">
        <v>0</v>
      </c>
      <c r="AH255" s="69">
        <v>1149.1400000000001</v>
      </c>
      <c r="AI255" s="69">
        <v>538.42999999999995</v>
      </c>
      <c r="AJ255" s="69">
        <v>0</v>
      </c>
      <c r="AK255" s="69">
        <v>0</v>
      </c>
      <c r="AL255" s="69">
        <v>537.4</v>
      </c>
      <c r="AM255" s="69">
        <v>0</v>
      </c>
      <c r="AN255" s="69">
        <v>0</v>
      </c>
      <c r="AO255" s="69">
        <v>171.89</v>
      </c>
      <c r="AP255" s="69">
        <v>219.74</v>
      </c>
      <c r="AQ255" s="69">
        <v>0</v>
      </c>
      <c r="AR255" s="69">
        <v>335.16999999999996</v>
      </c>
    </row>
    <row r="256" spans="1:44" x14ac:dyDescent="0.25">
      <c r="A256" s="110"/>
      <c r="B256" s="89" t="s">
        <v>207</v>
      </c>
      <c r="C256" s="90">
        <v>21873</v>
      </c>
      <c r="D256" s="90">
        <v>27576</v>
      </c>
      <c r="E256" s="90">
        <v>20206</v>
      </c>
      <c r="F256" s="90">
        <v>22912</v>
      </c>
      <c r="G256" s="90">
        <v>16803</v>
      </c>
      <c r="H256" s="90">
        <v>24631</v>
      </c>
      <c r="I256" s="90">
        <v>17142</v>
      </c>
      <c r="J256" s="90">
        <v>13273</v>
      </c>
      <c r="K256" s="90">
        <v>18873</v>
      </c>
      <c r="L256" s="90">
        <v>17044</v>
      </c>
      <c r="M256" s="90">
        <v>14030</v>
      </c>
      <c r="N256" s="91">
        <v>23971</v>
      </c>
      <c r="O256" s="38"/>
      <c r="P256" s="110"/>
      <c r="Q256" s="89" t="s">
        <v>207</v>
      </c>
      <c r="R256" s="90">
        <v>23909</v>
      </c>
      <c r="S256" s="90">
        <v>30131</v>
      </c>
      <c r="T256" s="90">
        <v>25314</v>
      </c>
      <c r="U256" s="90">
        <v>26771</v>
      </c>
      <c r="V256" s="90">
        <v>21525</v>
      </c>
      <c r="W256" s="90">
        <v>15684</v>
      </c>
      <c r="X256" s="90">
        <v>15900</v>
      </c>
      <c r="Y256" s="90">
        <v>16450</v>
      </c>
      <c r="Z256" s="90">
        <v>20185</v>
      </c>
      <c r="AA256" s="90">
        <v>15501</v>
      </c>
      <c r="AB256" s="90">
        <v>14542</v>
      </c>
      <c r="AC256" s="91">
        <v>24560</v>
      </c>
      <c r="AE256" s="117"/>
      <c r="AF256" s="35" t="s">
        <v>207</v>
      </c>
      <c r="AG256" s="69">
        <v>22669.239999999998</v>
      </c>
      <c r="AH256" s="69">
        <v>33041.910000000011</v>
      </c>
      <c r="AI256" s="69">
        <v>26026.160000000003</v>
      </c>
      <c r="AJ256" s="69">
        <v>23735.819999999992</v>
      </c>
      <c r="AK256" s="69">
        <v>16205.350000000002</v>
      </c>
      <c r="AL256" s="69">
        <v>15886.21</v>
      </c>
      <c r="AM256" s="69">
        <v>16150.9</v>
      </c>
      <c r="AN256" s="69">
        <v>14651.830000000002</v>
      </c>
      <c r="AO256" s="69">
        <v>12917.980000000001</v>
      </c>
      <c r="AP256" s="69">
        <v>13316.260000000002</v>
      </c>
      <c r="AQ256" s="69">
        <v>14781.6</v>
      </c>
      <c r="AR256" s="69">
        <v>23790.560000000001</v>
      </c>
    </row>
    <row r="257" spans="1:44" x14ac:dyDescent="0.25">
      <c r="A257" s="110"/>
      <c r="B257" s="89" t="s">
        <v>208</v>
      </c>
      <c r="C257" s="90">
        <v>22264</v>
      </c>
      <c r="D257" s="90">
        <v>23960</v>
      </c>
      <c r="E257" s="90">
        <v>28177</v>
      </c>
      <c r="F257" s="90">
        <v>24977</v>
      </c>
      <c r="G257" s="90">
        <v>23248</v>
      </c>
      <c r="H257" s="90">
        <v>25279</v>
      </c>
      <c r="I257" s="90">
        <v>25691</v>
      </c>
      <c r="J257" s="90">
        <v>16914</v>
      </c>
      <c r="K257" s="90">
        <v>14159</v>
      </c>
      <c r="L257" s="90">
        <v>20279</v>
      </c>
      <c r="M257" s="90">
        <v>20367</v>
      </c>
      <c r="N257" s="91">
        <v>17894</v>
      </c>
      <c r="O257" s="38"/>
      <c r="P257" s="110"/>
      <c r="Q257" s="89" t="s">
        <v>208</v>
      </c>
      <c r="R257" s="90">
        <v>11660</v>
      </c>
      <c r="S257" s="90">
        <v>15906</v>
      </c>
      <c r="T257" s="90">
        <v>18826</v>
      </c>
      <c r="U257" s="90">
        <v>23180</v>
      </c>
      <c r="V257" s="90">
        <v>24436</v>
      </c>
      <c r="W257" s="90">
        <v>19147</v>
      </c>
      <c r="X257" s="90">
        <v>19293</v>
      </c>
      <c r="Y257" s="90">
        <v>15464</v>
      </c>
      <c r="Z257" s="90">
        <v>19387</v>
      </c>
      <c r="AA257" s="90">
        <v>18908</v>
      </c>
      <c r="AB257" s="90">
        <v>17663</v>
      </c>
      <c r="AC257" s="91">
        <v>17852</v>
      </c>
      <c r="AE257" s="117"/>
      <c r="AF257" s="35" t="s">
        <v>208</v>
      </c>
      <c r="AG257" s="69">
        <v>10567.039999999999</v>
      </c>
      <c r="AH257" s="69">
        <v>12840.68</v>
      </c>
      <c r="AI257" s="69">
        <v>21955.340000000004</v>
      </c>
      <c r="AJ257" s="69">
        <v>18140.640000000003</v>
      </c>
      <c r="AK257" s="69">
        <v>16242.989999999998</v>
      </c>
      <c r="AL257" s="69">
        <v>16041.309999999996</v>
      </c>
      <c r="AM257" s="69">
        <v>13945.789999999997</v>
      </c>
      <c r="AN257" s="69">
        <v>6048.33</v>
      </c>
      <c r="AO257" s="69">
        <v>5575.0999999999995</v>
      </c>
      <c r="AP257" s="69">
        <v>7314.45</v>
      </c>
      <c r="AQ257" s="69">
        <v>9085.57</v>
      </c>
      <c r="AR257" s="69">
        <v>11383.79</v>
      </c>
    </row>
    <row r="258" spans="1:44" x14ac:dyDescent="0.25">
      <c r="A258" s="110"/>
      <c r="B258" s="89" t="s">
        <v>219</v>
      </c>
      <c r="C258" s="90">
        <v>44269</v>
      </c>
      <c r="D258" s="90">
        <v>51675</v>
      </c>
      <c r="E258" s="90">
        <v>48497</v>
      </c>
      <c r="F258" s="90">
        <v>47889</v>
      </c>
      <c r="G258" s="90">
        <v>40051</v>
      </c>
      <c r="H258" s="90">
        <v>50025</v>
      </c>
      <c r="I258" s="90">
        <v>42947</v>
      </c>
      <c r="J258" s="90">
        <v>30536</v>
      </c>
      <c r="K258" s="90">
        <v>33032</v>
      </c>
      <c r="L258" s="90">
        <v>37322</v>
      </c>
      <c r="M258" s="90">
        <v>34951</v>
      </c>
      <c r="N258" s="91">
        <v>41981</v>
      </c>
      <c r="O258" s="38"/>
      <c r="P258" s="110"/>
      <c r="Q258" s="89" t="s">
        <v>219</v>
      </c>
      <c r="R258" s="90">
        <v>35569</v>
      </c>
      <c r="S258" s="90">
        <v>46037</v>
      </c>
      <c r="T258" s="90">
        <v>44750</v>
      </c>
      <c r="U258" s="90">
        <v>50564</v>
      </c>
      <c r="V258" s="90">
        <v>47065</v>
      </c>
      <c r="W258" s="90">
        <v>36001</v>
      </c>
      <c r="X258" s="90">
        <v>35834</v>
      </c>
      <c r="Y258" s="90">
        <v>32022</v>
      </c>
      <c r="Z258" s="90">
        <v>40020</v>
      </c>
      <c r="AA258" s="90">
        <v>35009</v>
      </c>
      <c r="AB258" s="90">
        <v>32304</v>
      </c>
      <c r="AC258" s="91">
        <v>43206</v>
      </c>
      <c r="AE258" s="117"/>
      <c r="AF258" s="35" t="s">
        <v>219</v>
      </c>
      <c r="AG258" s="69">
        <v>33236.280000000006</v>
      </c>
      <c r="AH258" s="69">
        <v>47031.73</v>
      </c>
      <c r="AI258" s="69">
        <v>48519.930000000008</v>
      </c>
      <c r="AJ258" s="69">
        <v>41876.46</v>
      </c>
      <c r="AK258" s="69">
        <v>32448.339999999997</v>
      </c>
      <c r="AL258" s="69">
        <v>32464.919999999995</v>
      </c>
      <c r="AM258" s="69">
        <v>30096.689999999995</v>
      </c>
      <c r="AN258" s="69">
        <v>20700.16</v>
      </c>
      <c r="AO258" s="69">
        <v>18664.97</v>
      </c>
      <c r="AP258" s="69">
        <v>20850.450000000004</v>
      </c>
      <c r="AQ258" s="69">
        <v>23867.170000000002</v>
      </c>
      <c r="AR258" s="69">
        <v>35509.519999999997</v>
      </c>
    </row>
    <row r="259" spans="1:44" x14ac:dyDescent="0.25">
      <c r="A259" s="110">
        <v>53063004900</v>
      </c>
      <c r="B259" s="89" t="s">
        <v>206</v>
      </c>
      <c r="C259" s="90">
        <v>271</v>
      </c>
      <c r="D259" s="90">
        <v>11790</v>
      </c>
      <c r="E259" s="90">
        <v>9738</v>
      </c>
      <c r="F259" s="90">
        <v>241</v>
      </c>
      <c r="G259" s="90">
        <v>506</v>
      </c>
      <c r="H259" s="90">
        <v>548</v>
      </c>
      <c r="I259" s="90">
        <v>471</v>
      </c>
      <c r="J259" s="90">
        <v>32</v>
      </c>
      <c r="K259" s="90">
        <v>308</v>
      </c>
      <c r="L259" s="90">
        <v>215</v>
      </c>
      <c r="M259" s="90">
        <v>191</v>
      </c>
      <c r="N259" s="91">
        <v>768</v>
      </c>
      <c r="O259" s="38"/>
      <c r="P259" s="110">
        <v>53063004900</v>
      </c>
      <c r="Q259" s="89" t="s">
        <v>206</v>
      </c>
      <c r="R259" s="90">
        <v>347</v>
      </c>
      <c r="S259" s="90">
        <v>13531</v>
      </c>
      <c r="T259" s="90">
        <v>10434</v>
      </c>
      <c r="U259" s="90">
        <v>230</v>
      </c>
      <c r="V259" s="90">
        <v>932</v>
      </c>
      <c r="W259" s="90">
        <v>191</v>
      </c>
      <c r="X259" s="90">
        <v>242</v>
      </c>
      <c r="Y259" s="90">
        <v>213</v>
      </c>
      <c r="Z259" s="90">
        <v>440</v>
      </c>
      <c r="AA259" s="90">
        <v>645</v>
      </c>
      <c r="AB259" s="90">
        <v>420</v>
      </c>
      <c r="AC259" s="91">
        <v>886</v>
      </c>
      <c r="AE259" s="116" t="s">
        <v>95</v>
      </c>
      <c r="AF259" s="35" t="s">
        <v>206</v>
      </c>
      <c r="AG259" s="69">
        <v>1138.32</v>
      </c>
      <c r="AH259" s="69">
        <v>15032.970000000001</v>
      </c>
      <c r="AI259" s="69">
        <v>565.29</v>
      </c>
      <c r="AJ259" s="69">
        <v>1207.5</v>
      </c>
      <c r="AK259" s="69">
        <v>586.86</v>
      </c>
      <c r="AL259" s="69">
        <v>526.54</v>
      </c>
      <c r="AM259" s="69">
        <v>466.82000000000005</v>
      </c>
      <c r="AN259" s="69">
        <v>892.24</v>
      </c>
      <c r="AO259" s="69">
        <v>976.72</v>
      </c>
      <c r="AP259" s="69">
        <v>253.02999999999997</v>
      </c>
      <c r="AQ259" s="69">
        <v>775.97</v>
      </c>
      <c r="AR259" s="69">
        <v>499.4</v>
      </c>
    </row>
    <row r="260" spans="1:44" x14ac:dyDescent="0.25">
      <c r="A260" s="110"/>
      <c r="B260" s="89" t="s">
        <v>207</v>
      </c>
      <c r="C260" s="90">
        <v>33080</v>
      </c>
      <c r="D260" s="90">
        <v>33505</v>
      </c>
      <c r="E260" s="90">
        <v>26930</v>
      </c>
      <c r="F260" s="90">
        <v>33716</v>
      </c>
      <c r="G260" s="90">
        <v>24935</v>
      </c>
      <c r="H260" s="90">
        <v>22976</v>
      </c>
      <c r="I260" s="90">
        <v>23665</v>
      </c>
      <c r="J260" s="90">
        <v>17441</v>
      </c>
      <c r="K260" s="90">
        <v>25907</v>
      </c>
      <c r="L260" s="90">
        <v>19753</v>
      </c>
      <c r="M260" s="90">
        <v>17288</v>
      </c>
      <c r="N260" s="91">
        <v>31901</v>
      </c>
      <c r="O260" s="38"/>
      <c r="P260" s="110"/>
      <c r="Q260" s="89" t="s">
        <v>207</v>
      </c>
      <c r="R260" s="90">
        <v>33387</v>
      </c>
      <c r="S260" s="90">
        <v>29801</v>
      </c>
      <c r="T260" s="90">
        <v>30873</v>
      </c>
      <c r="U260" s="90">
        <v>41918</v>
      </c>
      <c r="V260" s="90">
        <v>26923</v>
      </c>
      <c r="W260" s="90">
        <v>20610</v>
      </c>
      <c r="X260" s="90">
        <v>19891</v>
      </c>
      <c r="Y260" s="90">
        <v>24780</v>
      </c>
      <c r="Z260" s="90">
        <v>31939</v>
      </c>
      <c r="AA260" s="90">
        <v>21172</v>
      </c>
      <c r="AB260" s="90">
        <v>20759</v>
      </c>
      <c r="AC260" s="91">
        <v>41003</v>
      </c>
      <c r="AE260" s="117"/>
      <c r="AF260" s="35" t="s">
        <v>207</v>
      </c>
      <c r="AG260" s="69">
        <v>32958.640000000007</v>
      </c>
      <c r="AH260" s="69">
        <v>28986.800000000003</v>
      </c>
      <c r="AI260" s="69">
        <v>38913.5</v>
      </c>
      <c r="AJ260" s="69">
        <v>30657.390000000003</v>
      </c>
      <c r="AK260" s="69">
        <v>24362.850000000002</v>
      </c>
      <c r="AL260" s="69">
        <v>21171.610000000004</v>
      </c>
      <c r="AM260" s="69">
        <v>16866.870000000003</v>
      </c>
      <c r="AN260" s="69">
        <v>20707.910000000003</v>
      </c>
      <c r="AO260" s="69">
        <v>21122.240000000002</v>
      </c>
      <c r="AP260" s="69">
        <v>18679.160000000003</v>
      </c>
      <c r="AQ260" s="69">
        <v>22535.120000000003</v>
      </c>
      <c r="AR260" s="69">
        <v>30243.849999999995</v>
      </c>
    </row>
    <row r="261" spans="1:44" x14ac:dyDescent="0.25">
      <c r="A261" s="110"/>
      <c r="B261" s="89" t="s">
        <v>208</v>
      </c>
      <c r="C261" s="90">
        <v>16578</v>
      </c>
      <c r="D261" s="90">
        <v>19541</v>
      </c>
      <c r="E261" s="90">
        <v>19952</v>
      </c>
      <c r="F261" s="90">
        <v>19282</v>
      </c>
      <c r="G261" s="90">
        <v>19471</v>
      </c>
      <c r="H261" s="90">
        <v>18789</v>
      </c>
      <c r="I261" s="90">
        <v>21465</v>
      </c>
      <c r="J261" s="90">
        <v>12370</v>
      </c>
      <c r="K261" s="90">
        <v>11753</v>
      </c>
      <c r="L261" s="90">
        <v>16870</v>
      </c>
      <c r="M261" s="90">
        <v>16429</v>
      </c>
      <c r="N261" s="91">
        <v>13898</v>
      </c>
      <c r="O261" s="38"/>
      <c r="P261" s="110"/>
      <c r="Q261" s="89" t="s">
        <v>208</v>
      </c>
      <c r="R261" s="90">
        <v>11556</v>
      </c>
      <c r="S261" s="90">
        <v>14879</v>
      </c>
      <c r="T261" s="90">
        <v>13869</v>
      </c>
      <c r="U261" s="90">
        <v>18396</v>
      </c>
      <c r="V261" s="90">
        <v>21568</v>
      </c>
      <c r="W261" s="90">
        <v>13923</v>
      </c>
      <c r="X261" s="90">
        <v>12122</v>
      </c>
      <c r="Y261" s="90">
        <v>12763</v>
      </c>
      <c r="Z261" s="90">
        <v>13108</v>
      </c>
      <c r="AA261" s="90">
        <v>17037</v>
      </c>
      <c r="AB261" s="90">
        <v>17665</v>
      </c>
      <c r="AC261" s="91">
        <v>17990</v>
      </c>
      <c r="AE261" s="117"/>
      <c r="AF261" s="35" t="s">
        <v>208</v>
      </c>
      <c r="AG261" s="69">
        <v>11807.909999999998</v>
      </c>
      <c r="AH261" s="69">
        <v>13054.28</v>
      </c>
      <c r="AI261" s="69">
        <v>13202.519999999999</v>
      </c>
      <c r="AJ261" s="69">
        <v>17866.999999999996</v>
      </c>
      <c r="AK261" s="69">
        <v>12605.090000000002</v>
      </c>
      <c r="AL261" s="69">
        <v>11505.660000000002</v>
      </c>
      <c r="AM261" s="69">
        <v>11413.659999999998</v>
      </c>
      <c r="AN261" s="69">
        <v>7955.7999999999993</v>
      </c>
      <c r="AO261" s="69">
        <v>9983.5499999999993</v>
      </c>
      <c r="AP261" s="69">
        <v>10055.41</v>
      </c>
      <c r="AQ261" s="69">
        <v>8752.39</v>
      </c>
      <c r="AR261" s="69">
        <v>9611.51</v>
      </c>
    </row>
    <row r="262" spans="1:44" x14ac:dyDescent="0.25">
      <c r="A262" s="110"/>
      <c r="B262" s="89" t="s">
        <v>219</v>
      </c>
      <c r="C262" s="90">
        <v>49929</v>
      </c>
      <c r="D262" s="90">
        <v>64836</v>
      </c>
      <c r="E262" s="90">
        <v>56619</v>
      </c>
      <c r="F262" s="90">
        <v>53239</v>
      </c>
      <c r="G262" s="90">
        <v>44912</v>
      </c>
      <c r="H262" s="90">
        <v>42313</v>
      </c>
      <c r="I262" s="90">
        <v>45601</v>
      </c>
      <c r="J262" s="90">
        <v>29843</v>
      </c>
      <c r="K262" s="90">
        <v>37968</v>
      </c>
      <c r="L262" s="90">
        <v>36837</v>
      </c>
      <c r="M262" s="90">
        <v>33908</v>
      </c>
      <c r="N262" s="91">
        <v>46567</v>
      </c>
      <c r="O262" s="38"/>
      <c r="P262" s="110"/>
      <c r="Q262" s="89" t="s">
        <v>219</v>
      </c>
      <c r="R262" s="90">
        <v>45290</v>
      </c>
      <c r="S262" s="90">
        <v>58210</v>
      </c>
      <c r="T262" s="90">
        <v>55176</v>
      </c>
      <c r="U262" s="90">
        <v>60545</v>
      </c>
      <c r="V262" s="90">
        <v>49423</v>
      </c>
      <c r="W262" s="90">
        <v>34723</v>
      </c>
      <c r="X262" s="90">
        <v>32254</v>
      </c>
      <c r="Y262" s="90">
        <v>37756</v>
      </c>
      <c r="Z262" s="90">
        <v>45487</v>
      </c>
      <c r="AA262" s="90">
        <v>38853</v>
      </c>
      <c r="AB262" s="90">
        <v>38844</v>
      </c>
      <c r="AC262" s="91">
        <v>59879</v>
      </c>
      <c r="AE262" s="117"/>
      <c r="AF262" s="35" t="s">
        <v>219</v>
      </c>
      <c r="AG262" s="69">
        <v>45904.87000000001</v>
      </c>
      <c r="AH262" s="69">
        <v>57074.05</v>
      </c>
      <c r="AI262" s="69">
        <v>52681.31</v>
      </c>
      <c r="AJ262" s="69">
        <v>49731.890000000014</v>
      </c>
      <c r="AK262" s="69">
        <v>37554.799999999996</v>
      </c>
      <c r="AL262" s="69">
        <v>33203.81</v>
      </c>
      <c r="AM262" s="69">
        <v>28747.350000000002</v>
      </c>
      <c r="AN262" s="69">
        <v>29555.95</v>
      </c>
      <c r="AO262" s="69">
        <v>32082.510000000002</v>
      </c>
      <c r="AP262" s="69">
        <v>28987.599999999999</v>
      </c>
      <c r="AQ262" s="69">
        <v>32063.479999999996</v>
      </c>
      <c r="AR262" s="69">
        <v>40354.759999999995</v>
      </c>
    </row>
    <row r="263" spans="1:44" x14ac:dyDescent="0.25">
      <c r="A263" s="110">
        <v>53063005000</v>
      </c>
      <c r="B263" s="89" t="s">
        <v>206</v>
      </c>
      <c r="C263" s="90">
        <v>1518</v>
      </c>
      <c r="D263" s="90">
        <v>14407</v>
      </c>
      <c r="E263" s="90">
        <v>10382</v>
      </c>
      <c r="F263" s="90">
        <v>2047</v>
      </c>
      <c r="G263" s="90">
        <v>745</v>
      </c>
      <c r="H263" s="90">
        <v>1319</v>
      </c>
      <c r="I263" s="90">
        <v>709</v>
      </c>
      <c r="J263" s="90">
        <v>1108</v>
      </c>
      <c r="K263" s="90">
        <v>1065</v>
      </c>
      <c r="L263" s="90">
        <v>877</v>
      </c>
      <c r="M263" s="90">
        <v>1215</v>
      </c>
      <c r="N263" s="91">
        <v>719</v>
      </c>
      <c r="O263" s="38"/>
      <c r="P263" s="110">
        <v>53063005000</v>
      </c>
      <c r="Q263" s="89" t="s">
        <v>206</v>
      </c>
      <c r="R263" s="90">
        <v>438</v>
      </c>
      <c r="S263" s="90">
        <v>29022</v>
      </c>
      <c r="T263" s="90">
        <v>13548</v>
      </c>
      <c r="U263" s="90">
        <v>4099</v>
      </c>
      <c r="V263" s="90">
        <v>2433</v>
      </c>
      <c r="W263" s="90">
        <v>1040</v>
      </c>
      <c r="X263" s="90">
        <v>445</v>
      </c>
      <c r="Y263" s="90">
        <v>1598</v>
      </c>
      <c r="Z263" s="90">
        <v>1021</v>
      </c>
      <c r="AA263" s="90">
        <v>716</v>
      </c>
      <c r="AB263" s="90">
        <v>323</v>
      </c>
      <c r="AC263" s="91">
        <v>478</v>
      </c>
      <c r="AE263" s="116" t="s">
        <v>96</v>
      </c>
      <c r="AF263" s="35" t="s">
        <v>206</v>
      </c>
      <c r="AG263" s="69">
        <v>1252.6699999999998</v>
      </c>
      <c r="AH263" s="69">
        <v>28704.940000000006</v>
      </c>
      <c r="AI263" s="69">
        <v>2149.4700000000003</v>
      </c>
      <c r="AJ263" s="69">
        <v>1792.75</v>
      </c>
      <c r="AK263" s="69">
        <v>373.18</v>
      </c>
      <c r="AL263" s="69">
        <v>741.51</v>
      </c>
      <c r="AM263" s="69">
        <v>740.09</v>
      </c>
      <c r="AN263" s="69">
        <v>334.58</v>
      </c>
      <c r="AO263" s="69">
        <v>541.62</v>
      </c>
      <c r="AP263" s="69">
        <v>644.18999999999994</v>
      </c>
      <c r="AQ263" s="69">
        <v>3062.25</v>
      </c>
      <c r="AR263" s="69">
        <v>778.02</v>
      </c>
    </row>
    <row r="264" spans="1:44" x14ac:dyDescent="0.25">
      <c r="A264" s="110"/>
      <c r="B264" s="89" t="s">
        <v>207</v>
      </c>
      <c r="C264" s="90">
        <v>36155</v>
      </c>
      <c r="D264" s="90">
        <v>37209</v>
      </c>
      <c r="E264" s="90">
        <v>35199</v>
      </c>
      <c r="F264" s="90">
        <v>34065</v>
      </c>
      <c r="G264" s="90">
        <v>31728</v>
      </c>
      <c r="H264" s="90">
        <v>23903</v>
      </c>
      <c r="I264" s="90">
        <v>24497</v>
      </c>
      <c r="J264" s="90">
        <v>24728</v>
      </c>
      <c r="K264" s="90">
        <v>30843</v>
      </c>
      <c r="L264" s="90">
        <v>24328</v>
      </c>
      <c r="M264" s="90">
        <v>21669</v>
      </c>
      <c r="N264" s="91">
        <v>42137</v>
      </c>
      <c r="O264" s="38"/>
      <c r="P264" s="110"/>
      <c r="Q264" s="89" t="s">
        <v>207</v>
      </c>
      <c r="R264" s="90">
        <v>41295</v>
      </c>
      <c r="S264" s="90">
        <v>16812</v>
      </c>
      <c r="T264" s="90">
        <v>47889</v>
      </c>
      <c r="U264" s="90">
        <v>48122</v>
      </c>
      <c r="V264" s="90">
        <v>35709</v>
      </c>
      <c r="W264" s="90">
        <v>23580</v>
      </c>
      <c r="X264" s="90">
        <v>25210</v>
      </c>
      <c r="Y264" s="90">
        <v>28560</v>
      </c>
      <c r="Z264" s="90">
        <v>30100</v>
      </c>
      <c r="AA264" s="90">
        <v>25339</v>
      </c>
      <c r="AB264" s="90">
        <v>25652</v>
      </c>
      <c r="AC264" s="91">
        <v>40098</v>
      </c>
      <c r="AE264" s="117"/>
      <c r="AF264" s="35" t="s">
        <v>207</v>
      </c>
      <c r="AG264" s="69">
        <v>28640.289999999997</v>
      </c>
      <c r="AH264" s="69">
        <v>15099.519999999999</v>
      </c>
      <c r="AI264" s="69">
        <v>34724.930000000008</v>
      </c>
      <c r="AJ264" s="69">
        <v>27602.650000000005</v>
      </c>
      <c r="AK264" s="69">
        <v>19929.12</v>
      </c>
      <c r="AL264" s="69">
        <v>17865.830000000005</v>
      </c>
      <c r="AM264" s="69">
        <v>14474.93</v>
      </c>
      <c r="AN264" s="69">
        <v>15373.060000000001</v>
      </c>
      <c r="AO264" s="69">
        <v>15892.33</v>
      </c>
      <c r="AP264" s="69">
        <v>17026.980000000003</v>
      </c>
      <c r="AQ264" s="69">
        <v>18418.27</v>
      </c>
      <c r="AR264" s="69">
        <v>32221.640000000003</v>
      </c>
    </row>
    <row r="265" spans="1:44" x14ac:dyDescent="0.25">
      <c r="A265" s="110"/>
      <c r="B265" s="89" t="s">
        <v>208</v>
      </c>
      <c r="C265" s="90">
        <v>33098</v>
      </c>
      <c r="D265" s="90">
        <v>35872</v>
      </c>
      <c r="E265" s="90">
        <v>32312</v>
      </c>
      <c r="F265" s="90">
        <v>31859</v>
      </c>
      <c r="G265" s="90">
        <v>39679</v>
      </c>
      <c r="H265" s="90">
        <v>36456</v>
      </c>
      <c r="I265" s="90">
        <v>35708</v>
      </c>
      <c r="J265" s="90">
        <v>30957</v>
      </c>
      <c r="K265" s="90">
        <v>30271</v>
      </c>
      <c r="L265" s="90">
        <v>40685</v>
      </c>
      <c r="M265" s="90">
        <v>34526</v>
      </c>
      <c r="N265" s="91">
        <v>25441</v>
      </c>
      <c r="O265" s="38"/>
      <c r="P265" s="110"/>
      <c r="Q265" s="89" t="s">
        <v>208</v>
      </c>
      <c r="R265" s="90">
        <v>17115</v>
      </c>
      <c r="S265" s="90">
        <v>25733</v>
      </c>
      <c r="T265" s="90">
        <v>18102</v>
      </c>
      <c r="U265" s="90">
        <v>33814</v>
      </c>
      <c r="V265" s="90">
        <v>41460</v>
      </c>
      <c r="W265" s="90">
        <v>26116</v>
      </c>
      <c r="X265" s="90">
        <v>23294</v>
      </c>
      <c r="Y265" s="90">
        <v>25445</v>
      </c>
      <c r="Z265" s="90">
        <v>25867</v>
      </c>
      <c r="AA265" s="90">
        <v>29545</v>
      </c>
      <c r="AB265" s="90">
        <v>31278</v>
      </c>
      <c r="AC265" s="91">
        <v>27848</v>
      </c>
      <c r="AE265" s="117"/>
      <c r="AF265" s="35" t="s">
        <v>208</v>
      </c>
      <c r="AG265" s="69">
        <v>19881.299999999996</v>
      </c>
      <c r="AH265" s="69">
        <v>22809.08</v>
      </c>
      <c r="AI265" s="69">
        <v>23458.19</v>
      </c>
      <c r="AJ265" s="69">
        <v>27021.32</v>
      </c>
      <c r="AK265" s="69">
        <v>20114.46</v>
      </c>
      <c r="AL265" s="69">
        <v>22253.929999999997</v>
      </c>
      <c r="AM265" s="69">
        <v>18022.45</v>
      </c>
      <c r="AN265" s="69">
        <v>10112.940000000004</v>
      </c>
      <c r="AO265" s="69">
        <v>11244.480000000003</v>
      </c>
      <c r="AP265" s="69">
        <v>14762.68</v>
      </c>
      <c r="AQ265" s="69">
        <v>15007.76</v>
      </c>
      <c r="AR265" s="69">
        <v>16490.349999999999</v>
      </c>
    </row>
    <row r="266" spans="1:44" x14ac:dyDescent="0.25">
      <c r="A266" s="110"/>
      <c r="B266" s="89" t="s">
        <v>219</v>
      </c>
      <c r="C266" s="90">
        <v>70771</v>
      </c>
      <c r="D266" s="90">
        <v>87488</v>
      </c>
      <c r="E266" s="90">
        <v>77893</v>
      </c>
      <c r="F266" s="90">
        <v>67972</v>
      </c>
      <c r="G266" s="90">
        <v>72152</v>
      </c>
      <c r="H266" s="90">
        <v>61678</v>
      </c>
      <c r="I266" s="90">
        <v>60914</v>
      </c>
      <c r="J266" s="90">
        <v>56793</v>
      </c>
      <c r="K266" s="90">
        <v>62179</v>
      </c>
      <c r="L266" s="90">
        <v>65889</v>
      </c>
      <c r="M266" s="90">
        <v>57410</v>
      </c>
      <c r="N266" s="91">
        <v>68297</v>
      </c>
      <c r="O266" s="38"/>
      <c r="P266" s="110"/>
      <c r="Q266" s="89" t="s">
        <v>219</v>
      </c>
      <c r="R266" s="90">
        <v>58848</v>
      </c>
      <c r="S266" s="90">
        <v>71567</v>
      </c>
      <c r="T266" s="90">
        <v>79539</v>
      </c>
      <c r="U266" s="90">
        <v>86034</v>
      </c>
      <c r="V266" s="90">
        <v>79602</v>
      </c>
      <c r="W266" s="90">
        <v>50736</v>
      </c>
      <c r="X266" s="90">
        <v>48948</v>
      </c>
      <c r="Y266" s="90">
        <v>55603</v>
      </c>
      <c r="Z266" s="90">
        <v>56988</v>
      </c>
      <c r="AA266" s="90">
        <v>55601</v>
      </c>
      <c r="AB266" s="90">
        <v>57253</v>
      </c>
      <c r="AC266" s="91">
        <v>68424</v>
      </c>
      <c r="AE266" s="117"/>
      <c r="AF266" s="35" t="s">
        <v>219</v>
      </c>
      <c r="AG266" s="69">
        <v>49774.26</v>
      </c>
      <c r="AH266" s="69">
        <v>66613.539999999994</v>
      </c>
      <c r="AI266" s="69">
        <v>60332.590000000011</v>
      </c>
      <c r="AJ266" s="69">
        <v>56416.719999999994</v>
      </c>
      <c r="AK266" s="69">
        <v>40416.760000000009</v>
      </c>
      <c r="AL266" s="69">
        <v>40861.270000000004</v>
      </c>
      <c r="AM266" s="69">
        <v>33237.469999999994</v>
      </c>
      <c r="AN266" s="69">
        <v>25820.58</v>
      </c>
      <c r="AO266" s="69">
        <v>27678.43</v>
      </c>
      <c r="AP266" s="69">
        <v>32433.85</v>
      </c>
      <c r="AQ266" s="69">
        <v>36488.280000000006</v>
      </c>
      <c r="AR266" s="69">
        <v>49490.01</v>
      </c>
    </row>
    <row r="267" spans="1:44" x14ac:dyDescent="0.25">
      <c r="A267" s="110">
        <v>53063010100</v>
      </c>
      <c r="B267" s="89" t="s">
        <v>206</v>
      </c>
      <c r="C267" s="90">
        <v>167</v>
      </c>
      <c r="D267" s="90">
        <v>3776</v>
      </c>
      <c r="E267" s="90">
        <v>2896</v>
      </c>
      <c r="F267" s="90">
        <v>2235</v>
      </c>
      <c r="G267" s="90">
        <v>502</v>
      </c>
      <c r="H267" s="90">
        <v>1617</v>
      </c>
      <c r="I267" s="90">
        <v>131</v>
      </c>
      <c r="J267" s="90">
        <v>5531</v>
      </c>
      <c r="K267" s="90">
        <v>76</v>
      </c>
      <c r="L267" s="90">
        <v>174</v>
      </c>
      <c r="M267" s="90">
        <v>5272</v>
      </c>
      <c r="N267" s="91">
        <v>7742</v>
      </c>
      <c r="O267" s="38"/>
      <c r="P267" s="110">
        <v>53063010100</v>
      </c>
      <c r="Q267" s="89" t="s">
        <v>206</v>
      </c>
      <c r="R267" s="90">
        <v>1124</v>
      </c>
      <c r="S267" s="90">
        <v>2758</v>
      </c>
      <c r="T267" s="90">
        <v>2518</v>
      </c>
      <c r="U267" s="90">
        <v>2721</v>
      </c>
      <c r="V267" s="90">
        <v>2517</v>
      </c>
      <c r="W267" s="90">
        <v>757</v>
      </c>
      <c r="X267" s="90">
        <v>13</v>
      </c>
      <c r="Y267" s="90">
        <v>475</v>
      </c>
      <c r="Z267" s="90">
        <v>118</v>
      </c>
      <c r="AA267" s="90">
        <v>81</v>
      </c>
      <c r="AB267" s="90">
        <v>5825</v>
      </c>
      <c r="AC267" s="91">
        <v>149</v>
      </c>
      <c r="AE267" s="116" t="s">
        <v>97</v>
      </c>
      <c r="AF267" s="35" t="s">
        <v>206</v>
      </c>
      <c r="AG267" s="69">
        <v>3289.2799999999997</v>
      </c>
      <c r="AH267" s="69">
        <v>2109.4500000000003</v>
      </c>
      <c r="AI267" s="69">
        <v>2422.2600000000002</v>
      </c>
      <c r="AJ267" s="69">
        <v>600.44000000000005</v>
      </c>
      <c r="AK267" s="69">
        <v>3651.12</v>
      </c>
      <c r="AL267" s="69">
        <v>357.42999999999995</v>
      </c>
      <c r="AM267" s="69">
        <v>13.09</v>
      </c>
      <c r="AN267" s="69">
        <v>4616.83</v>
      </c>
      <c r="AO267" s="69">
        <v>140.62</v>
      </c>
      <c r="AP267" s="69">
        <v>4075.1800000000003</v>
      </c>
      <c r="AQ267" s="69">
        <v>20455.629999999997</v>
      </c>
      <c r="AR267" s="69">
        <v>100.57</v>
      </c>
    </row>
    <row r="268" spans="1:44" x14ac:dyDescent="0.25">
      <c r="A268" s="110"/>
      <c r="B268" s="89" t="s">
        <v>207</v>
      </c>
      <c r="C268" s="90">
        <v>6799</v>
      </c>
      <c r="D268" s="90">
        <v>10527</v>
      </c>
      <c r="E268" s="90">
        <v>7903</v>
      </c>
      <c r="F268" s="90">
        <v>5181</v>
      </c>
      <c r="G268" s="90">
        <v>5680</v>
      </c>
      <c r="H268" s="90">
        <v>5491</v>
      </c>
      <c r="I268" s="90">
        <v>5072</v>
      </c>
      <c r="J268" s="90">
        <v>4224</v>
      </c>
      <c r="K268" s="90">
        <v>4798</v>
      </c>
      <c r="L268" s="90">
        <v>5038</v>
      </c>
      <c r="M268" s="90">
        <v>5065</v>
      </c>
      <c r="N268" s="91">
        <v>6022</v>
      </c>
      <c r="O268" s="38"/>
      <c r="P268" s="110"/>
      <c r="Q268" s="89" t="s">
        <v>207</v>
      </c>
      <c r="R268" s="90">
        <v>10515</v>
      </c>
      <c r="S268" s="90">
        <v>12799</v>
      </c>
      <c r="T268" s="90">
        <v>8432</v>
      </c>
      <c r="U268" s="90">
        <v>11708</v>
      </c>
      <c r="V268" s="90">
        <v>8588</v>
      </c>
      <c r="W268" s="90">
        <v>5932</v>
      </c>
      <c r="X268" s="90">
        <v>5344</v>
      </c>
      <c r="Y268" s="90">
        <v>4573</v>
      </c>
      <c r="Z268" s="90">
        <v>4607</v>
      </c>
      <c r="AA268" s="90">
        <v>3694</v>
      </c>
      <c r="AB268" s="90">
        <v>4056</v>
      </c>
      <c r="AC268" s="91">
        <v>6782</v>
      </c>
      <c r="AE268" s="117"/>
      <c r="AF268" s="35" t="s">
        <v>207</v>
      </c>
      <c r="AG268" s="69">
        <v>5767.48</v>
      </c>
      <c r="AH268" s="69">
        <v>12161.82</v>
      </c>
      <c r="AI268" s="69">
        <v>10460.18</v>
      </c>
      <c r="AJ268" s="69">
        <v>8073.9699999999975</v>
      </c>
      <c r="AK268" s="69">
        <v>6779.22</v>
      </c>
      <c r="AL268" s="69">
        <v>3831.66</v>
      </c>
      <c r="AM268" s="69">
        <v>3012.3599999999997</v>
      </c>
      <c r="AN268" s="69">
        <v>3943.91</v>
      </c>
      <c r="AO268" s="69">
        <v>2593.7599999999998</v>
      </c>
      <c r="AP268" s="69">
        <v>3365.6899999999996</v>
      </c>
      <c r="AQ268" s="69">
        <v>3631.76</v>
      </c>
      <c r="AR268" s="69">
        <v>6739.08</v>
      </c>
    </row>
    <row r="269" spans="1:44" x14ac:dyDescent="0.25">
      <c r="A269" s="110"/>
      <c r="B269" s="89" t="s">
        <v>208</v>
      </c>
      <c r="C269" s="90">
        <v>10629</v>
      </c>
      <c r="D269" s="90">
        <v>7976</v>
      </c>
      <c r="E269" s="90">
        <v>8346</v>
      </c>
      <c r="F269" s="90">
        <v>2383</v>
      </c>
      <c r="G269" s="90">
        <v>3698</v>
      </c>
      <c r="H269" s="90">
        <v>4033</v>
      </c>
      <c r="I269" s="90">
        <v>6145</v>
      </c>
      <c r="J269" s="90">
        <v>10687</v>
      </c>
      <c r="K269" s="90">
        <v>12028</v>
      </c>
      <c r="L269" s="90">
        <v>13194</v>
      </c>
      <c r="M269" s="90">
        <v>14126</v>
      </c>
      <c r="N269" s="91">
        <v>14380</v>
      </c>
      <c r="O269" s="38"/>
      <c r="P269" s="110"/>
      <c r="Q269" s="89" t="s">
        <v>208</v>
      </c>
      <c r="R269" s="90">
        <v>6428</v>
      </c>
      <c r="S269" s="90">
        <v>6017</v>
      </c>
      <c r="T269" s="90">
        <v>2555</v>
      </c>
      <c r="U269" s="90">
        <v>3584</v>
      </c>
      <c r="V269" s="90">
        <v>7214</v>
      </c>
      <c r="W269" s="90">
        <v>12153</v>
      </c>
      <c r="X269" s="90">
        <v>6430</v>
      </c>
      <c r="Y269" s="90">
        <v>5408</v>
      </c>
      <c r="Z269" s="90">
        <v>5458</v>
      </c>
      <c r="AA269" s="90">
        <v>5157</v>
      </c>
      <c r="AB269" s="90">
        <v>5051</v>
      </c>
      <c r="AC269" s="91">
        <v>3271</v>
      </c>
      <c r="AE269" s="117"/>
      <c r="AF269" s="35" t="s">
        <v>208</v>
      </c>
      <c r="AG269" s="69">
        <v>3360.16</v>
      </c>
      <c r="AH269" s="69">
        <v>3527.1000000000004</v>
      </c>
      <c r="AI269" s="69">
        <v>4015.6600000000003</v>
      </c>
      <c r="AJ269" s="69">
        <v>3351.7799999999997</v>
      </c>
      <c r="AK269" s="69">
        <v>7121.0399999999991</v>
      </c>
      <c r="AL269" s="69">
        <v>2320.13</v>
      </c>
      <c r="AM269" s="69">
        <v>2700.97</v>
      </c>
      <c r="AN269" s="69">
        <v>1535.65</v>
      </c>
      <c r="AO269" s="69">
        <v>3016.53</v>
      </c>
      <c r="AP269" s="69">
        <v>1986.97</v>
      </c>
      <c r="AQ269" s="69">
        <v>1927.01</v>
      </c>
      <c r="AR269" s="69">
        <v>1796.4099999999999</v>
      </c>
    </row>
    <row r="270" spans="1:44" x14ac:dyDescent="0.25">
      <c r="A270" s="110"/>
      <c r="B270" s="89" t="s">
        <v>219</v>
      </c>
      <c r="C270" s="90">
        <v>17594</v>
      </c>
      <c r="D270" s="90">
        <v>22279</v>
      </c>
      <c r="E270" s="90">
        <v>19145</v>
      </c>
      <c r="F270" s="90">
        <v>9798</v>
      </c>
      <c r="G270" s="90">
        <v>9879</v>
      </c>
      <c r="H270" s="90">
        <v>11141</v>
      </c>
      <c r="I270" s="90">
        <v>11348</v>
      </c>
      <c r="J270" s="90">
        <v>20442</v>
      </c>
      <c r="K270" s="90">
        <v>16902</v>
      </c>
      <c r="L270" s="90">
        <v>18406</v>
      </c>
      <c r="M270" s="90">
        <v>24463</v>
      </c>
      <c r="N270" s="91">
        <v>28144</v>
      </c>
      <c r="O270" s="38"/>
      <c r="P270" s="110"/>
      <c r="Q270" s="89" t="s">
        <v>219</v>
      </c>
      <c r="R270" s="90">
        <v>18066</v>
      </c>
      <c r="S270" s="90">
        <v>21574</v>
      </c>
      <c r="T270" s="90">
        <v>13505</v>
      </c>
      <c r="U270" s="90">
        <v>18012</v>
      </c>
      <c r="V270" s="90">
        <v>18319</v>
      </c>
      <c r="W270" s="90">
        <v>18842</v>
      </c>
      <c r="X270" s="90">
        <v>11786</v>
      </c>
      <c r="Y270" s="90">
        <v>10456</v>
      </c>
      <c r="Z270" s="90">
        <v>10182</v>
      </c>
      <c r="AA270" s="90">
        <v>8932</v>
      </c>
      <c r="AB270" s="90">
        <v>14932</v>
      </c>
      <c r="AC270" s="91">
        <v>10201</v>
      </c>
      <c r="AE270" s="117"/>
      <c r="AF270" s="35" t="s">
        <v>219</v>
      </c>
      <c r="AG270" s="69">
        <v>12416.920000000004</v>
      </c>
      <c r="AH270" s="69">
        <v>17798.37</v>
      </c>
      <c r="AI270" s="69">
        <v>16898.100000000002</v>
      </c>
      <c r="AJ270" s="69">
        <v>12026.19</v>
      </c>
      <c r="AK270" s="69">
        <v>17551.379999999994</v>
      </c>
      <c r="AL270" s="69">
        <v>6509.2199999999984</v>
      </c>
      <c r="AM270" s="69">
        <v>5726.4199999999992</v>
      </c>
      <c r="AN270" s="69">
        <v>10096.39</v>
      </c>
      <c r="AO270" s="69">
        <v>5750.9100000000008</v>
      </c>
      <c r="AP270" s="69">
        <v>9427.84</v>
      </c>
      <c r="AQ270" s="69">
        <v>26014.400000000001</v>
      </c>
      <c r="AR270" s="69">
        <v>8636.0600000000013</v>
      </c>
    </row>
    <row r="271" spans="1:44" x14ac:dyDescent="0.25">
      <c r="A271" s="110">
        <v>53063010201</v>
      </c>
      <c r="B271" s="89" t="s">
        <v>206</v>
      </c>
      <c r="C271" s="90">
        <v>0</v>
      </c>
      <c r="D271" s="90">
        <v>267</v>
      </c>
      <c r="E271" s="90">
        <v>0</v>
      </c>
      <c r="F271" s="90">
        <v>3049</v>
      </c>
      <c r="G271" s="90">
        <v>2580</v>
      </c>
      <c r="H271" s="90">
        <v>2361</v>
      </c>
      <c r="I271" s="90">
        <v>2390</v>
      </c>
      <c r="J271" s="90">
        <v>2270</v>
      </c>
      <c r="K271" s="90">
        <v>2064</v>
      </c>
      <c r="L271" s="90">
        <v>1810</v>
      </c>
      <c r="M271" s="90">
        <v>3429</v>
      </c>
      <c r="N271" s="91">
        <v>4854</v>
      </c>
      <c r="O271" s="38"/>
      <c r="P271" s="110">
        <v>53063010201</v>
      </c>
      <c r="Q271" s="89" t="s">
        <v>206</v>
      </c>
      <c r="R271" s="90">
        <v>0</v>
      </c>
      <c r="S271" s="90">
        <v>291</v>
      </c>
      <c r="T271" s="90">
        <v>0</v>
      </c>
      <c r="U271" s="90">
        <v>275</v>
      </c>
      <c r="V271" s="90">
        <v>3063</v>
      </c>
      <c r="W271" s="90">
        <v>2596</v>
      </c>
      <c r="X271" s="90">
        <v>0</v>
      </c>
      <c r="Y271" s="90">
        <v>1909</v>
      </c>
      <c r="Z271" s="90">
        <v>2408</v>
      </c>
      <c r="AA271" s="90">
        <v>2186</v>
      </c>
      <c r="AB271" s="90">
        <v>2351</v>
      </c>
      <c r="AC271" s="91">
        <v>4494</v>
      </c>
      <c r="AE271" s="116" t="s">
        <v>98</v>
      </c>
      <c r="AF271" s="35" t="s">
        <v>206</v>
      </c>
      <c r="AG271" s="69">
        <v>0</v>
      </c>
      <c r="AH271" s="69">
        <v>364</v>
      </c>
      <c r="AI271" s="69">
        <v>0</v>
      </c>
      <c r="AJ271" s="69">
        <v>156.78</v>
      </c>
      <c r="AK271" s="69">
        <v>1791.8799999999999</v>
      </c>
      <c r="AL271" s="69">
        <v>2095.0500000000002</v>
      </c>
      <c r="AM271" s="69">
        <v>1738.48</v>
      </c>
      <c r="AN271" s="69">
        <v>2674.3300000000004</v>
      </c>
      <c r="AO271" s="69">
        <v>114.8</v>
      </c>
      <c r="AP271" s="69">
        <v>1487.1399999999999</v>
      </c>
      <c r="AQ271" s="69">
        <v>11681.76</v>
      </c>
      <c r="AR271" s="69">
        <v>4644.1099999999997</v>
      </c>
    </row>
    <row r="272" spans="1:44" x14ac:dyDescent="0.25">
      <c r="A272" s="110"/>
      <c r="B272" s="89" t="s">
        <v>207</v>
      </c>
      <c r="C272" s="90">
        <v>3423</v>
      </c>
      <c r="D272" s="90">
        <v>6627</v>
      </c>
      <c r="E272" s="90">
        <v>5397</v>
      </c>
      <c r="F272" s="90">
        <v>3108</v>
      </c>
      <c r="G272" s="90">
        <v>2604</v>
      </c>
      <c r="H272" s="90">
        <v>2921</v>
      </c>
      <c r="I272" s="90">
        <v>2314</v>
      </c>
      <c r="J272" s="90">
        <v>1767</v>
      </c>
      <c r="K272" s="90">
        <v>2442</v>
      </c>
      <c r="L272" s="90">
        <v>2113</v>
      </c>
      <c r="M272" s="90">
        <v>1983</v>
      </c>
      <c r="N272" s="91">
        <v>2695</v>
      </c>
      <c r="O272" s="38"/>
      <c r="P272" s="110"/>
      <c r="Q272" s="89" t="s">
        <v>207</v>
      </c>
      <c r="R272" s="90">
        <v>3687</v>
      </c>
      <c r="S272" s="90">
        <v>5113</v>
      </c>
      <c r="T272" s="90">
        <v>3636</v>
      </c>
      <c r="U272" s="90">
        <v>4540</v>
      </c>
      <c r="V272" s="90">
        <v>3184</v>
      </c>
      <c r="W272" s="90">
        <v>1928</v>
      </c>
      <c r="X272" s="90">
        <v>1488</v>
      </c>
      <c r="Y272" s="90">
        <v>1638</v>
      </c>
      <c r="Z272" s="90">
        <v>1865</v>
      </c>
      <c r="AA272" s="90">
        <v>1595</v>
      </c>
      <c r="AB272" s="90">
        <v>879</v>
      </c>
      <c r="AC272" s="91">
        <v>2239</v>
      </c>
      <c r="AE272" s="117"/>
      <c r="AF272" s="35" t="s">
        <v>207</v>
      </c>
      <c r="AG272" s="69">
        <v>2238.3100000000004</v>
      </c>
      <c r="AH272" s="69">
        <v>4595.7800000000007</v>
      </c>
      <c r="AI272" s="69">
        <v>3418.2</v>
      </c>
      <c r="AJ272" s="69">
        <v>3139.02</v>
      </c>
      <c r="AK272" s="69">
        <v>2564.34</v>
      </c>
      <c r="AL272" s="69">
        <v>1197.21</v>
      </c>
      <c r="AM272" s="69">
        <v>1288.3</v>
      </c>
      <c r="AN272" s="69">
        <v>2073.56</v>
      </c>
      <c r="AO272" s="69">
        <v>2445.67</v>
      </c>
      <c r="AP272" s="69">
        <v>1928.29</v>
      </c>
      <c r="AQ272" s="69">
        <v>1610.6899999999998</v>
      </c>
      <c r="AR272" s="69">
        <v>1996.1399999999999</v>
      </c>
    </row>
    <row r="273" spans="1:44" x14ac:dyDescent="0.25">
      <c r="A273" s="110"/>
      <c r="B273" s="89" t="s">
        <v>208</v>
      </c>
      <c r="C273" s="90">
        <v>1616</v>
      </c>
      <c r="D273" s="90">
        <v>6432</v>
      </c>
      <c r="E273" s="90">
        <v>3754</v>
      </c>
      <c r="F273" s="90">
        <v>3156</v>
      </c>
      <c r="G273" s="90">
        <v>3294</v>
      </c>
      <c r="H273" s="90">
        <v>9902</v>
      </c>
      <c r="I273" s="90">
        <v>10681</v>
      </c>
      <c r="J273" s="90">
        <v>9564</v>
      </c>
      <c r="K273" s="90">
        <v>10114</v>
      </c>
      <c r="L273" s="90">
        <v>8455</v>
      </c>
      <c r="M273" s="90">
        <v>9421</v>
      </c>
      <c r="N273" s="91">
        <v>5192</v>
      </c>
      <c r="O273" s="38"/>
      <c r="P273" s="110"/>
      <c r="Q273" s="89" t="s">
        <v>208</v>
      </c>
      <c r="R273" s="90">
        <v>5671</v>
      </c>
      <c r="S273" s="90">
        <v>7149</v>
      </c>
      <c r="T273" s="90">
        <v>8777</v>
      </c>
      <c r="U273" s="90">
        <v>8850</v>
      </c>
      <c r="V273" s="90">
        <v>9640</v>
      </c>
      <c r="W273" s="90">
        <v>10150</v>
      </c>
      <c r="X273" s="90">
        <v>9497</v>
      </c>
      <c r="Y273" s="90">
        <v>1649</v>
      </c>
      <c r="Z273" s="90">
        <v>2035</v>
      </c>
      <c r="AA273" s="90">
        <v>1312</v>
      </c>
      <c r="AB273" s="90">
        <v>455</v>
      </c>
      <c r="AC273" s="91">
        <v>373</v>
      </c>
      <c r="AE273" s="117"/>
      <c r="AF273" s="35" t="s">
        <v>208</v>
      </c>
      <c r="AG273" s="69">
        <v>449.18</v>
      </c>
      <c r="AH273" s="69">
        <v>819.3900000000001</v>
      </c>
      <c r="AI273" s="69">
        <v>773.65</v>
      </c>
      <c r="AJ273" s="69">
        <v>1729.4499999999998</v>
      </c>
      <c r="AK273" s="69">
        <v>1109.4099999999999</v>
      </c>
      <c r="AL273" s="69">
        <v>1090.3700000000001</v>
      </c>
      <c r="AM273" s="69">
        <v>1056.4100000000001</v>
      </c>
      <c r="AN273" s="69">
        <v>822.79000000000008</v>
      </c>
      <c r="AO273" s="69">
        <v>1891.2000000000003</v>
      </c>
      <c r="AP273" s="69">
        <v>1682.02</v>
      </c>
      <c r="AQ273" s="69">
        <v>1357.75</v>
      </c>
      <c r="AR273" s="69">
        <v>238.70000000000002</v>
      </c>
    </row>
    <row r="274" spans="1:44" x14ac:dyDescent="0.25">
      <c r="A274" s="110"/>
      <c r="B274" s="89" t="s">
        <v>219</v>
      </c>
      <c r="C274" s="90">
        <v>5040</v>
      </c>
      <c r="D274" s="90">
        <v>13326</v>
      </c>
      <c r="E274" s="90">
        <v>9151</v>
      </c>
      <c r="F274" s="90">
        <v>9313</v>
      </c>
      <c r="G274" s="90">
        <v>8478</v>
      </c>
      <c r="H274" s="90">
        <v>15184</v>
      </c>
      <c r="I274" s="90">
        <v>15385</v>
      </c>
      <c r="J274" s="90">
        <v>13600</v>
      </c>
      <c r="K274" s="90">
        <v>14620</v>
      </c>
      <c r="L274" s="90">
        <v>12378</v>
      </c>
      <c r="M274" s="90">
        <v>14833</v>
      </c>
      <c r="N274" s="91">
        <v>12741</v>
      </c>
      <c r="O274" s="38"/>
      <c r="P274" s="110"/>
      <c r="Q274" s="89" t="s">
        <v>219</v>
      </c>
      <c r="R274" s="90">
        <v>9358</v>
      </c>
      <c r="S274" s="90">
        <v>12553</v>
      </c>
      <c r="T274" s="90">
        <v>12413</v>
      </c>
      <c r="U274" s="90">
        <v>13665</v>
      </c>
      <c r="V274" s="90">
        <v>15886</v>
      </c>
      <c r="W274" s="90">
        <v>14673</v>
      </c>
      <c r="X274" s="90">
        <v>10984</v>
      </c>
      <c r="Y274" s="90">
        <v>5196</v>
      </c>
      <c r="Z274" s="90">
        <v>6308</v>
      </c>
      <c r="AA274" s="90">
        <v>5093</v>
      </c>
      <c r="AB274" s="90">
        <v>3686</v>
      </c>
      <c r="AC274" s="91">
        <v>7106</v>
      </c>
      <c r="AE274" s="117"/>
      <c r="AF274" s="35" t="s">
        <v>219</v>
      </c>
      <c r="AG274" s="69">
        <v>2687.49</v>
      </c>
      <c r="AH274" s="69">
        <v>5779.170000000001</v>
      </c>
      <c r="AI274" s="69">
        <v>4191.8500000000004</v>
      </c>
      <c r="AJ274" s="69">
        <v>5025.2499999999991</v>
      </c>
      <c r="AK274" s="69">
        <v>5465.63</v>
      </c>
      <c r="AL274" s="69">
        <v>4382.63</v>
      </c>
      <c r="AM274" s="69">
        <v>4083.19</v>
      </c>
      <c r="AN274" s="69">
        <v>5570.68</v>
      </c>
      <c r="AO274" s="69">
        <v>4451.6699999999992</v>
      </c>
      <c r="AP274" s="69">
        <v>5097.45</v>
      </c>
      <c r="AQ274" s="69">
        <v>14650.199999999999</v>
      </c>
      <c r="AR274" s="69">
        <v>6878.95</v>
      </c>
    </row>
    <row r="275" spans="1:44" x14ac:dyDescent="0.25">
      <c r="A275" s="110">
        <v>53063010202</v>
      </c>
      <c r="B275" s="89" t="s">
        <v>206</v>
      </c>
      <c r="C275" s="90">
        <v>24972</v>
      </c>
      <c r="D275" s="90">
        <v>16248</v>
      </c>
      <c r="E275" s="90">
        <v>26992</v>
      </c>
      <c r="F275" s="90">
        <v>19714</v>
      </c>
      <c r="G275" s="90">
        <v>13853</v>
      </c>
      <c r="H275" s="90">
        <v>14552</v>
      </c>
      <c r="I275" s="90">
        <v>10591</v>
      </c>
      <c r="J275" s="90">
        <v>10711</v>
      </c>
      <c r="K275" s="90">
        <v>14666</v>
      </c>
      <c r="L275" s="90">
        <v>10039</v>
      </c>
      <c r="M275" s="90">
        <v>12562</v>
      </c>
      <c r="N275" s="91">
        <v>30815</v>
      </c>
      <c r="O275" s="38"/>
      <c r="P275" s="110">
        <v>53063010202</v>
      </c>
      <c r="Q275" s="89" t="s">
        <v>206</v>
      </c>
      <c r="R275" s="90">
        <v>22108</v>
      </c>
      <c r="S275" s="90">
        <v>16781</v>
      </c>
      <c r="T275" s="90">
        <v>31944</v>
      </c>
      <c r="U275" s="90">
        <v>25516</v>
      </c>
      <c r="V275" s="90">
        <v>18148</v>
      </c>
      <c r="W275" s="90">
        <v>14041</v>
      </c>
      <c r="X275" s="90">
        <v>10447</v>
      </c>
      <c r="Y275" s="90">
        <v>13395</v>
      </c>
      <c r="Z275" s="90">
        <v>13518</v>
      </c>
      <c r="AA275" s="90">
        <v>10418</v>
      </c>
      <c r="AB275" s="90">
        <v>15006</v>
      </c>
      <c r="AC275" s="91">
        <v>28117</v>
      </c>
      <c r="AE275" s="116" t="s">
        <v>99</v>
      </c>
      <c r="AF275" s="35" t="s">
        <v>206</v>
      </c>
      <c r="AG275" s="69">
        <v>32800.090000000004</v>
      </c>
      <c r="AH275" s="69">
        <v>29558.190000000002</v>
      </c>
      <c r="AI275" s="69">
        <v>29901.83</v>
      </c>
      <c r="AJ275" s="69">
        <v>29219.039999999994</v>
      </c>
      <c r="AK275" s="69">
        <v>14884.550000000003</v>
      </c>
      <c r="AL275" s="69">
        <v>13082.1</v>
      </c>
      <c r="AM275" s="69">
        <v>12631.050000000003</v>
      </c>
      <c r="AN275" s="69">
        <v>14421.300000000001</v>
      </c>
      <c r="AO275" s="69">
        <v>12782.29</v>
      </c>
      <c r="AP275" s="69">
        <v>11310.57</v>
      </c>
      <c r="AQ275" s="69">
        <v>18982.439999999999</v>
      </c>
      <c r="AR275" s="69">
        <v>29571.17</v>
      </c>
    </row>
    <row r="276" spans="1:44" x14ac:dyDescent="0.25">
      <c r="A276" s="110"/>
      <c r="B276" s="89" t="s">
        <v>207</v>
      </c>
      <c r="C276" s="90">
        <v>13547</v>
      </c>
      <c r="D276" s="90">
        <v>16178</v>
      </c>
      <c r="E276" s="90">
        <v>13685</v>
      </c>
      <c r="F276" s="90">
        <v>11491</v>
      </c>
      <c r="G276" s="90">
        <v>10285</v>
      </c>
      <c r="H276" s="90">
        <v>7260</v>
      </c>
      <c r="I276" s="90">
        <v>14144</v>
      </c>
      <c r="J276" s="90">
        <v>9384</v>
      </c>
      <c r="K276" s="90">
        <v>13471</v>
      </c>
      <c r="L276" s="90">
        <v>12647</v>
      </c>
      <c r="M276" s="90">
        <v>7400</v>
      </c>
      <c r="N276" s="91">
        <v>12626</v>
      </c>
      <c r="O276" s="38"/>
      <c r="P276" s="110"/>
      <c r="Q276" s="89" t="s">
        <v>207</v>
      </c>
      <c r="R276" s="90">
        <v>16840</v>
      </c>
      <c r="S276" s="90">
        <v>11134</v>
      </c>
      <c r="T276" s="90">
        <v>14242</v>
      </c>
      <c r="U276" s="90">
        <v>13031</v>
      </c>
      <c r="V276" s="90">
        <v>8816</v>
      </c>
      <c r="W276" s="90">
        <v>7227</v>
      </c>
      <c r="X276" s="90">
        <v>10229</v>
      </c>
      <c r="Y276" s="90">
        <v>10678</v>
      </c>
      <c r="Z276" s="90">
        <v>13834</v>
      </c>
      <c r="AA276" s="90">
        <v>7941</v>
      </c>
      <c r="AB276" s="90">
        <v>11515</v>
      </c>
      <c r="AC276" s="91">
        <v>13334</v>
      </c>
      <c r="AE276" s="117"/>
      <c r="AF276" s="35" t="s">
        <v>207</v>
      </c>
      <c r="AG276" s="69">
        <v>7239.9699999999993</v>
      </c>
      <c r="AH276" s="69">
        <v>15391.109999999997</v>
      </c>
      <c r="AI276" s="69">
        <v>12927.22</v>
      </c>
      <c r="AJ276" s="69">
        <v>11808.98</v>
      </c>
      <c r="AK276" s="69">
        <v>12603.929999999998</v>
      </c>
      <c r="AL276" s="69">
        <v>11795.999999999998</v>
      </c>
      <c r="AM276" s="69">
        <v>8469.31</v>
      </c>
      <c r="AN276" s="69">
        <v>10885.980000000001</v>
      </c>
      <c r="AO276" s="69">
        <v>10588.430000000002</v>
      </c>
      <c r="AP276" s="69">
        <v>13341.449999999999</v>
      </c>
      <c r="AQ276" s="69">
        <v>13414.920000000002</v>
      </c>
      <c r="AR276" s="69">
        <v>12036.279999999999</v>
      </c>
    </row>
    <row r="277" spans="1:44" x14ac:dyDescent="0.25">
      <c r="A277" s="110"/>
      <c r="B277" s="89" t="s">
        <v>208</v>
      </c>
      <c r="C277" s="90">
        <v>18100</v>
      </c>
      <c r="D277" s="90">
        <v>18971</v>
      </c>
      <c r="E277" s="90">
        <v>16692</v>
      </c>
      <c r="F277" s="90">
        <v>15787</v>
      </c>
      <c r="G277" s="90">
        <v>13290</v>
      </c>
      <c r="H277" s="90">
        <v>11984</v>
      </c>
      <c r="I277" s="90">
        <v>14513</v>
      </c>
      <c r="J277" s="90">
        <v>10543</v>
      </c>
      <c r="K277" s="90">
        <v>10611</v>
      </c>
      <c r="L277" s="90">
        <v>16571</v>
      </c>
      <c r="M277" s="90">
        <v>12502</v>
      </c>
      <c r="N277" s="91">
        <v>10899</v>
      </c>
      <c r="O277" s="38"/>
      <c r="P277" s="110"/>
      <c r="Q277" s="89" t="s">
        <v>208</v>
      </c>
      <c r="R277" s="90">
        <v>5264</v>
      </c>
      <c r="S277" s="90">
        <v>8571</v>
      </c>
      <c r="T277" s="90">
        <v>9409</v>
      </c>
      <c r="U277" s="90">
        <v>12214</v>
      </c>
      <c r="V277" s="90">
        <v>12153</v>
      </c>
      <c r="W277" s="90">
        <v>9580</v>
      </c>
      <c r="X277" s="90">
        <v>10125</v>
      </c>
      <c r="Y277" s="90">
        <v>9818</v>
      </c>
      <c r="Z277" s="90">
        <v>7262</v>
      </c>
      <c r="AA277" s="90">
        <v>6343</v>
      </c>
      <c r="AB277" s="90">
        <v>7891</v>
      </c>
      <c r="AC277" s="91">
        <v>5335</v>
      </c>
      <c r="AE277" s="117"/>
      <c r="AF277" s="35" t="s">
        <v>208</v>
      </c>
      <c r="AG277" s="69">
        <v>3973.56</v>
      </c>
      <c r="AH277" s="69">
        <v>6855.6799999999985</v>
      </c>
      <c r="AI277" s="69">
        <v>11888.519999999999</v>
      </c>
      <c r="AJ277" s="69">
        <v>6423.22</v>
      </c>
      <c r="AK277" s="69">
        <v>4602.5199999999995</v>
      </c>
      <c r="AL277" s="69">
        <v>3746.05</v>
      </c>
      <c r="AM277" s="69">
        <v>3220.2100000000005</v>
      </c>
      <c r="AN277" s="69">
        <v>1579.6699999999998</v>
      </c>
      <c r="AO277" s="69">
        <v>1150.75</v>
      </c>
      <c r="AP277" s="69">
        <v>1963.15</v>
      </c>
      <c r="AQ277" s="69">
        <v>3244.25</v>
      </c>
      <c r="AR277" s="69">
        <v>3415.7</v>
      </c>
    </row>
    <row r="278" spans="1:44" x14ac:dyDescent="0.25">
      <c r="A278" s="110"/>
      <c r="B278" s="89" t="s">
        <v>219</v>
      </c>
      <c r="C278" s="90">
        <v>56618</v>
      </c>
      <c r="D278" s="90">
        <v>51398</v>
      </c>
      <c r="E278" s="90">
        <v>57369</v>
      </c>
      <c r="F278" s="90">
        <v>46992</v>
      </c>
      <c r="G278" s="90">
        <v>37429</v>
      </c>
      <c r="H278" s="90">
        <v>33796</v>
      </c>
      <c r="I278" s="90">
        <v>39247</v>
      </c>
      <c r="J278" s="90">
        <v>30638</v>
      </c>
      <c r="K278" s="90">
        <v>38748</v>
      </c>
      <c r="L278" s="90">
        <v>39257</v>
      </c>
      <c r="M278" s="90">
        <v>32464</v>
      </c>
      <c r="N278" s="91">
        <v>54340</v>
      </c>
      <c r="O278" s="38"/>
      <c r="P278" s="110"/>
      <c r="Q278" s="89" t="s">
        <v>219</v>
      </c>
      <c r="R278" s="90">
        <v>44211</v>
      </c>
      <c r="S278" s="90">
        <v>36486</v>
      </c>
      <c r="T278" s="90">
        <v>55595</v>
      </c>
      <c r="U278" s="90">
        <v>50761</v>
      </c>
      <c r="V278" s="90">
        <v>39117</v>
      </c>
      <c r="W278" s="90">
        <v>30847</v>
      </c>
      <c r="X278" s="90">
        <v>30801</v>
      </c>
      <c r="Y278" s="90">
        <v>33891</v>
      </c>
      <c r="Z278" s="90">
        <v>34614</v>
      </c>
      <c r="AA278" s="90">
        <v>24703</v>
      </c>
      <c r="AB278" s="90">
        <v>34412</v>
      </c>
      <c r="AC278" s="91">
        <v>46787</v>
      </c>
      <c r="AE278" s="117"/>
      <c r="AF278" s="35" t="s">
        <v>219</v>
      </c>
      <c r="AG278" s="69">
        <v>44013.62</v>
      </c>
      <c r="AH278" s="69">
        <v>51804.979999999996</v>
      </c>
      <c r="AI278" s="69">
        <v>54717.570000000007</v>
      </c>
      <c r="AJ278" s="69">
        <v>47451.240000000005</v>
      </c>
      <c r="AK278" s="69">
        <v>32090.999999999996</v>
      </c>
      <c r="AL278" s="69">
        <v>28624.149999999998</v>
      </c>
      <c r="AM278" s="69">
        <v>24320.570000000003</v>
      </c>
      <c r="AN278" s="69">
        <v>26886.949999999993</v>
      </c>
      <c r="AO278" s="69">
        <v>24521.47</v>
      </c>
      <c r="AP278" s="69">
        <v>26615.17</v>
      </c>
      <c r="AQ278" s="69">
        <v>35641.61</v>
      </c>
      <c r="AR278" s="69">
        <v>45023.150000000009</v>
      </c>
    </row>
    <row r="279" spans="1:44" x14ac:dyDescent="0.25">
      <c r="A279" s="110">
        <v>53063010301</v>
      </c>
      <c r="B279" s="89" t="s">
        <v>206</v>
      </c>
      <c r="C279" s="90">
        <v>40928</v>
      </c>
      <c r="D279" s="90">
        <v>41256</v>
      </c>
      <c r="E279" s="90">
        <v>59153</v>
      </c>
      <c r="F279" s="90">
        <v>42653</v>
      </c>
      <c r="G279" s="90">
        <v>25940</v>
      </c>
      <c r="H279" s="90">
        <v>31640</v>
      </c>
      <c r="I279" s="90">
        <v>22120</v>
      </c>
      <c r="J279" s="90">
        <v>23041</v>
      </c>
      <c r="K279" s="90">
        <v>27149</v>
      </c>
      <c r="L279" s="90">
        <v>17968</v>
      </c>
      <c r="M279" s="90">
        <v>23040</v>
      </c>
      <c r="N279" s="91">
        <v>59167</v>
      </c>
      <c r="O279" s="38"/>
      <c r="P279" s="110">
        <v>53063010301</v>
      </c>
      <c r="Q279" s="89" t="s">
        <v>206</v>
      </c>
      <c r="R279" s="90">
        <v>44786</v>
      </c>
      <c r="S279" s="90">
        <v>48978</v>
      </c>
      <c r="T279" s="90">
        <v>65905</v>
      </c>
      <c r="U279" s="90">
        <v>55826</v>
      </c>
      <c r="V279" s="90">
        <v>42141</v>
      </c>
      <c r="W279" s="90">
        <v>34137</v>
      </c>
      <c r="X279" s="90">
        <v>27482</v>
      </c>
      <c r="Y279" s="90">
        <v>28589</v>
      </c>
      <c r="Z279" s="90">
        <v>31859</v>
      </c>
      <c r="AA279" s="90">
        <v>22660</v>
      </c>
      <c r="AB279" s="90">
        <v>31964</v>
      </c>
      <c r="AC279" s="91">
        <v>53578</v>
      </c>
      <c r="AE279" s="116" t="s">
        <v>100</v>
      </c>
      <c r="AF279" s="35" t="s">
        <v>206</v>
      </c>
      <c r="AG279" s="69">
        <v>59316.159999999996</v>
      </c>
      <c r="AH279" s="69">
        <v>64196.000000000007</v>
      </c>
      <c r="AI279" s="69">
        <v>53229.46</v>
      </c>
      <c r="AJ279" s="69">
        <v>43532.540000000015</v>
      </c>
      <c r="AK279" s="69">
        <v>29519.589999999989</v>
      </c>
      <c r="AL279" s="69">
        <v>24071.069999999992</v>
      </c>
      <c r="AM279" s="69">
        <v>19989.210000000003</v>
      </c>
      <c r="AN279" s="69">
        <v>20933.25</v>
      </c>
      <c r="AO279" s="69">
        <v>23491.309999999998</v>
      </c>
      <c r="AP279" s="69">
        <v>20324.75</v>
      </c>
      <c r="AQ279" s="69">
        <v>31154.54</v>
      </c>
      <c r="AR279" s="69">
        <v>40801.79</v>
      </c>
    </row>
    <row r="280" spans="1:44" x14ac:dyDescent="0.25">
      <c r="A280" s="110"/>
      <c r="B280" s="89" t="s">
        <v>207</v>
      </c>
      <c r="C280" s="90">
        <v>27717</v>
      </c>
      <c r="D280" s="90">
        <v>17982</v>
      </c>
      <c r="E280" s="90">
        <v>23611</v>
      </c>
      <c r="F280" s="90">
        <v>25438</v>
      </c>
      <c r="G280" s="90">
        <v>23163</v>
      </c>
      <c r="H280" s="90">
        <v>12447</v>
      </c>
      <c r="I280" s="90">
        <v>16883</v>
      </c>
      <c r="J280" s="90">
        <v>14078</v>
      </c>
      <c r="K280" s="90">
        <v>18751</v>
      </c>
      <c r="L280" s="90">
        <v>16515</v>
      </c>
      <c r="M280" s="90">
        <v>14574</v>
      </c>
      <c r="N280" s="91">
        <v>26880</v>
      </c>
      <c r="O280" s="38"/>
      <c r="P280" s="110"/>
      <c r="Q280" s="89" t="s">
        <v>207</v>
      </c>
      <c r="R280" s="90">
        <v>25638</v>
      </c>
      <c r="S280" s="90">
        <v>20984</v>
      </c>
      <c r="T280" s="90">
        <v>21646</v>
      </c>
      <c r="U280" s="90">
        <v>25589</v>
      </c>
      <c r="V280" s="90">
        <v>14820</v>
      </c>
      <c r="W280" s="90">
        <v>16317</v>
      </c>
      <c r="X280" s="90">
        <v>19698</v>
      </c>
      <c r="Y280" s="90">
        <v>21089</v>
      </c>
      <c r="Z280" s="90">
        <v>22898</v>
      </c>
      <c r="AA280" s="90">
        <v>20620</v>
      </c>
      <c r="AB280" s="90">
        <v>22123</v>
      </c>
      <c r="AC280" s="91">
        <v>36044</v>
      </c>
      <c r="AE280" s="117"/>
      <c r="AF280" s="35" t="s">
        <v>207</v>
      </c>
      <c r="AG280" s="69">
        <v>12500.67</v>
      </c>
      <c r="AH280" s="69">
        <v>14221.130000000001</v>
      </c>
      <c r="AI280" s="69">
        <v>22427.000000000004</v>
      </c>
      <c r="AJ280" s="69">
        <v>14744.620000000003</v>
      </c>
      <c r="AK280" s="69">
        <v>24197.020000000004</v>
      </c>
      <c r="AL280" s="69">
        <v>16735.260000000002</v>
      </c>
      <c r="AM280" s="69">
        <v>12519.829999999998</v>
      </c>
      <c r="AN280" s="69">
        <v>11422.62</v>
      </c>
      <c r="AO280" s="69">
        <v>14472.629999999997</v>
      </c>
      <c r="AP280" s="69">
        <v>15362.93</v>
      </c>
      <c r="AQ280" s="69">
        <v>19698.949999999997</v>
      </c>
      <c r="AR280" s="69">
        <v>23789.910000000003</v>
      </c>
    </row>
    <row r="281" spans="1:44" x14ac:dyDescent="0.25">
      <c r="A281" s="110"/>
      <c r="B281" s="89" t="s">
        <v>208</v>
      </c>
      <c r="C281" s="90">
        <v>23827</v>
      </c>
      <c r="D281" s="90">
        <v>20644</v>
      </c>
      <c r="E281" s="90">
        <v>21918</v>
      </c>
      <c r="F281" s="90">
        <v>27329</v>
      </c>
      <c r="G281" s="90">
        <v>40084</v>
      </c>
      <c r="H281" s="90">
        <v>39119</v>
      </c>
      <c r="I281" s="90">
        <v>38464</v>
      </c>
      <c r="J281" s="90">
        <v>20324</v>
      </c>
      <c r="K281" s="90">
        <v>20021</v>
      </c>
      <c r="L281" s="90">
        <v>22322</v>
      </c>
      <c r="M281" s="90">
        <v>23461</v>
      </c>
      <c r="N281" s="91">
        <v>23947</v>
      </c>
      <c r="O281" s="38"/>
      <c r="P281" s="110"/>
      <c r="Q281" s="89" t="s">
        <v>208</v>
      </c>
      <c r="R281" s="90">
        <v>11808</v>
      </c>
      <c r="S281" s="90">
        <v>12157</v>
      </c>
      <c r="T281" s="90">
        <v>12283</v>
      </c>
      <c r="U281" s="90">
        <v>14076</v>
      </c>
      <c r="V281" s="90">
        <v>24399</v>
      </c>
      <c r="W281" s="90">
        <v>19230</v>
      </c>
      <c r="X281" s="90">
        <v>24702</v>
      </c>
      <c r="Y281" s="90">
        <v>21633</v>
      </c>
      <c r="Z281" s="90">
        <v>27168</v>
      </c>
      <c r="AA281" s="90">
        <v>22318</v>
      </c>
      <c r="AB281" s="90">
        <v>23790</v>
      </c>
      <c r="AC281" s="91">
        <v>19150</v>
      </c>
      <c r="AE281" s="117"/>
      <c r="AF281" s="35" t="s">
        <v>208</v>
      </c>
      <c r="AG281" s="69">
        <v>11344.440000000002</v>
      </c>
      <c r="AH281" s="69">
        <v>10353.789999999999</v>
      </c>
      <c r="AI281" s="69">
        <v>10064.210000000001</v>
      </c>
      <c r="AJ281" s="69">
        <v>12355.03</v>
      </c>
      <c r="AK281" s="69">
        <v>11838.620000000003</v>
      </c>
      <c r="AL281" s="69">
        <v>16460.289999999997</v>
      </c>
      <c r="AM281" s="69">
        <v>8965.869999999999</v>
      </c>
      <c r="AN281" s="69">
        <v>5485.62</v>
      </c>
      <c r="AO281" s="69">
        <v>5901.76</v>
      </c>
      <c r="AP281" s="69">
        <v>9426.89</v>
      </c>
      <c r="AQ281" s="69">
        <v>10857.570000000002</v>
      </c>
      <c r="AR281" s="69">
        <v>11304.740000000002</v>
      </c>
    </row>
    <row r="282" spans="1:44" x14ac:dyDescent="0.25">
      <c r="A282" s="110"/>
      <c r="B282" s="89" t="s">
        <v>219</v>
      </c>
      <c r="C282" s="90">
        <v>92471</v>
      </c>
      <c r="D282" s="90">
        <v>79882</v>
      </c>
      <c r="E282" s="90">
        <v>104682</v>
      </c>
      <c r="F282" s="90">
        <v>95421</v>
      </c>
      <c r="G282" s="90">
        <v>89187</v>
      </c>
      <c r="H282" s="90">
        <v>83206</v>
      </c>
      <c r="I282" s="90">
        <v>77467</v>
      </c>
      <c r="J282" s="90">
        <v>57443</v>
      </c>
      <c r="K282" s="90">
        <v>65921</v>
      </c>
      <c r="L282" s="90">
        <v>56805</v>
      </c>
      <c r="M282" s="90">
        <v>61076</v>
      </c>
      <c r="N282" s="91">
        <v>109993</v>
      </c>
      <c r="O282" s="38"/>
      <c r="P282" s="110"/>
      <c r="Q282" s="89" t="s">
        <v>219</v>
      </c>
      <c r="R282" s="90">
        <v>82233</v>
      </c>
      <c r="S282" s="90">
        <v>82118</v>
      </c>
      <c r="T282" s="90">
        <v>99834</v>
      </c>
      <c r="U282" s="90">
        <v>95491</v>
      </c>
      <c r="V282" s="90">
        <v>81360</v>
      </c>
      <c r="W282" s="90">
        <v>69685</v>
      </c>
      <c r="X282" s="90">
        <v>71881</v>
      </c>
      <c r="Y282" s="90">
        <v>71310</v>
      </c>
      <c r="Z282" s="90">
        <v>81925</v>
      </c>
      <c r="AA282" s="90">
        <v>65598</v>
      </c>
      <c r="AB282" s="90">
        <v>77878</v>
      </c>
      <c r="AC282" s="91">
        <v>108772</v>
      </c>
      <c r="AE282" s="117"/>
      <c r="AF282" s="35" t="s">
        <v>219</v>
      </c>
      <c r="AG282" s="69">
        <v>83161.270000000019</v>
      </c>
      <c r="AH282" s="69">
        <v>88770.919999999984</v>
      </c>
      <c r="AI282" s="69">
        <v>85720.67</v>
      </c>
      <c r="AJ282" s="69">
        <v>70632.189999999988</v>
      </c>
      <c r="AK282" s="69">
        <v>65555.229999999981</v>
      </c>
      <c r="AL282" s="69">
        <v>57266.619999999988</v>
      </c>
      <c r="AM282" s="69">
        <v>41474.910000000011</v>
      </c>
      <c r="AN282" s="69">
        <v>37841.49</v>
      </c>
      <c r="AO282" s="69">
        <v>43865.7</v>
      </c>
      <c r="AP282" s="69">
        <v>45114.57</v>
      </c>
      <c r="AQ282" s="69">
        <v>61711.060000000005</v>
      </c>
      <c r="AR282" s="69">
        <v>75896.439999999988</v>
      </c>
    </row>
    <row r="283" spans="1:44" x14ac:dyDescent="0.25">
      <c r="A283" s="110">
        <v>53063010303</v>
      </c>
      <c r="B283" s="89" t="s">
        <v>206</v>
      </c>
      <c r="C283" s="90">
        <v>4371</v>
      </c>
      <c r="D283" s="90">
        <v>2292</v>
      </c>
      <c r="E283" s="90">
        <v>1706</v>
      </c>
      <c r="F283" s="90">
        <v>1558</v>
      </c>
      <c r="G283" s="90">
        <v>1327</v>
      </c>
      <c r="H283" s="90">
        <v>950</v>
      </c>
      <c r="I283" s="90">
        <v>126</v>
      </c>
      <c r="J283" s="90">
        <v>2217</v>
      </c>
      <c r="K283" s="90">
        <v>238</v>
      </c>
      <c r="L283" s="90">
        <v>507</v>
      </c>
      <c r="M283" s="90">
        <v>3115</v>
      </c>
      <c r="N283" s="91">
        <v>7085</v>
      </c>
      <c r="O283" s="38"/>
      <c r="P283" s="110">
        <v>53063010303</v>
      </c>
      <c r="Q283" s="89" t="s">
        <v>206</v>
      </c>
      <c r="R283" s="90">
        <v>1548</v>
      </c>
      <c r="S283" s="90">
        <v>2701</v>
      </c>
      <c r="T283" s="90">
        <v>1978</v>
      </c>
      <c r="U283" s="90">
        <v>2260</v>
      </c>
      <c r="V283" s="90">
        <v>749</v>
      </c>
      <c r="W283" s="90">
        <v>746</v>
      </c>
      <c r="X283" s="90">
        <v>613</v>
      </c>
      <c r="Y283" s="90">
        <v>654</v>
      </c>
      <c r="Z283" s="90">
        <v>883</v>
      </c>
      <c r="AA283" s="90">
        <v>356</v>
      </c>
      <c r="AB283" s="90">
        <v>3943</v>
      </c>
      <c r="AC283" s="91">
        <v>1389</v>
      </c>
      <c r="AE283" s="116" t="s">
        <v>101</v>
      </c>
      <c r="AF283" s="35" t="s">
        <v>206</v>
      </c>
      <c r="AG283" s="69">
        <v>2444.1999999999998</v>
      </c>
      <c r="AH283" s="69">
        <v>4004.2300000000005</v>
      </c>
      <c r="AI283" s="69">
        <v>2489.85</v>
      </c>
      <c r="AJ283" s="69">
        <v>768.33999999999992</v>
      </c>
      <c r="AK283" s="69">
        <v>4960.4900000000007</v>
      </c>
      <c r="AL283" s="69">
        <v>2739.5099999999998</v>
      </c>
      <c r="AM283" s="69">
        <v>422.08000000000004</v>
      </c>
      <c r="AN283" s="69">
        <v>3456.12</v>
      </c>
      <c r="AO283" s="69">
        <v>680.53</v>
      </c>
      <c r="AP283" s="69">
        <v>3283.3999999999996</v>
      </c>
      <c r="AQ283" s="69">
        <v>11379.97</v>
      </c>
      <c r="AR283" s="69">
        <v>988.06999999999994</v>
      </c>
    </row>
    <row r="284" spans="1:44" x14ac:dyDescent="0.25">
      <c r="A284" s="110"/>
      <c r="B284" s="89" t="s">
        <v>207</v>
      </c>
      <c r="C284" s="90">
        <v>3625</v>
      </c>
      <c r="D284" s="90">
        <v>8956</v>
      </c>
      <c r="E284" s="90">
        <v>5194</v>
      </c>
      <c r="F284" s="90">
        <v>7885</v>
      </c>
      <c r="G284" s="90">
        <v>5277</v>
      </c>
      <c r="H284" s="90">
        <v>3347</v>
      </c>
      <c r="I284" s="90">
        <v>3802</v>
      </c>
      <c r="J284" s="90">
        <v>1261</v>
      </c>
      <c r="K284" s="90">
        <v>2676</v>
      </c>
      <c r="L284" s="90">
        <v>1791</v>
      </c>
      <c r="M284" s="90">
        <v>2916</v>
      </c>
      <c r="N284" s="91">
        <v>4810</v>
      </c>
      <c r="O284" s="38"/>
      <c r="P284" s="110"/>
      <c r="Q284" s="89" t="s">
        <v>207</v>
      </c>
      <c r="R284" s="90">
        <v>3938</v>
      </c>
      <c r="S284" s="90">
        <v>6916</v>
      </c>
      <c r="T284" s="90">
        <v>5874</v>
      </c>
      <c r="U284" s="90">
        <v>6503</v>
      </c>
      <c r="V284" s="90">
        <v>5494</v>
      </c>
      <c r="W284" s="90">
        <v>2417</v>
      </c>
      <c r="X284" s="90">
        <v>1838</v>
      </c>
      <c r="Y284" s="90">
        <v>2841</v>
      </c>
      <c r="Z284" s="90">
        <v>3034</v>
      </c>
      <c r="AA284" s="90">
        <v>1485</v>
      </c>
      <c r="AB284" s="90">
        <v>2186</v>
      </c>
      <c r="AC284" s="91">
        <v>5631</v>
      </c>
      <c r="AE284" s="117"/>
      <c r="AF284" s="35" t="s">
        <v>207</v>
      </c>
      <c r="AG284" s="69">
        <v>4628.5399999999991</v>
      </c>
      <c r="AH284" s="69">
        <v>5361.8</v>
      </c>
      <c r="AI284" s="69">
        <v>4604.63</v>
      </c>
      <c r="AJ284" s="69">
        <v>3014.71</v>
      </c>
      <c r="AK284" s="69">
        <v>2996.6800000000003</v>
      </c>
      <c r="AL284" s="69">
        <v>3441.9899999999993</v>
      </c>
      <c r="AM284" s="69">
        <v>2023.41</v>
      </c>
      <c r="AN284" s="69">
        <v>2206.3000000000002</v>
      </c>
      <c r="AO284" s="69">
        <v>2539.64</v>
      </c>
      <c r="AP284" s="69">
        <v>2740.1099999999997</v>
      </c>
      <c r="AQ284" s="69">
        <v>2378.1299999999997</v>
      </c>
      <c r="AR284" s="69">
        <v>3285.6500000000005</v>
      </c>
    </row>
    <row r="285" spans="1:44" x14ac:dyDescent="0.25">
      <c r="A285" s="110"/>
      <c r="B285" s="89" t="s">
        <v>208</v>
      </c>
      <c r="C285" s="90">
        <v>4395</v>
      </c>
      <c r="D285" s="90">
        <v>2788</v>
      </c>
      <c r="E285" s="90">
        <v>4158</v>
      </c>
      <c r="F285" s="90">
        <v>3947</v>
      </c>
      <c r="G285" s="90">
        <v>6299</v>
      </c>
      <c r="H285" s="90">
        <v>6273</v>
      </c>
      <c r="I285" s="90">
        <v>7312</v>
      </c>
      <c r="J285" s="90">
        <v>6567</v>
      </c>
      <c r="K285" s="90">
        <v>6226</v>
      </c>
      <c r="L285" s="90">
        <v>6382</v>
      </c>
      <c r="M285" s="90">
        <v>3625</v>
      </c>
      <c r="N285" s="91">
        <v>4058</v>
      </c>
      <c r="O285" s="38"/>
      <c r="P285" s="110"/>
      <c r="Q285" s="89" t="s">
        <v>208</v>
      </c>
      <c r="R285" s="90">
        <v>2690</v>
      </c>
      <c r="S285" s="90">
        <v>3514</v>
      </c>
      <c r="T285" s="90">
        <v>4713</v>
      </c>
      <c r="U285" s="90">
        <v>6274</v>
      </c>
      <c r="V285" s="90">
        <v>6874</v>
      </c>
      <c r="W285" s="90">
        <v>6585</v>
      </c>
      <c r="X285" s="90">
        <v>6697</v>
      </c>
      <c r="Y285" s="90">
        <v>6092</v>
      </c>
      <c r="Z285" s="90">
        <v>7080</v>
      </c>
      <c r="AA285" s="90">
        <v>5402</v>
      </c>
      <c r="AB285" s="90">
        <v>4339</v>
      </c>
      <c r="AC285" s="91">
        <v>4889</v>
      </c>
      <c r="AE285" s="117"/>
      <c r="AF285" s="35" t="s">
        <v>208</v>
      </c>
      <c r="AG285" s="69">
        <v>5020.9100000000008</v>
      </c>
      <c r="AH285" s="69">
        <v>6349.0199999999995</v>
      </c>
      <c r="AI285" s="69">
        <v>5387.8799999999992</v>
      </c>
      <c r="AJ285" s="69">
        <v>3116.6200000000003</v>
      </c>
      <c r="AK285" s="69">
        <v>3232.15</v>
      </c>
      <c r="AL285" s="69">
        <v>2258.3100000000004</v>
      </c>
      <c r="AM285" s="69">
        <v>2887.77</v>
      </c>
      <c r="AN285" s="69">
        <v>2656.22</v>
      </c>
      <c r="AO285" s="69">
        <v>3683.4300000000003</v>
      </c>
      <c r="AP285" s="69">
        <v>2935.52</v>
      </c>
      <c r="AQ285" s="69">
        <v>3478.12</v>
      </c>
      <c r="AR285" s="69">
        <v>2640.06</v>
      </c>
    </row>
    <row r="286" spans="1:44" x14ac:dyDescent="0.25">
      <c r="A286" s="110"/>
      <c r="B286" s="89" t="s">
        <v>219</v>
      </c>
      <c r="C286" s="90">
        <v>12391</v>
      </c>
      <c r="D286" s="90">
        <v>14036</v>
      </c>
      <c r="E286" s="90">
        <v>11058</v>
      </c>
      <c r="F286" s="90">
        <v>13389</v>
      </c>
      <c r="G286" s="90">
        <v>12903</v>
      </c>
      <c r="H286" s="90">
        <v>10571</v>
      </c>
      <c r="I286" s="90">
        <v>11240</v>
      </c>
      <c r="J286" s="90">
        <v>10044</v>
      </c>
      <c r="K286" s="90">
        <v>9140</v>
      </c>
      <c r="L286" s="90">
        <v>8680</v>
      </c>
      <c r="M286" s="90">
        <v>9656</v>
      </c>
      <c r="N286" s="91">
        <v>15954</v>
      </c>
      <c r="O286" s="38"/>
      <c r="P286" s="110"/>
      <c r="Q286" s="89" t="s">
        <v>219</v>
      </c>
      <c r="R286" s="90">
        <v>8176</v>
      </c>
      <c r="S286" s="90">
        <v>13131</v>
      </c>
      <c r="T286" s="90">
        <v>12565</v>
      </c>
      <c r="U286" s="90">
        <v>15037</v>
      </c>
      <c r="V286" s="90">
        <v>13118</v>
      </c>
      <c r="W286" s="90">
        <v>9748</v>
      </c>
      <c r="X286" s="90">
        <v>9149</v>
      </c>
      <c r="Y286" s="90">
        <v>9587</v>
      </c>
      <c r="Z286" s="90">
        <v>10997</v>
      </c>
      <c r="AA286" s="90">
        <v>7243</v>
      </c>
      <c r="AB286" s="90">
        <v>10468</v>
      </c>
      <c r="AC286" s="91">
        <v>11909</v>
      </c>
      <c r="AE286" s="117"/>
      <c r="AF286" s="35" t="s">
        <v>219</v>
      </c>
      <c r="AG286" s="69">
        <v>12093.650000000001</v>
      </c>
      <c r="AH286" s="69">
        <v>15715.050000000003</v>
      </c>
      <c r="AI286" s="69">
        <v>12482.359999999999</v>
      </c>
      <c r="AJ286" s="69">
        <v>6899.6699999999992</v>
      </c>
      <c r="AK286" s="69">
        <v>11189.32</v>
      </c>
      <c r="AL286" s="69">
        <v>8439.81</v>
      </c>
      <c r="AM286" s="69">
        <v>5333.2600000000011</v>
      </c>
      <c r="AN286" s="69">
        <v>8318.6399999999976</v>
      </c>
      <c r="AO286" s="69">
        <v>6903.6</v>
      </c>
      <c r="AP286" s="69">
        <v>8959.0300000000007</v>
      </c>
      <c r="AQ286" s="69">
        <v>17236.22</v>
      </c>
      <c r="AR286" s="69">
        <v>6913.78</v>
      </c>
    </row>
    <row r="287" spans="1:44" x14ac:dyDescent="0.25">
      <c r="A287" s="110">
        <v>53063010304</v>
      </c>
      <c r="B287" s="89" t="s">
        <v>206</v>
      </c>
      <c r="C287" s="90">
        <v>4699</v>
      </c>
      <c r="D287" s="90">
        <v>2720</v>
      </c>
      <c r="E287" s="90">
        <v>4076</v>
      </c>
      <c r="F287" s="90">
        <v>2543</v>
      </c>
      <c r="G287" s="90">
        <v>2766</v>
      </c>
      <c r="H287" s="90">
        <v>2305</v>
      </c>
      <c r="I287" s="90">
        <v>1871</v>
      </c>
      <c r="J287" s="90">
        <v>3150</v>
      </c>
      <c r="K287" s="90">
        <v>2783</v>
      </c>
      <c r="L287" s="90">
        <v>1049</v>
      </c>
      <c r="M287" s="90">
        <v>2069</v>
      </c>
      <c r="N287" s="91">
        <v>3661</v>
      </c>
      <c r="O287" s="38"/>
      <c r="P287" s="110">
        <v>53063010304</v>
      </c>
      <c r="Q287" s="89" t="s">
        <v>206</v>
      </c>
      <c r="R287" s="90">
        <v>4137</v>
      </c>
      <c r="S287" s="90">
        <v>3207</v>
      </c>
      <c r="T287" s="90">
        <v>5134</v>
      </c>
      <c r="U287" s="90">
        <v>4560</v>
      </c>
      <c r="V287" s="90">
        <v>3144</v>
      </c>
      <c r="W287" s="90">
        <v>2878</v>
      </c>
      <c r="X287" s="90">
        <v>2619</v>
      </c>
      <c r="Y287" s="90">
        <v>3649</v>
      </c>
      <c r="Z287" s="90">
        <v>2877</v>
      </c>
      <c r="AA287" s="90">
        <v>1865</v>
      </c>
      <c r="AB287" s="90">
        <v>2765</v>
      </c>
      <c r="AC287" s="91">
        <v>6522</v>
      </c>
      <c r="AE287" s="116" t="s">
        <v>102</v>
      </c>
      <c r="AF287" s="35" t="s">
        <v>206</v>
      </c>
      <c r="AG287" s="69">
        <v>3899.0699999999997</v>
      </c>
      <c r="AH287" s="69">
        <v>5193.7699999999995</v>
      </c>
      <c r="AI287" s="69">
        <v>5872.8500000000013</v>
      </c>
      <c r="AJ287" s="69">
        <v>3884.7799999999997</v>
      </c>
      <c r="AK287" s="69">
        <v>2901.1800000000003</v>
      </c>
      <c r="AL287" s="69">
        <v>2524.09</v>
      </c>
      <c r="AM287" s="69">
        <v>2775.6299999999997</v>
      </c>
      <c r="AN287" s="69">
        <v>9683.8799999999992</v>
      </c>
      <c r="AO287" s="69">
        <v>2099.5099999999998</v>
      </c>
      <c r="AP287" s="69">
        <v>2651.61</v>
      </c>
      <c r="AQ287" s="69">
        <v>35594.990000000005</v>
      </c>
      <c r="AR287" s="69">
        <v>4892.3200000000006</v>
      </c>
    </row>
    <row r="288" spans="1:44" x14ac:dyDescent="0.25">
      <c r="A288" s="110"/>
      <c r="B288" s="89" t="s">
        <v>207</v>
      </c>
      <c r="C288" s="90">
        <v>24362</v>
      </c>
      <c r="D288" s="90">
        <v>33355</v>
      </c>
      <c r="E288" s="90">
        <v>24983</v>
      </c>
      <c r="F288" s="90">
        <v>20728</v>
      </c>
      <c r="G288" s="90">
        <v>17165</v>
      </c>
      <c r="H288" s="90">
        <v>14721</v>
      </c>
      <c r="I288" s="90">
        <v>13189</v>
      </c>
      <c r="J288" s="90">
        <v>9238</v>
      </c>
      <c r="K288" s="90">
        <v>14371</v>
      </c>
      <c r="L288" s="90">
        <v>12095</v>
      </c>
      <c r="M288" s="90">
        <v>8999</v>
      </c>
      <c r="N288" s="91">
        <v>20828</v>
      </c>
      <c r="O288" s="38"/>
      <c r="P288" s="110"/>
      <c r="Q288" s="89" t="s">
        <v>207</v>
      </c>
      <c r="R288" s="90">
        <v>28602</v>
      </c>
      <c r="S288" s="90">
        <v>32140</v>
      </c>
      <c r="T288" s="90">
        <v>31047</v>
      </c>
      <c r="U288" s="90">
        <v>27921</v>
      </c>
      <c r="V288" s="90">
        <v>23011</v>
      </c>
      <c r="W288" s="90">
        <v>14946</v>
      </c>
      <c r="X288" s="90">
        <v>12962</v>
      </c>
      <c r="Y288" s="90">
        <v>14113</v>
      </c>
      <c r="Z288" s="90">
        <v>15803</v>
      </c>
      <c r="AA288" s="90">
        <v>12422</v>
      </c>
      <c r="AB288" s="90">
        <v>10448</v>
      </c>
      <c r="AC288" s="91">
        <v>20495</v>
      </c>
      <c r="AE288" s="117"/>
      <c r="AF288" s="35" t="s">
        <v>207</v>
      </c>
      <c r="AG288" s="69">
        <v>16495.419999999998</v>
      </c>
      <c r="AH288" s="69">
        <v>23498.439999999995</v>
      </c>
      <c r="AI288" s="69">
        <v>21297.350000000002</v>
      </c>
      <c r="AJ288" s="69">
        <v>18639.639999999996</v>
      </c>
      <c r="AK288" s="69">
        <v>17624.719999999998</v>
      </c>
      <c r="AL288" s="69">
        <v>12362.539999999999</v>
      </c>
      <c r="AM288" s="69">
        <v>10086.949999999999</v>
      </c>
      <c r="AN288" s="69">
        <v>10729.39</v>
      </c>
      <c r="AO288" s="69">
        <v>10978.77</v>
      </c>
      <c r="AP288" s="69">
        <v>9031.01</v>
      </c>
      <c r="AQ288" s="69">
        <v>10579.45</v>
      </c>
      <c r="AR288" s="69">
        <v>17243.260000000002</v>
      </c>
    </row>
    <row r="289" spans="1:44" x14ac:dyDescent="0.25">
      <c r="A289" s="110"/>
      <c r="B289" s="89" t="s">
        <v>208</v>
      </c>
      <c r="C289" s="90">
        <v>22957</v>
      </c>
      <c r="D289" s="90">
        <v>28316</v>
      </c>
      <c r="E289" s="90">
        <v>31750</v>
      </c>
      <c r="F289" s="90">
        <v>33133</v>
      </c>
      <c r="G289" s="90">
        <v>33274</v>
      </c>
      <c r="H289" s="90">
        <v>36504</v>
      </c>
      <c r="I289" s="90">
        <v>36813</v>
      </c>
      <c r="J289" s="90">
        <v>26480</v>
      </c>
      <c r="K289" s="90">
        <v>20228</v>
      </c>
      <c r="L289" s="90">
        <v>23517</v>
      </c>
      <c r="M289" s="90">
        <v>21988</v>
      </c>
      <c r="N289" s="91">
        <v>16841</v>
      </c>
      <c r="O289" s="38"/>
      <c r="P289" s="110"/>
      <c r="Q289" s="89" t="s">
        <v>208</v>
      </c>
      <c r="R289" s="90">
        <v>7147</v>
      </c>
      <c r="S289" s="90">
        <v>15774</v>
      </c>
      <c r="T289" s="90">
        <v>20479</v>
      </c>
      <c r="U289" s="90">
        <v>17306</v>
      </c>
      <c r="V289" s="90">
        <v>20377</v>
      </c>
      <c r="W289" s="90">
        <v>15131</v>
      </c>
      <c r="X289" s="90">
        <v>15388</v>
      </c>
      <c r="Y289" s="90">
        <v>13845</v>
      </c>
      <c r="Z289" s="90">
        <v>18440</v>
      </c>
      <c r="AA289" s="90">
        <v>14745</v>
      </c>
      <c r="AB289" s="90">
        <v>10054</v>
      </c>
      <c r="AC289" s="91">
        <v>8822</v>
      </c>
      <c r="AE289" s="117"/>
      <c r="AF289" s="35" t="s">
        <v>208</v>
      </c>
      <c r="AG289" s="69">
        <v>4332.2</v>
      </c>
      <c r="AH289" s="69">
        <v>8834.8299999999981</v>
      </c>
      <c r="AI289" s="69">
        <v>8518.68</v>
      </c>
      <c r="AJ289" s="69">
        <v>8600.369999999999</v>
      </c>
      <c r="AK289" s="69">
        <v>8237.65</v>
      </c>
      <c r="AL289" s="69">
        <v>6604.0300000000007</v>
      </c>
      <c r="AM289" s="69">
        <v>5772.6399999999994</v>
      </c>
      <c r="AN289" s="69">
        <v>3391.2000000000007</v>
      </c>
      <c r="AO289" s="69">
        <v>4700.74</v>
      </c>
      <c r="AP289" s="69">
        <v>2639.9700000000003</v>
      </c>
      <c r="AQ289" s="69">
        <v>3176.87</v>
      </c>
      <c r="AR289" s="69">
        <v>5254.27</v>
      </c>
    </row>
    <row r="290" spans="1:44" x14ac:dyDescent="0.25">
      <c r="A290" s="110"/>
      <c r="B290" s="89" t="s">
        <v>219</v>
      </c>
      <c r="C290" s="90">
        <v>52017</v>
      </c>
      <c r="D290" s="90">
        <v>64391</v>
      </c>
      <c r="E290" s="90">
        <v>60809</v>
      </c>
      <c r="F290" s="90">
        <v>56404</v>
      </c>
      <c r="G290" s="90">
        <v>53205</v>
      </c>
      <c r="H290" s="90">
        <v>53530</v>
      </c>
      <c r="I290" s="90">
        <v>51872</v>
      </c>
      <c r="J290" s="90">
        <v>38867</v>
      </c>
      <c r="K290" s="90">
        <v>37382</v>
      </c>
      <c r="L290" s="90">
        <v>36661</v>
      </c>
      <c r="M290" s="90">
        <v>33055</v>
      </c>
      <c r="N290" s="91">
        <v>41330</v>
      </c>
      <c r="O290" s="38"/>
      <c r="P290" s="110"/>
      <c r="Q290" s="89" t="s">
        <v>219</v>
      </c>
      <c r="R290" s="90">
        <v>39886</v>
      </c>
      <c r="S290" s="90">
        <v>51121</v>
      </c>
      <c r="T290" s="90">
        <v>56660</v>
      </c>
      <c r="U290" s="90">
        <v>49786</v>
      </c>
      <c r="V290" s="90">
        <v>46532</v>
      </c>
      <c r="W290" s="90">
        <v>32954</v>
      </c>
      <c r="X290" s="90">
        <v>30969</v>
      </c>
      <c r="Y290" s="90">
        <v>31607</v>
      </c>
      <c r="Z290" s="90">
        <v>37119</v>
      </c>
      <c r="AA290" s="90">
        <v>29032</v>
      </c>
      <c r="AB290" s="90">
        <v>23268</v>
      </c>
      <c r="AC290" s="91">
        <v>35839</v>
      </c>
      <c r="AE290" s="117"/>
      <c r="AF290" s="35" t="s">
        <v>219</v>
      </c>
      <c r="AG290" s="69">
        <v>24726.690000000006</v>
      </c>
      <c r="AH290" s="69">
        <v>37527.040000000001</v>
      </c>
      <c r="AI290" s="69">
        <v>35688.879999999997</v>
      </c>
      <c r="AJ290" s="69">
        <v>31124.790000000008</v>
      </c>
      <c r="AK290" s="69">
        <v>28763.55</v>
      </c>
      <c r="AL290" s="69">
        <v>21490.66</v>
      </c>
      <c r="AM290" s="69">
        <v>18635.219999999998</v>
      </c>
      <c r="AN290" s="69">
        <v>23804.47</v>
      </c>
      <c r="AO290" s="69">
        <v>17779.02</v>
      </c>
      <c r="AP290" s="69">
        <v>14322.59</v>
      </c>
      <c r="AQ290" s="69">
        <v>49351.310000000012</v>
      </c>
      <c r="AR290" s="69">
        <v>27389.850000000002</v>
      </c>
    </row>
    <row r="291" spans="1:44" x14ac:dyDescent="0.25">
      <c r="A291" s="110">
        <v>53063010305</v>
      </c>
      <c r="B291" s="89" t="s">
        <v>206</v>
      </c>
      <c r="C291" s="90">
        <v>9247</v>
      </c>
      <c r="D291" s="90">
        <v>10196</v>
      </c>
      <c r="E291" s="90">
        <v>8445</v>
      </c>
      <c r="F291" s="90">
        <v>6953</v>
      </c>
      <c r="G291" s="90">
        <v>5959</v>
      </c>
      <c r="H291" s="90">
        <v>6564</v>
      </c>
      <c r="I291" s="90">
        <v>5966</v>
      </c>
      <c r="J291" s="90">
        <v>5560</v>
      </c>
      <c r="K291" s="90">
        <v>4591</v>
      </c>
      <c r="L291" s="90">
        <v>4828</v>
      </c>
      <c r="M291" s="90">
        <v>3615</v>
      </c>
      <c r="N291" s="91">
        <v>11665</v>
      </c>
      <c r="O291" s="38"/>
      <c r="P291" s="110">
        <v>53063010305</v>
      </c>
      <c r="Q291" s="89" t="s">
        <v>206</v>
      </c>
      <c r="R291" s="90">
        <v>11014</v>
      </c>
      <c r="S291" s="90">
        <v>9781</v>
      </c>
      <c r="T291" s="90">
        <v>13981</v>
      </c>
      <c r="U291" s="90">
        <v>10300</v>
      </c>
      <c r="V291" s="90">
        <v>6730</v>
      </c>
      <c r="W291" s="90">
        <v>5133</v>
      </c>
      <c r="X291" s="90">
        <v>5567</v>
      </c>
      <c r="Y291" s="90">
        <v>6264</v>
      </c>
      <c r="Z291" s="90">
        <v>6825</v>
      </c>
      <c r="AA291" s="90">
        <v>9879</v>
      </c>
      <c r="AB291" s="90">
        <v>5650</v>
      </c>
      <c r="AC291" s="91">
        <v>12204</v>
      </c>
      <c r="AE291" s="116" t="s">
        <v>103</v>
      </c>
      <c r="AF291" s="35" t="s">
        <v>206</v>
      </c>
      <c r="AG291" s="69">
        <v>8269.43</v>
      </c>
      <c r="AH291" s="69">
        <v>12089.019999999999</v>
      </c>
      <c r="AI291" s="69">
        <v>11951.73</v>
      </c>
      <c r="AJ291" s="69">
        <v>6989.54</v>
      </c>
      <c r="AK291" s="69">
        <v>7635.6100000000006</v>
      </c>
      <c r="AL291" s="69">
        <v>7032.4300000000012</v>
      </c>
      <c r="AM291" s="69">
        <v>4550.66</v>
      </c>
      <c r="AN291" s="69">
        <v>7321.2899999999991</v>
      </c>
      <c r="AO291" s="69">
        <v>4298.29</v>
      </c>
      <c r="AP291" s="69">
        <v>3869.9300000000003</v>
      </c>
      <c r="AQ291" s="69">
        <v>19013.7</v>
      </c>
      <c r="AR291" s="69">
        <v>10973.740000000002</v>
      </c>
    </row>
    <row r="292" spans="1:44" x14ac:dyDescent="0.25">
      <c r="A292" s="110"/>
      <c r="B292" s="89" t="s">
        <v>207</v>
      </c>
      <c r="C292" s="90">
        <v>20243</v>
      </c>
      <c r="D292" s="90">
        <v>28345</v>
      </c>
      <c r="E292" s="90">
        <v>22356</v>
      </c>
      <c r="F292" s="90">
        <v>18081</v>
      </c>
      <c r="G292" s="90">
        <v>15523</v>
      </c>
      <c r="H292" s="90">
        <v>15815</v>
      </c>
      <c r="I292" s="90">
        <v>14983</v>
      </c>
      <c r="J292" s="90">
        <v>12978</v>
      </c>
      <c r="K292" s="90">
        <v>18623</v>
      </c>
      <c r="L292" s="90">
        <v>16733</v>
      </c>
      <c r="M292" s="90">
        <v>11382</v>
      </c>
      <c r="N292" s="91">
        <v>19994</v>
      </c>
      <c r="O292" s="38"/>
      <c r="P292" s="110"/>
      <c r="Q292" s="89" t="s">
        <v>207</v>
      </c>
      <c r="R292" s="90">
        <v>25234</v>
      </c>
      <c r="S292" s="90">
        <v>36676</v>
      </c>
      <c r="T292" s="90">
        <v>28302</v>
      </c>
      <c r="U292" s="90">
        <v>30580</v>
      </c>
      <c r="V292" s="90">
        <v>25128</v>
      </c>
      <c r="W292" s="90">
        <v>18371</v>
      </c>
      <c r="X292" s="90">
        <v>16313</v>
      </c>
      <c r="Y292" s="90">
        <v>18476</v>
      </c>
      <c r="Z292" s="90">
        <v>18480</v>
      </c>
      <c r="AA292" s="90">
        <v>17048</v>
      </c>
      <c r="AB292" s="90">
        <v>16481</v>
      </c>
      <c r="AC292" s="91">
        <v>21495</v>
      </c>
      <c r="AE292" s="117"/>
      <c r="AF292" s="35" t="s">
        <v>207</v>
      </c>
      <c r="AG292" s="69">
        <v>20789.899999999998</v>
      </c>
      <c r="AH292" s="69">
        <v>28722.32</v>
      </c>
      <c r="AI292" s="69">
        <v>23954.280000000002</v>
      </c>
      <c r="AJ292" s="69">
        <v>19332.680000000004</v>
      </c>
      <c r="AK292" s="69">
        <v>16158.550000000003</v>
      </c>
      <c r="AL292" s="69">
        <v>15458.099999999999</v>
      </c>
      <c r="AM292" s="69">
        <v>11916.800000000001</v>
      </c>
      <c r="AN292" s="69">
        <v>11333.01</v>
      </c>
      <c r="AO292" s="69">
        <v>11819.220000000001</v>
      </c>
      <c r="AP292" s="69">
        <v>14943.300000000001</v>
      </c>
      <c r="AQ292" s="69">
        <v>13693.83</v>
      </c>
      <c r="AR292" s="69">
        <v>14321.289999999997</v>
      </c>
    </row>
    <row r="293" spans="1:44" x14ac:dyDescent="0.25">
      <c r="A293" s="110"/>
      <c r="B293" s="89" t="s">
        <v>208</v>
      </c>
      <c r="C293" s="90">
        <v>12462</v>
      </c>
      <c r="D293" s="90">
        <v>11314</v>
      </c>
      <c r="E293" s="90">
        <v>15837</v>
      </c>
      <c r="F293" s="90">
        <v>15700</v>
      </c>
      <c r="G293" s="90">
        <v>19524</v>
      </c>
      <c r="H293" s="90">
        <v>18722</v>
      </c>
      <c r="I293" s="90">
        <v>19162</v>
      </c>
      <c r="J293" s="90">
        <v>12606</v>
      </c>
      <c r="K293" s="90">
        <v>16309</v>
      </c>
      <c r="L293" s="90">
        <v>20111</v>
      </c>
      <c r="M293" s="90">
        <v>20029</v>
      </c>
      <c r="N293" s="91">
        <v>19247</v>
      </c>
      <c r="O293" s="38"/>
      <c r="P293" s="110"/>
      <c r="Q293" s="89" t="s">
        <v>208</v>
      </c>
      <c r="R293" s="90">
        <v>12264</v>
      </c>
      <c r="S293" s="90">
        <v>18062</v>
      </c>
      <c r="T293" s="90">
        <v>23251</v>
      </c>
      <c r="U293" s="90">
        <v>25332</v>
      </c>
      <c r="V293" s="90">
        <v>29966</v>
      </c>
      <c r="W293" s="90">
        <v>30626</v>
      </c>
      <c r="X293" s="90">
        <v>23661</v>
      </c>
      <c r="Y293" s="90">
        <v>19681</v>
      </c>
      <c r="Z293" s="90">
        <v>13587</v>
      </c>
      <c r="AA293" s="90">
        <v>11086</v>
      </c>
      <c r="AB293" s="90">
        <v>10937</v>
      </c>
      <c r="AC293" s="91">
        <v>17261</v>
      </c>
      <c r="AE293" s="117"/>
      <c r="AF293" s="35" t="s">
        <v>208</v>
      </c>
      <c r="AG293" s="69">
        <v>6568.3400000000011</v>
      </c>
      <c r="AH293" s="69">
        <v>11557.980000000001</v>
      </c>
      <c r="AI293" s="69">
        <v>8260.64</v>
      </c>
      <c r="AJ293" s="69">
        <v>8308.630000000001</v>
      </c>
      <c r="AK293" s="69">
        <v>11587.699999999999</v>
      </c>
      <c r="AL293" s="69">
        <v>6444.63</v>
      </c>
      <c r="AM293" s="69">
        <v>3812.6100000000006</v>
      </c>
      <c r="AN293" s="69">
        <v>3577.3499999999995</v>
      </c>
      <c r="AO293" s="69">
        <v>2402.9199999999996</v>
      </c>
      <c r="AP293" s="69">
        <v>3439.83</v>
      </c>
      <c r="AQ293" s="69">
        <v>5131.8500000000004</v>
      </c>
      <c r="AR293" s="69">
        <v>7042.76</v>
      </c>
    </row>
    <row r="294" spans="1:44" x14ac:dyDescent="0.25">
      <c r="A294" s="110"/>
      <c r="B294" s="89" t="s">
        <v>219</v>
      </c>
      <c r="C294" s="90">
        <v>41952</v>
      </c>
      <c r="D294" s="90">
        <v>49855</v>
      </c>
      <c r="E294" s="90">
        <v>46639</v>
      </c>
      <c r="F294" s="90">
        <v>40735</v>
      </c>
      <c r="G294" s="90">
        <v>41006</v>
      </c>
      <c r="H294" s="90">
        <v>41101</v>
      </c>
      <c r="I294" s="90">
        <v>40112</v>
      </c>
      <c r="J294" s="90">
        <v>31144</v>
      </c>
      <c r="K294" s="90">
        <v>39523</v>
      </c>
      <c r="L294" s="90">
        <v>41673</v>
      </c>
      <c r="M294" s="90">
        <v>35026</v>
      </c>
      <c r="N294" s="91">
        <v>50906</v>
      </c>
      <c r="O294" s="38"/>
      <c r="P294" s="110"/>
      <c r="Q294" s="89" t="s">
        <v>219</v>
      </c>
      <c r="R294" s="90">
        <v>48512</v>
      </c>
      <c r="S294" s="90">
        <v>64519</v>
      </c>
      <c r="T294" s="90">
        <v>65534</v>
      </c>
      <c r="U294" s="90">
        <v>66212</v>
      </c>
      <c r="V294" s="90">
        <v>61825</v>
      </c>
      <c r="W294" s="90">
        <v>54130</v>
      </c>
      <c r="X294" s="90">
        <v>45540</v>
      </c>
      <c r="Y294" s="90">
        <v>44421</v>
      </c>
      <c r="Z294" s="90">
        <v>38892</v>
      </c>
      <c r="AA294" s="90">
        <v>38013</v>
      </c>
      <c r="AB294" s="90">
        <v>33068</v>
      </c>
      <c r="AC294" s="91">
        <v>50960</v>
      </c>
      <c r="AE294" s="117"/>
      <c r="AF294" s="35" t="s">
        <v>219</v>
      </c>
      <c r="AG294" s="69">
        <v>35627.670000000006</v>
      </c>
      <c r="AH294" s="69">
        <v>52369.32</v>
      </c>
      <c r="AI294" s="69">
        <v>44166.650000000009</v>
      </c>
      <c r="AJ294" s="69">
        <v>34630.85</v>
      </c>
      <c r="AK294" s="69">
        <v>35381.859999999993</v>
      </c>
      <c r="AL294" s="69">
        <v>28935.160000000003</v>
      </c>
      <c r="AM294" s="69">
        <v>20280.070000000007</v>
      </c>
      <c r="AN294" s="69">
        <v>22231.65</v>
      </c>
      <c r="AO294" s="69">
        <v>18520.429999999993</v>
      </c>
      <c r="AP294" s="69">
        <v>22253.06</v>
      </c>
      <c r="AQ294" s="69">
        <v>37839.380000000005</v>
      </c>
      <c r="AR294" s="69">
        <v>32337.79</v>
      </c>
    </row>
    <row r="295" spans="1:44" x14ac:dyDescent="0.25">
      <c r="A295" s="110">
        <v>53063010401</v>
      </c>
      <c r="B295" s="89" t="s">
        <v>206</v>
      </c>
      <c r="C295" s="90">
        <v>55290</v>
      </c>
      <c r="D295" s="90">
        <v>32690</v>
      </c>
      <c r="E295" s="90">
        <v>44804</v>
      </c>
      <c r="F295" s="90">
        <v>35814</v>
      </c>
      <c r="G295" s="90">
        <v>32317</v>
      </c>
      <c r="H295" s="90">
        <v>28106</v>
      </c>
      <c r="I295" s="90">
        <v>22942</v>
      </c>
      <c r="J295" s="90">
        <v>25861</v>
      </c>
      <c r="K295" s="90">
        <v>26870</v>
      </c>
      <c r="L295" s="90">
        <v>24132</v>
      </c>
      <c r="M295" s="90">
        <v>31817</v>
      </c>
      <c r="N295" s="91">
        <v>77345</v>
      </c>
      <c r="O295" s="38"/>
      <c r="P295" s="110">
        <v>53063010401</v>
      </c>
      <c r="Q295" s="89" t="s">
        <v>206</v>
      </c>
      <c r="R295" s="90">
        <v>49292</v>
      </c>
      <c r="S295" s="90">
        <v>31813</v>
      </c>
      <c r="T295" s="90">
        <v>45782</v>
      </c>
      <c r="U295" s="90">
        <v>40709</v>
      </c>
      <c r="V295" s="90">
        <v>35901</v>
      </c>
      <c r="W295" s="90">
        <v>33332</v>
      </c>
      <c r="X295" s="90">
        <v>29078</v>
      </c>
      <c r="Y295" s="90">
        <v>30688</v>
      </c>
      <c r="Z295" s="90">
        <v>34509</v>
      </c>
      <c r="AA295" s="90">
        <v>26987</v>
      </c>
      <c r="AB295" s="90">
        <v>37241</v>
      </c>
      <c r="AC295" s="91">
        <v>70808</v>
      </c>
      <c r="AE295" s="116" t="s">
        <v>104</v>
      </c>
      <c r="AF295" s="35" t="s">
        <v>206</v>
      </c>
      <c r="AG295" s="69">
        <v>55039.929999999993</v>
      </c>
      <c r="AH295" s="69">
        <v>28748.050000000003</v>
      </c>
      <c r="AI295" s="69">
        <v>51741.7</v>
      </c>
      <c r="AJ295" s="69">
        <v>35627.22</v>
      </c>
      <c r="AK295" s="69">
        <v>27838.719999999994</v>
      </c>
      <c r="AL295" s="69">
        <v>24886.84</v>
      </c>
      <c r="AM295" s="69">
        <v>22494.919999999995</v>
      </c>
      <c r="AN295" s="69">
        <v>19948.879999999997</v>
      </c>
      <c r="AO295" s="69">
        <v>25383.070000000003</v>
      </c>
      <c r="AP295" s="69">
        <v>25633.59</v>
      </c>
      <c r="AQ295" s="69">
        <v>31136.989999999998</v>
      </c>
      <c r="AR295" s="69">
        <v>58216.020000000004</v>
      </c>
    </row>
    <row r="296" spans="1:44" x14ac:dyDescent="0.25">
      <c r="A296" s="110"/>
      <c r="B296" s="89" t="s">
        <v>207</v>
      </c>
      <c r="C296" s="90">
        <v>16962</v>
      </c>
      <c r="D296" s="90">
        <v>28850</v>
      </c>
      <c r="E296" s="90">
        <v>27859</v>
      </c>
      <c r="F296" s="90">
        <v>20100</v>
      </c>
      <c r="G296" s="90">
        <v>15714</v>
      </c>
      <c r="H296" s="90">
        <v>15182</v>
      </c>
      <c r="I296" s="90">
        <v>14589</v>
      </c>
      <c r="J296" s="90">
        <v>8615</v>
      </c>
      <c r="K296" s="90">
        <v>11857</v>
      </c>
      <c r="L296" s="90">
        <v>15435</v>
      </c>
      <c r="M296" s="90">
        <v>11448</v>
      </c>
      <c r="N296" s="91">
        <v>15566</v>
      </c>
      <c r="O296" s="38"/>
      <c r="P296" s="110"/>
      <c r="Q296" s="89" t="s">
        <v>207</v>
      </c>
      <c r="R296" s="90">
        <v>14052</v>
      </c>
      <c r="S296" s="90">
        <v>25626</v>
      </c>
      <c r="T296" s="90">
        <v>24151</v>
      </c>
      <c r="U296" s="90">
        <v>24655</v>
      </c>
      <c r="V296" s="90">
        <v>21342</v>
      </c>
      <c r="W296" s="90">
        <v>17059</v>
      </c>
      <c r="X296" s="90">
        <v>14264</v>
      </c>
      <c r="Y296" s="90">
        <v>12507</v>
      </c>
      <c r="Z296" s="90">
        <v>14252</v>
      </c>
      <c r="AA296" s="90">
        <v>17235</v>
      </c>
      <c r="AB296" s="90">
        <v>13202</v>
      </c>
      <c r="AC296" s="91">
        <v>15169</v>
      </c>
      <c r="AE296" s="117"/>
      <c r="AF296" s="35" t="s">
        <v>207</v>
      </c>
      <c r="AG296" s="69">
        <v>15624.09</v>
      </c>
      <c r="AH296" s="69">
        <v>18807.870000000003</v>
      </c>
      <c r="AI296" s="69">
        <v>24817.829999999994</v>
      </c>
      <c r="AJ296" s="69">
        <v>17254.64</v>
      </c>
      <c r="AK296" s="69">
        <v>11976.4</v>
      </c>
      <c r="AL296" s="69">
        <v>9134.68</v>
      </c>
      <c r="AM296" s="69">
        <v>7781.39</v>
      </c>
      <c r="AN296" s="69">
        <v>5745.079999999999</v>
      </c>
      <c r="AO296" s="69">
        <v>7436.7599999999993</v>
      </c>
      <c r="AP296" s="69">
        <v>8811.81</v>
      </c>
      <c r="AQ296" s="69">
        <v>12313.500000000002</v>
      </c>
      <c r="AR296" s="69">
        <v>11450.790000000003</v>
      </c>
    </row>
    <row r="297" spans="1:44" x14ac:dyDescent="0.25">
      <c r="A297" s="110"/>
      <c r="B297" s="89" t="s">
        <v>208</v>
      </c>
      <c r="C297" s="90">
        <v>28192</v>
      </c>
      <c r="D297" s="90">
        <v>36112</v>
      </c>
      <c r="E297" s="90">
        <v>36782</v>
      </c>
      <c r="F297" s="90">
        <v>44312</v>
      </c>
      <c r="G297" s="90">
        <v>37963</v>
      </c>
      <c r="H297" s="90">
        <v>35915</v>
      </c>
      <c r="I297" s="90">
        <v>38808</v>
      </c>
      <c r="J297" s="90">
        <v>20370</v>
      </c>
      <c r="K297" s="90">
        <v>19533</v>
      </c>
      <c r="L297" s="90">
        <v>21593</v>
      </c>
      <c r="M297" s="90">
        <v>21751</v>
      </c>
      <c r="N297" s="91">
        <v>26359</v>
      </c>
      <c r="O297" s="38"/>
      <c r="P297" s="110"/>
      <c r="Q297" s="89" t="s">
        <v>208</v>
      </c>
      <c r="R297" s="90">
        <v>5995</v>
      </c>
      <c r="S297" s="90">
        <v>9551</v>
      </c>
      <c r="T297" s="90">
        <v>15037</v>
      </c>
      <c r="U297" s="90">
        <v>20080</v>
      </c>
      <c r="V297" s="90">
        <v>21452</v>
      </c>
      <c r="W297" s="90">
        <v>18353</v>
      </c>
      <c r="X297" s="90">
        <v>17303</v>
      </c>
      <c r="Y297" s="90">
        <v>13667</v>
      </c>
      <c r="Z297" s="90">
        <v>13852</v>
      </c>
      <c r="AA297" s="90">
        <v>18737</v>
      </c>
      <c r="AB297" s="90">
        <v>24509</v>
      </c>
      <c r="AC297" s="91">
        <v>18219</v>
      </c>
      <c r="AE297" s="117"/>
      <c r="AF297" s="35" t="s">
        <v>208</v>
      </c>
      <c r="AG297" s="69">
        <v>10492.470000000001</v>
      </c>
      <c r="AH297" s="69">
        <v>14121.550000000001</v>
      </c>
      <c r="AI297" s="69">
        <v>14037.98</v>
      </c>
      <c r="AJ297" s="69">
        <v>14698.86</v>
      </c>
      <c r="AK297" s="69">
        <v>12446.540000000005</v>
      </c>
      <c r="AL297" s="69">
        <v>11747.19</v>
      </c>
      <c r="AM297" s="69">
        <v>8966.3700000000026</v>
      </c>
      <c r="AN297" s="69">
        <v>5995.9999999999982</v>
      </c>
      <c r="AO297" s="69">
        <v>7381.34</v>
      </c>
      <c r="AP297" s="69">
        <v>9084.489999999998</v>
      </c>
      <c r="AQ297" s="69">
        <v>10085.029999999999</v>
      </c>
      <c r="AR297" s="69">
        <v>10683.2</v>
      </c>
    </row>
    <row r="298" spans="1:44" x14ac:dyDescent="0.25">
      <c r="A298" s="110"/>
      <c r="B298" s="89" t="s">
        <v>219</v>
      </c>
      <c r="C298" s="90">
        <v>100445</v>
      </c>
      <c r="D298" s="90">
        <v>97652</v>
      </c>
      <c r="E298" s="90">
        <v>109446</v>
      </c>
      <c r="F298" s="90">
        <v>100225</v>
      </c>
      <c r="G298" s="90">
        <v>85994</v>
      </c>
      <c r="H298" s="90">
        <v>79203</v>
      </c>
      <c r="I298" s="90">
        <v>76338</v>
      </c>
      <c r="J298" s="90">
        <v>54847</v>
      </c>
      <c r="K298" s="90">
        <v>58261</v>
      </c>
      <c r="L298" s="90">
        <v>61161</v>
      </c>
      <c r="M298" s="90">
        <v>65016</v>
      </c>
      <c r="N298" s="91">
        <v>119270</v>
      </c>
      <c r="O298" s="38"/>
      <c r="P298" s="110"/>
      <c r="Q298" s="89" t="s">
        <v>219</v>
      </c>
      <c r="R298" s="90">
        <v>69339</v>
      </c>
      <c r="S298" s="90">
        <v>66989</v>
      </c>
      <c r="T298" s="90">
        <v>84970</v>
      </c>
      <c r="U298" s="90">
        <v>85444</v>
      </c>
      <c r="V298" s="90">
        <v>78695</v>
      </c>
      <c r="W298" s="90">
        <v>68744</v>
      </c>
      <c r="X298" s="90">
        <v>60645</v>
      </c>
      <c r="Y298" s="90">
        <v>56862</v>
      </c>
      <c r="Z298" s="90">
        <v>62612</v>
      </c>
      <c r="AA298" s="90">
        <v>62959</v>
      </c>
      <c r="AB298" s="90">
        <v>74952</v>
      </c>
      <c r="AC298" s="91">
        <v>104196</v>
      </c>
      <c r="AE298" s="117"/>
      <c r="AF298" s="35" t="s">
        <v>219</v>
      </c>
      <c r="AG298" s="69">
        <v>81156.489999999991</v>
      </c>
      <c r="AH298" s="69">
        <v>61677.47</v>
      </c>
      <c r="AI298" s="69">
        <v>90597.51</v>
      </c>
      <c r="AJ298" s="69">
        <v>67580.72</v>
      </c>
      <c r="AK298" s="69">
        <v>52261.659999999996</v>
      </c>
      <c r="AL298" s="69">
        <v>45768.71</v>
      </c>
      <c r="AM298" s="69">
        <v>39242.68</v>
      </c>
      <c r="AN298" s="69">
        <v>31689.959999999995</v>
      </c>
      <c r="AO298" s="69">
        <v>40201.17</v>
      </c>
      <c r="AP298" s="69">
        <v>43529.89</v>
      </c>
      <c r="AQ298" s="69">
        <v>53535.519999999997</v>
      </c>
      <c r="AR298" s="69">
        <v>80350.009999999995</v>
      </c>
    </row>
    <row r="299" spans="1:44" x14ac:dyDescent="0.25">
      <c r="A299" s="110">
        <v>53063010402</v>
      </c>
      <c r="B299" s="89" t="s">
        <v>206</v>
      </c>
      <c r="C299" s="90">
        <v>27115</v>
      </c>
      <c r="D299" s="90">
        <v>22254</v>
      </c>
      <c r="E299" s="90">
        <v>22658</v>
      </c>
      <c r="F299" s="90">
        <v>16714</v>
      </c>
      <c r="G299" s="90">
        <v>16042</v>
      </c>
      <c r="H299" s="90">
        <v>13223</v>
      </c>
      <c r="I299" s="90">
        <v>3895</v>
      </c>
      <c r="J299" s="90">
        <v>13156</v>
      </c>
      <c r="K299" s="90">
        <v>11216</v>
      </c>
      <c r="L299" s="90">
        <v>4820</v>
      </c>
      <c r="M299" s="90">
        <v>9947</v>
      </c>
      <c r="N299" s="91">
        <v>24474</v>
      </c>
      <c r="O299" s="38"/>
      <c r="P299" s="110">
        <v>53063010402</v>
      </c>
      <c r="Q299" s="89" t="s">
        <v>206</v>
      </c>
      <c r="R299" s="90">
        <v>32100</v>
      </c>
      <c r="S299" s="90">
        <v>26127</v>
      </c>
      <c r="T299" s="90">
        <v>22960</v>
      </c>
      <c r="U299" s="90">
        <v>21121</v>
      </c>
      <c r="V299" s="90">
        <v>16357</v>
      </c>
      <c r="W299" s="90">
        <v>12432</v>
      </c>
      <c r="X299" s="90">
        <v>4940</v>
      </c>
      <c r="Y299" s="90">
        <v>14598</v>
      </c>
      <c r="Z299" s="90">
        <v>14775</v>
      </c>
      <c r="AA299" s="90">
        <v>13106</v>
      </c>
      <c r="AB299" s="90">
        <v>13994</v>
      </c>
      <c r="AC299" s="91">
        <v>30143</v>
      </c>
      <c r="AE299" s="116" t="s">
        <v>105</v>
      </c>
      <c r="AF299" s="35" t="s">
        <v>206</v>
      </c>
      <c r="AG299" s="69">
        <v>26563.22</v>
      </c>
      <c r="AH299" s="69">
        <v>30680.449999999997</v>
      </c>
      <c r="AI299" s="69">
        <v>25548.76</v>
      </c>
      <c r="AJ299" s="69">
        <v>20145.82</v>
      </c>
      <c r="AK299" s="69">
        <v>15872.27</v>
      </c>
      <c r="AL299" s="69">
        <v>12618.759999999998</v>
      </c>
      <c r="AM299" s="69">
        <v>13772.43</v>
      </c>
      <c r="AN299" s="69">
        <v>4964.1899999999996</v>
      </c>
      <c r="AO299" s="69">
        <v>6691.6399999999994</v>
      </c>
      <c r="AP299" s="69">
        <v>12772.829999999998</v>
      </c>
      <c r="AQ299" s="69">
        <v>6919.2</v>
      </c>
      <c r="AR299" s="69">
        <v>26922.739999999998</v>
      </c>
    </row>
    <row r="300" spans="1:44" x14ac:dyDescent="0.25">
      <c r="A300" s="110"/>
      <c r="B300" s="89" t="s">
        <v>207</v>
      </c>
      <c r="C300" s="90">
        <v>3200</v>
      </c>
      <c r="D300" s="90">
        <v>9280</v>
      </c>
      <c r="E300" s="90">
        <v>6108</v>
      </c>
      <c r="F300" s="90">
        <v>7980</v>
      </c>
      <c r="G300" s="90">
        <v>5741</v>
      </c>
      <c r="H300" s="90">
        <v>7388</v>
      </c>
      <c r="I300" s="90">
        <v>12606</v>
      </c>
      <c r="J300" s="90">
        <v>1919</v>
      </c>
      <c r="K300" s="90">
        <v>5035</v>
      </c>
      <c r="L300" s="90">
        <v>7773</v>
      </c>
      <c r="M300" s="90">
        <v>2221</v>
      </c>
      <c r="N300" s="91">
        <v>2421</v>
      </c>
      <c r="O300" s="38"/>
      <c r="P300" s="110"/>
      <c r="Q300" s="89" t="s">
        <v>207</v>
      </c>
      <c r="R300" s="90">
        <v>4039</v>
      </c>
      <c r="S300" s="90">
        <v>7942</v>
      </c>
      <c r="T300" s="90">
        <v>11683</v>
      </c>
      <c r="U300" s="90">
        <v>8078</v>
      </c>
      <c r="V300" s="90">
        <v>8220</v>
      </c>
      <c r="W300" s="90">
        <v>4880</v>
      </c>
      <c r="X300" s="90">
        <v>10197</v>
      </c>
      <c r="Y300" s="90">
        <v>2455</v>
      </c>
      <c r="Z300" s="90">
        <v>6249</v>
      </c>
      <c r="AA300" s="90">
        <v>2076</v>
      </c>
      <c r="AB300" s="90">
        <v>4642</v>
      </c>
      <c r="AC300" s="91">
        <v>4494</v>
      </c>
      <c r="AE300" s="117"/>
      <c r="AF300" s="35" t="s">
        <v>207</v>
      </c>
      <c r="AG300" s="69">
        <v>2964.35</v>
      </c>
      <c r="AH300" s="69">
        <v>5999.4699999999993</v>
      </c>
      <c r="AI300" s="69">
        <v>10659.83</v>
      </c>
      <c r="AJ300" s="69">
        <v>10305.33</v>
      </c>
      <c r="AK300" s="69">
        <v>6105.0800000000008</v>
      </c>
      <c r="AL300" s="69">
        <v>6529.8600000000006</v>
      </c>
      <c r="AM300" s="69">
        <v>2093.7099999999996</v>
      </c>
      <c r="AN300" s="69">
        <v>9170.1</v>
      </c>
      <c r="AO300" s="69">
        <v>11203.78</v>
      </c>
      <c r="AP300" s="69">
        <v>2447.42</v>
      </c>
      <c r="AQ300" s="69">
        <v>11590.64</v>
      </c>
      <c r="AR300" s="69">
        <v>2462.98</v>
      </c>
    </row>
    <row r="301" spans="1:44" x14ac:dyDescent="0.25">
      <c r="A301" s="110"/>
      <c r="B301" s="89" t="s">
        <v>208</v>
      </c>
      <c r="C301" s="90">
        <v>10142</v>
      </c>
      <c r="D301" s="90">
        <v>8107</v>
      </c>
      <c r="E301" s="90">
        <v>9652</v>
      </c>
      <c r="F301" s="90">
        <v>10958</v>
      </c>
      <c r="G301" s="90">
        <v>10213</v>
      </c>
      <c r="H301" s="90">
        <v>9522</v>
      </c>
      <c r="I301" s="90">
        <v>12268</v>
      </c>
      <c r="J301" s="90">
        <v>12148</v>
      </c>
      <c r="K301" s="90">
        <v>12823</v>
      </c>
      <c r="L301" s="90">
        <v>12153</v>
      </c>
      <c r="M301" s="90">
        <v>9937</v>
      </c>
      <c r="N301" s="91">
        <v>9127</v>
      </c>
      <c r="O301" s="38"/>
      <c r="P301" s="110"/>
      <c r="Q301" s="89" t="s">
        <v>208</v>
      </c>
      <c r="R301" s="90">
        <v>2369</v>
      </c>
      <c r="S301" s="90">
        <v>4622</v>
      </c>
      <c r="T301" s="90">
        <v>3855</v>
      </c>
      <c r="U301" s="90">
        <v>3487</v>
      </c>
      <c r="V301" s="90">
        <v>4067</v>
      </c>
      <c r="W301" s="90">
        <v>5037</v>
      </c>
      <c r="X301" s="90">
        <v>4048</v>
      </c>
      <c r="Y301" s="90">
        <v>4236</v>
      </c>
      <c r="Z301" s="90">
        <v>2977</v>
      </c>
      <c r="AA301" s="90">
        <v>5040</v>
      </c>
      <c r="AB301" s="90">
        <v>4777</v>
      </c>
      <c r="AC301" s="91">
        <v>8777</v>
      </c>
      <c r="AE301" s="117"/>
      <c r="AF301" s="35" t="s">
        <v>208</v>
      </c>
      <c r="AG301" s="69">
        <v>6917.93</v>
      </c>
      <c r="AH301" s="69">
        <v>3551.32</v>
      </c>
      <c r="AI301" s="69">
        <v>4096.9900000000007</v>
      </c>
      <c r="AJ301" s="69">
        <v>6041.58</v>
      </c>
      <c r="AK301" s="69">
        <v>3194.6800000000003</v>
      </c>
      <c r="AL301" s="69">
        <v>4311.5399999999991</v>
      </c>
      <c r="AM301" s="69">
        <v>5519.1</v>
      </c>
      <c r="AN301" s="69">
        <v>2657.9100000000003</v>
      </c>
      <c r="AO301" s="69">
        <v>2516.5500000000002</v>
      </c>
      <c r="AP301" s="69">
        <v>6019.18</v>
      </c>
      <c r="AQ301" s="69">
        <v>2795.6800000000003</v>
      </c>
      <c r="AR301" s="69">
        <v>4537.25</v>
      </c>
    </row>
    <row r="302" spans="1:44" x14ac:dyDescent="0.25">
      <c r="A302" s="110"/>
      <c r="B302" s="89" t="s">
        <v>219</v>
      </c>
      <c r="C302" s="90">
        <v>40457</v>
      </c>
      <c r="D302" s="90">
        <v>39642</v>
      </c>
      <c r="E302" s="90">
        <v>38418</v>
      </c>
      <c r="F302" s="90">
        <v>35652</v>
      </c>
      <c r="G302" s="90">
        <v>31996</v>
      </c>
      <c r="H302" s="90">
        <v>30133</v>
      </c>
      <c r="I302" s="90">
        <v>28768</v>
      </c>
      <c r="J302" s="90">
        <v>27223</v>
      </c>
      <c r="K302" s="90">
        <v>29074</v>
      </c>
      <c r="L302" s="90">
        <v>24745</v>
      </c>
      <c r="M302" s="90">
        <v>22105</v>
      </c>
      <c r="N302" s="91">
        <v>36022</v>
      </c>
      <c r="O302" s="38"/>
      <c r="P302" s="110"/>
      <c r="Q302" s="89" t="s">
        <v>219</v>
      </c>
      <c r="R302" s="90">
        <v>38507</v>
      </c>
      <c r="S302" s="90">
        <v>38690</v>
      </c>
      <c r="T302" s="90">
        <v>38498</v>
      </c>
      <c r="U302" s="90">
        <v>32687</v>
      </c>
      <c r="V302" s="90">
        <v>28644</v>
      </c>
      <c r="W302" s="90">
        <v>22349</v>
      </c>
      <c r="X302" s="90">
        <v>19185</v>
      </c>
      <c r="Y302" s="90">
        <v>21289</v>
      </c>
      <c r="Z302" s="90">
        <v>24001</v>
      </c>
      <c r="AA302" s="90">
        <v>20221</v>
      </c>
      <c r="AB302" s="90">
        <v>23413</v>
      </c>
      <c r="AC302" s="91">
        <v>43414</v>
      </c>
      <c r="AE302" s="117"/>
      <c r="AF302" s="35" t="s">
        <v>219</v>
      </c>
      <c r="AG302" s="69">
        <v>36445.5</v>
      </c>
      <c r="AH302" s="69">
        <v>40231.24</v>
      </c>
      <c r="AI302" s="69">
        <v>40305.579999999994</v>
      </c>
      <c r="AJ302" s="69">
        <v>36492.729999999996</v>
      </c>
      <c r="AK302" s="69">
        <v>25172.030000000002</v>
      </c>
      <c r="AL302" s="69">
        <v>23460.16</v>
      </c>
      <c r="AM302" s="69">
        <v>21385.239999999994</v>
      </c>
      <c r="AN302" s="69">
        <v>16792.199999999997</v>
      </c>
      <c r="AO302" s="69">
        <v>20411.970000000005</v>
      </c>
      <c r="AP302" s="69">
        <v>21239.43</v>
      </c>
      <c r="AQ302" s="69">
        <v>21305.520000000004</v>
      </c>
      <c r="AR302" s="69">
        <v>33922.97</v>
      </c>
    </row>
    <row r="303" spans="1:44" x14ac:dyDescent="0.25">
      <c r="A303" s="110">
        <v>53063010501</v>
      </c>
      <c r="B303" s="89" t="s">
        <v>206</v>
      </c>
      <c r="C303" s="90">
        <v>34048</v>
      </c>
      <c r="D303" s="90">
        <v>31752</v>
      </c>
      <c r="E303" s="90">
        <v>29012</v>
      </c>
      <c r="F303" s="90">
        <v>30094</v>
      </c>
      <c r="G303" s="90">
        <v>28795</v>
      </c>
      <c r="H303" s="90">
        <v>31964</v>
      </c>
      <c r="I303" s="90">
        <v>22926</v>
      </c>
      <c r="J303" s="90">
        <v>25738</v>
      </c>
      <c r="K303" s="90">
        <v>28956</v>
      </c>
      <c r="L303" s="90">
        <v>22213</v>
      </c>
      <c r="M303" s="90">
        <v>26457</v>
      </c>
      <c r="N303" s="91">
        <v>59329</v>
      </c>
      <c r="O303" s="38"/>
      <c r="P303" s="110">
        <v>53063010501</v>
      </c>
      <c r="Q303" s="89" t="s">
        <v>206</v>
      </c>
      <c r="R303" s="90">
        <v>36763</v>
      </c>
      <c r="S303" s="90">
        <v>42688</v>
      </c>
      <c r="T303" s="90">
        <v>32105</v>
      </c>
      <c r="U303" s="90">
        <v>28704</v>
      </c>
      <c r="V303" s="90">
        <v>30729</v>
      </c>
      <c r="W303" s="90">
        <v>29175</v>
      </c>
      <c r="X303" s="90">
        <v>21202</v>
      </c>
      <c r="Y303" s="90">
        <v>31279</v>
      </c>
      <c r="Z303" s="90">
        <v>38727</v>
      </c>
      <c r="AA303" s="90">
        <v>28849</v>
      </c>
      <c r="AB303" s="90">
        <v>32704</v>
      </c>
      <c r="AC303" s="91">
        <v>61813</v>
      </c>
      <c r="AE303" s="116" t="s">
        <v>106</v>
      </c>
      <c r="AF303" s="35" t="s">
        <v>206</v>
      </c>
      <c r="AG303" s="69">
        <v>31832.98</v>
      </c>
      <c r="AH303" s="69">
        <v>47623.259999999995</v>
      </c>
      <c r="AI303" s="69">
        <v>31893.46</v>
      </c>
      <c r="AJ303" s="69">
        <v>22986.42</v>
      </c>
      <c r="AK303" s="69">
        <v>28112.93</v>
      </c>
      <c r="AL303" s="69">
        <v>27116.479999999996</v>
      </c>
      <c r="AM303" s="69">
        <v>26766.639999999996</v>
      </c>
      <c r="AN303" s="69">
        <v>29810.55</v>
      </c>
      <c r="AO303" s="69">
        <v>18085.010000000002</v>
      </c>
      <c r="AP303" s="69">
        <v>30101.730000000003</v>
      </c>
      <c r="AQ303" s="69">
        <v>69108.819999999992</v>
      </c>
      <c r="AR303" s="69">
        <v>56983.28</v>
      </c>
    </row>
    <row r="304" spans="1:44" x14ac:dyDescent="0.25">
      <c r="A304" s="110"/>
      <c r="B304" s="89" t="s">
        <v>207</v>
      </c>
      <c r="C304" s="90">
        <v>32756</v>
      </c>
      <c r="D304" s="90">
        <v>42297</v>
      </c>
      <c r="E304" s="90">
        <v>37429</v>
      </c>
      <c r="F304" s="90">
        <v>31962</v>
      </c>
      <c r="G304" s="90">
        <v>27147</v>
      </c>
      <c r="H304" s="90">
        <v>27458</v>
      </c>
      <c r="I304" s="90">
        <v>33254</v>
      </c>
      <c r="J304" s="90">
        <v>17167</v>
      </c>
      <c r="K304" s="90">
        <v>26078</v>
      </c>
      <c r="L304" s="90">
        <v>31368</v>
      </c>
      <c r="M304" s="90">
        <v>25606</v>
      </c>
      <c r="N304" s="91">
        <v>33865</v>
      </c>
      <c r="O304" s="38"/>
      <c r="P304" s="110"/>
      <c r="Q304" s="89" t="s">
        <v>207</v>
      </c>
      <c r="R304" s="90">
        <v>31971</v>
      </c>
      <c r="S304" s="90">
        <v>32872</v>
      </c>
      <c r="T304" s="90">
        <v>40837</v>
      </c>
      <c r="U304" s="90">
        <v>40281</v>
      </c>
      <c r="V304" s="90">
        <v>32088</v>
      </c>
      <c r="W304" s="90">
        <v>25829</v>
      </c>
      <c r="X304" s="90">
        <v>26798</v>
      </c>
      <c r="Y304" s="90">
        <v>26177</v>
      </c>
      <c r="Z304" s="90">
        <v>35178</v>
      </c>
      <c r="AA304" s="90">
        <v>30104</v>
      </c>
      <c r="AB304" s="90">
        <v>22706</v>
      </c>
      <c r="AC304" s="91">
        <v>35149</v>
      </c>
      <c r="AE304" s="117"/>
      <c r="AF304" s="35" t="s">
        <v>207</v>
      </c>
      <c r="AG304" s="69">
        <v>30138.769999999997</v>
      </c>
      <c r="AH304" s="69">
        <v>35689.81</v>
      </c>
      <c r="AI304" s="69">
        <v>45085.57</v>
      </c>
      <c r="AJ304" s="69">
        <v>33582.14</v>
      </c>
      <c r="AK304" s="69">
        <v>25531.26</v>
      </c>
      <c r="AL304" s="69">
        <v>25990.290000000005</v>
      </c>
      <c r="AM304" s="69">
        <v>19274.09</v>
      </c>
      <c r="AN304" s="69">
        <v>21550.09</v>
      </c>
      <c r="AO304" s="69">
        <v>23411.030000000002</v>
      </c>
      <c r="AP304" s="69">
        <v>22195.19</v>
      </c>
      <c r="AQ304" s="69">
        <v>34593.99</v>
      </c>
      <c r="AR304" s="69">
        <v>29681.07</v>
      </c>
    </row>
    <row r="305" spans="1:44" x14ac:dyDescent="0.25">
      <c r="A305" s="110"/>
      <c r="B305" s="89" t="s">
        <v>208</v>
      </c>
      <c r="C305" s="90">
        <v>45174</v>
      </c>
      <c r="D305" s="90">
        <v>36451</v>
      </c>
      <c r="E305" s="90">
        <v>33667</v>
      </c>
      <c r="F305" s="90">
        <v>33519</v>
      </c>
      <c r="G305" s="90">
        <v>35835</v>
      </c>
      <c r="H305" s="90">
        <v>36773</v>
      </c>
      <c r="I305" s="90">
        <v>49094</v>
      </c>
      <c r="J305" s="90">
        <v>31619</v>
      </c>
      <c r="K305" s="90">
        <v>28659</v>
      </c>
      <c r="L305" s="90">
        <v>38681</v>
      </c>
      <c r="M305" s="90">
        <v>44964</v>
      </c>
      <c r="N305" s="91">
        <v>45454</v>
      </c>
      <c r="O305" s="38"/>
      <c r="P305" s="110"/>
      <c r="Q305" s="89" t="s">
        <v>208</v>
      </c>
      <c r="R305" s="90">
        <v>13701</v>
      </c>
      <c r="S305" s="90">
        <v>18001</v>
      </c>
      <c r="T305" s="90">
        <v>16373</v>
      </c>
      <c r="U305" s="90">
        <v>21437</v>
      </c>
      <c r="V305" s="90">
        <v>22169</v>
      </c>
      <c r="W305" s="90">
        <v>23638</v>
      </c>
      <c r="X305" s="90">
        <v>15534</v>
      </c>
      <c r="Y305" s="90">
        <v>14835</v>
      </c>
      <c r="Z305" s="90">
        <v>20884</v>
      </c>
      <c r="AA305" s="90">
        <v>18890</v>
      </c>
      <c r="AB305" s="90">
        <v>23796</v>
      </c>
      <c r="AC305" s="91">
        <v>20419</v>
      </c>
      <c r="AE305" s="117"/>
      <c r="AF305" s="35" t="s">
        <v>208</v>
      </c>
      <c r="AG305" s="69">
        <v>12541.65</v>
      </c>
      <c r="AH305" s="69">
        <v>15882.27</v>
      </c>
      <c r="AI305" s="69">
        <v>21419.140000000003</v>
      </c>
      <c r="AJ305" s="69">
        <v>23453.680000000004</v>
      </c>
      <c r="AK305" s="69">
        <v>16535.870000000003</v>
      </c>
      <c r="AL305" s="69">
        <v>17799.460000000003</v>
      </c>
      <c r="AM305" s="69">
        <v>18035.869999999995</v>
      </c>
      <c r="AN305" s="69">
        <v>13186.109999999999</v>
      </c>
      <c r="AO305" s="69">
        <v>11748.43</v>
      </c>
      <c r="AP305" s="69">
        <v>10912.9</v>
      </c>
      <c r="AQ305" s="69">
        <v>17040.41</v>
      </c>
      <c r="AR305" s="69">
        <v>26412.100000000002</v>
      </c>
    </row>
    <row r="306" spans="1:44" x14ac:dyDescent="0.25">
      <c r="A306" s="110"/>
      <c r="B306" s="89" t="s">
        <v>219</v>
      </c>
      <c r="C306" s="90">
        <v>111979</v>
      </c>
      <c r="D306" s="90">
        <v>110500</v>
      </c>
      <c r="E306" s="90">
        <v>100107</v>
      </c>
      <c r="F306" s="90">
        <v>95574</v>
      </c>
      <c r="G306" s="90">
        <v>91777</v>
      </c>
      <c r="H306" s="90">
        <v>96196</v>
      </c>
      <c r="I306" s="90">
        <v>105274</v>
      </c>
      <c r="J306" s="90">
        <v>74524</v>
      </c>
      <c r="K306" s="90">
        <v>83693</v>
      </c>
      <c r="L306" s="90">
        <v>92262</v>
      </c>
      <c r="M306" s="90">
        <v>97028</v>
      </c>
      <c r="N306" s="91">
        <v>138647</v>
      </c>
      <c r="O306" s="38"/>
      <c r="P306" s="110"/>
      <c r="Q306" s="89" t="s">
        <v>219</v>
      </c>
      <c r="R306" s="90">
        <v>82435</v>
      </c>
      <c r="S306" s="90">
        <v>93561</v>
      </c>
      <c r="T306" s="90">
        <v>89315</v>
      </c>
      <c r="U306" s="90">
        <v>90422</v>
      </c>
      <c r="V306" s="90">
        <v>84986</v>
      </c>
      <c r="W306" s="90">
        <v>78642</v>
      </c>
      <c r="X306" s="90">
        <v>63534</v>
      </c>
      <c r="Y306" s="90">
        <v>72291</v>
      </c>
      <c r="Z306" s="90">
        <v>94789</v>
      </c>
      <c r="AA306" s="90">
        <v>77843</v>
      </c>
      <c r="AB306" s="90">
        <v>79207</v>
      </c>
      <c r="AC306" s="91">
        <v>117381</v>
      </c>
      <c r="AE306" s="117"/>
      <c r="AF306" s="35" t="s">
        <v>219</v>
      </c>
      <c r="AG306" s="69">
        <v>74513.400000000009</v>
      </c>
      <c r="AH306" s="69">
        <v>99195.340000000011</v>
      </c>
      <c r="AI306" s="69">
        <v>98398.169999999969</v>
      </c>
      <c r="AJ306" s="69">
        <v>80022.240000000034</v>
      </c>
      <c r="AK306" s="69">
        <v>70180.059999999983</v>
      </c>
      <c r="AL306" s="69">
        <v>70906.23</v>
      </c>
      <c r="AM306" s="69">
        <v>64076.599999999991</v>
      </c>
      <c r="AN306" s="69">
        <v>64546.750000000007</v>
      </c>
      <c r="AO306" s="69">
        <v>53244.469999999994</v>
      </c>
      <c r="AP306" s="69">
        <v>63209.82</v>
      </c>
      <c r="AQ306" s="69">
        <v>120743.22</v>
      </c>
      <c r="AR306" s="69">
        <v>113076.44999999998</v>
      </c>
    </row>
    <row r="307" spans="1:44" x14ac:dyDescent="0.25">
      <c r="A307" s="110">
        <v>53063010503</v>
      </c>
      <c r="B307" s="89" t="s">
        <v>206</v>
      </c>
      <c r="C307" s="90">
        <v>10734</v>
      </c>
      <c r="D307" s="90">
        <v>9961</v>
      </c>
      <c r="E307" s="90">
        <v>7343</v>
      </c>
      <c r="F307" s="90">
        <v>7544</v>
      </c>
      <c r="G307" s="90">
        <v>7316</v>
      </c>
      <c r="H307" s="90">
        <v>7591</v>
      </c>
      <c r="I307" s="90">
        <v>2027</v>
      </c>
      <c r="J307" s="90">
        <v>6978</v>
      </c>
      <c r="K307" s="90">
        <v>7003</v>
      </c>
      <c r="L307" s="90">
        <v>2667</v>
      </c>
      <c r="M307" s="90">
        <v>6192</v>
      </c>
      <c r="N307" s="91">
        <v>7211</v>
      </c>
      <c r="O307" s="38"/>
      <c r="P307" s="110">
        <v>53063010503</v>
      </c>
      <c r="Q307" s="89" t="s">
        <v>206</v>
      </c>
      <c r="R307" s="90">
        <v>11495</v>
      </c>
      <c r="S307" s="90">
        <v>8948</v>
      </c>
      <c r="T307" s="90">
        <v>8608</v>
      </c>
      <c r="U307" s="90">
        <v>10289</v>
      </c>
      <c r="V307" s="90">
        <v>6781</v>
      </c>
      <c r="W307" s="90">
        <v>4203</v>
      </c>
      <c r="X307" s="90">
        <v>3177</v>
      </c>
      <c r="Y307" s="90">
        <v>7218</v>
      </c>
      <c r="Z307" s="90">
        <v>5799</v>
      </c>
      <c r="AA307" s="90">
        <v>5749</v>
      </c>
      <c r="AB307" s="90">
        <v>8300</v>
      </c>
      <c r="AC307" s="91">
        <v>13336</v>
      </c>
      <c r="AE307" s="116" t="s">
        <v>107</v>
      </c>
      <c r="AF307" s="35" t="s">
        <v>206</v>
      </c>
      <c r="AG307" s="69">
        <v>10603.03</v>
      </c>
      <c r="AH307" s="69">
        <v>12381.62</v>
      </c>
      <c r="AI307" s="69">
        <v>9391.0399999999991</v>
      </c>
      <c r="AJ307" s="69">
        <v>8063.86</v>
      </c>
      <c r="AK307" s="69">
        <v>7860.7000000000007</v>
      </c>
      <c r="AL307" s="69">
        <v>5221.57</v>
      </c>
      <c r="AM307" s="69">
        <v>5556.62</v>
      </c>
      <c r="AN307" s="69">
        <v>10055.629999999999</v>
      </c>
      <c r="AO307" s="69">
        <v>1993.96</v>
      </c>
      <c r="AP307" s="69">
        <v>5570.23</v>
      </c>
      <c r="AQ307" s="69">
        <v>25808.41</v>
      </c>
      <c r="AR307" s="69">
        <v>15651.23</v>
      </c>
    </row>
    <row r="308" spans="1:44" x14ac:dyDescent="0.25">
      <c r="A308" s="110"/>
      <c r="B308" s="89" t="s">
        <v>207</v>
      </c>
      <c r="C308" s="90">
        <v>23888</v>
      </c>
      <c r="D308" s="90">
        <v>38113</v>
      </c>
      <c r="E308" s="90">
        <v>29028</v>
      </c>
      <c r="F308" s="90">
        <v>27940</v>
      </c>
      <c r="G308" s="90">
        <v>19603</v>
      </c>
      <c r="H308" s="90">
        <v>22430</v>
      </c>
      <c r="I308" s="90">
        <v>22050</v>
      </c>
      <c r="J308" s="90">
        <v>15229</v>
      </c>
      <c r="K308" s="90">
        <v>19879</v>
      </c>
      <c r="L308" s="90">
        <v>22203</v>
      </c>
      <c r="M308" s="90">
        <v>16552</v>
      </c>
      <c r="N308" s="91">
        <v>27368</v>
      </c>
      <c r="O308" s="38"/>
      <c r="P308" s="110"/>
      <c r="Q308" s="89" t="s">
        <v>207</v>
      </c>
      <c r="R308" s="90">
        <v>25741</v>
      </c>
      <c r="S308" s="90">
        <v>40998</v>
      </c>
      <c r="T308" s="90">
        <v>30432</v>
      </c>
      <c r="U308" s="90">
        <v>33740</v>
      </c>
      <c r="V308" s="90">
        <v>28693</v>
      </c>
      <c r="W308" s="90">
        <v>22162</v>
      </c>
      <c r="X308" s="90">
        <v>24082</v>
      </c>
      <c r="Y308" s="90">
        <v>22741</v>
      </c>
      <c r="Z308" s="90">
        <v>24171</v>
      </c>
      <c r="AA308" s="90">
        <v>22373</v>
      </c>
      <c r="AB308" s="90">
        <v>20383</v>
      </c>
      <c r="AC308" s="91">
        <v>27955</v>
      </c>
      <c r="AE308" s="117"/>
      <c r="AF308" s="35" t="s">
        <v>207</v>
      </c>
      <c r="AG308" s="69">
        <v>21906.249999999993</v>
      </c>
      <c r="AH308" s="69">
        <v>33918.5</v>
      </c>
      <c r="AI308" s="69">
        <v>28570.47</v>
      </c>
      <c r="AJ308" s="69">
        <v>28207.65</v>
      </c>
      <c r="AK308" s="69">
        <v>18943.629999999997</v>
      </c>
      <c r="AL308" s="69">
        <v>20517.95</v>
      </c>
      <c r="AM308" s="69">
        <v>15972.339999999997</v>
      </c>
      <c r="AN308" s="69">
        <v>22084.19</v>
      </c>
      <c r="AO308" s="69">
        <v>23201.38</v>
      </c>
      <c r="AP308" s="69">
        <v>19778.870000000003</v>
      </c>
      <c r="AQ308" s="69">
        <v>22386.629999999997</v>
      </c>
      <c r="AR308" s="69">
        <v>24934.73</v>
      </c>
    </row>
    <row r="309" spans="1:44" x14ac:dyDescent="0.25">
      <c r="A309" s="110"/>
      <c r="B309" s="89" t="s">
        <v>208</v>
      </c>
      <c r="C309" s="90">
        <v>33361</v>
      </c>
      <c r="D309" s="90">
        <v>27544</v>
      </c>
      <c r="E309" s="90">
        <v>30414</v>
      </c>
      <c r="F309" s="90">
        <v>29939</v>
      </c>
      <c r="G309" s="90">
        <v>30757</v>
      </c>
      <c r="H309" s="90">
        <v>27111</v>
      </c>
      <c r="I309" s="90">
        <v>26942</v>
      </c>
      <c r="J309" s="90">
        <v>12060</v>
      </c>
      <c r="K309" s="90">
        <v>5174</v>
      </c>
      <c r="L309" s="90">
        <v>9725</v>
      </c>
      <c r="M309" s="90">
        <v>13374</v>
      </c>
      <c r="N309" s="91">
        <v>13630</v>
      </c>
      <c r="O309" s="38"/>
      <c r="P309" s="110"/>
      <c r="Q309" s="89" t="s">
        <v>208</v>
      </c>
      <c r="R309" s="90">
        <v>7425</v>
      </c>
      <c r="S309" s="90">
        <v>9213</v>
      </c>
      <c r="T309" s="90">
        <v>16010</v>
      </c>
      <c r="U309" s="90">
        <v>13779</v>
      </c>
      <c r="V309" s="90">
        <v>14308</v>
      </c>
      <c r="W309" s="90">
        <v>15138</v>
      </c>
      <c r="X309" s="90">
        <v>12910</v>
      </c>
      <c r="Y309" s="90">
        <v>12082</v>
      </c>
      <c r="Z309" s="90">
        <v>7297</v>
      </c>
      <c r="AA309" s="90">
        <v>10653</v>
      </c>
      <c r="AB309" s="90">
        <v>15838</v>
      </c>
      <c r="AC309" s="91">
        <v>12915</v>
      </c>
      <c r="AE309" s="117"/>
      <c r="AF309" s="35" t="s">
        <v>208</v>
      </c>
      <c r="AG309" s="69">
        <v>5427.44</v>
      </c>
      <c r="AH309" s="69">
        <v>4868.7500000000009</v>
      </c>
      <c r="AI309" s="69">
        <v>9767.7100000000009</v>
      </c>
      <c r="AJ309" s="69">
        <v>5289.880000000001</v>
      </c>
      <c r="AK309" s="69">
        <v>6206.869999999999</v>
      </c>
      <c r="AL309" s="69">
        <v>7996.2</v>
      </c>
      <c r="AM309" s="69">
        <v>7765.1500000000015</v>
      </c>
      <c r="AN309" s="69">
        <v>8542.1899999999987</v>
      </c>
      <c r="AO309" s="69">
        <v>5184.7</v>
      </c>
      <c r="AP309" s="69">
        <v>7640.0599999999995</v>
      </c>
      <c r="AQ309" s="69">
        <v>11197.89</v>
      </c>
      <c r="AR309" s="69">
        <v>9535.52</v>
      </c>
    </row>
    <row r="310" spans="1:44" x14ac:dyDescent="0.25">
      <c r="A310" s="110"/>
      <c r="B310" s="89" t="s">
        <v>219</v>
      </c>
      <c r="C310" s="90">
        <v>67982</v>
      </c>
      <c r="D310" s="90">
        <v>75618</v>
      </c>
      <c r="E310" s="90">
        <v>66785</v>
      </c>
      <c r="F310" s="90">
        <v>65423</v>
      </c>
      <c r="G310" s="90">
        <v>57676</v>
      </c>
      <c r="H310" s="90">
        <v>57133</v>
      </c>
      <c r="I310" s="90">
        <v>51019</v>
      </c>
      <c r="J310" s="90">
        <v>34267</v>
      </c>
      <c r="K310" s="90">
        <v>32056</v>
      </c>
      <c r="L310" s="90">
        <v>34594</v>
      </c>
      <c r="M310" s="90">
        <v>36118</v>
      </c>
      <c r="N310" s="91">
        <v>48209</v>
      </c>
      <c r="O310" s="38"/>
      <c r="P310" s="110"/>
      <c r="Q310" s="89" t="s">
        <v>219</v>
      </c>
      <c r="R310" s="90">
        <v>44661</v>
      </c>
      <c r="S310" s="90">
        <v>59159</v>
      </c>
      <c r="T310" s="90">
        <v>55050</v>
      </c>
      <c r="U310" s="90">
        <v>57808</v>
      </c>
      <c r="V310" s="90">
        <v>49781</v>
      </c>
      <c r="W310" s="90">
        <v>41503</v>
      </c>
      <c r="X310" s="90">
        <v>40169</v>
      </c>
      <c r="Y310" s="90">
        <v>42041</v>
      </c>
      <c r="Z310" s="90">
        <v>37268</v>
      </c>
      <c r="AA310" s="90">
        <v>38775</v>
      </c>
      <c r="AB310" s="90">
        <v>44520</v>
      </c>
      <c r="AC310" s="91">
        <v>54205</v>
      </c>
      <c r="AE310" s="117"/>
      <c r="AF310" s="35" t="s">
        <v>219</v>
      </c>
      <c r="AG310" s="69">
        <v>37936.719999999994</v>
      </c>
      <c r="AH310" s="69">
        <v>51168.87000000001</v>
      </c>
      <c r="AI310" s="69">
        <v>47729.219999999994</v>
      </c>
      <c r="AJ310" s="69">
        <v>41561.39</v>
      </c>
      <c r="AK310" s="69">
        <v>33011.200000000004</v>
      </c>
      <c r="AL310" s="69">
        <v>33735.719999999994</v>
      </c>
      <c r="AM310" s="69">
        <v>29294.11</v>
      </c>
      <c r="AN310" s="69">
        <v>40682.01</v>
      </c>
      <c r="AO310" s="69">
        <v>30380.040000000005</v>
      </c>
      <c r="AP310" s="69">
        <v>32989.160000000003</v>
      </c>
      <c r="AQ310" s="69">
        <v>59392.929999999993</v>
      </c>
      <c r="AR310" s="69">
        <v>50121.479999999996</v>
      </c>
    </row>
    <row r="311" spans="1:44" x14ac:dyDescent="0.25">
      <c r="A311" s="110">
        <v>53063010504</v>
      </c>
      <c r="B311" s="89" t="s">
        <v>206</v>
      </c>
      <c r="C311" s="90">
        <v>9029</v>
      </c>
      <c r="D311" s="90">
        <v>11666</v>
      </c>
      <c r="E311" s="90">
        <v>9232</v>
      </c>
      <c r="F311" s="90">
        <v>5756</v>
      </c>
      <c r="G311" s="90">
        <v>3926</v>
      </c>
      <c r="H311" s="90">
        <v>3807</v>
      </c>
      <c r="I311" s="90">
        <v>2632</v>
      </c>
      <c r="J311" s="90">
        <v>1926</v>
      </c>
      <c r="K311" s="90">
        <v>1959</v>
      </c>
      <c r="L311" s="90">
        <v>2590</v>
      </c>
      <c r="M311" s="90">
        <v>4153</v>
      </c>
      <c r="N311" s="91">
        <v>9618</v>
      </c>
      <c r="O311" s="38"/>
      <c r="P311" s="110">
        <v>53063010504</v>
      </c>
      <c r="Q311" s="89" t="s">
        <v>206</v>
      </c>
      <c r="R311" s="90">
        <v>7452</v>
      </c>
      <c r="S311" s="90">
        <v>13232</v>
      </c>
      <c r="T311" s="90">
        <v>12702</v>
      </c>
      <c r="U311" s="90">
        <v>8525</v>
      </c>
      <c r="V311" s="90">
        <v>3868</v>
      </c>
      <c r="W311" s="90">
        <v>3472</v>
      </c>
      <c r="X311" s="90">
        <v>2801</v>
      </c>
      <c r="Y311" s="90">
        <v>2235</v>
      </c>
      <c r="Z311" s="90">
        <v>2710</v>
      </c>
      <c r="AA311" s="90">
        <v>3435</v>
      </c>
      <c r="AB311" s="90">
        <v>5088</v>
      </c>
      <c r="AC311" s="91">
        <v>12105</v>
      </c>
      <c r="AE311" s="116" t="s">
        <v>108</v>
      </c>
      <c r="AF311" s="35" t="s">
        <v>206</v>
      </c>
      <c r="AG311" s="69">
        <v>8939.369999999999</v>
      </c>
      <c r="AH311" s="69">
        <v>14973.36</v>
      </c>
      <c r="AI311" s="69">
        <v>9754.26</v>
      </c>
      <c r="AJ311" s="69">
        <v>4988.7899999999991</v>
      </c>
      <c r="AK311" s="69">
        <v>6517.33</v>
      </c>
      <c r="AL311" s="69">
        <v>4906.96</v>
      </c>
      <c r="AM311" s="69">
        <v>2682.9300000000003</v>
      </c>
      <c r="AN311" s="69">
        <v>3029.5199999999995</v>
      </c>
      <c r="AO311" s="69">
        <v>2922.5799999999995</v>
      </c>
      <c r="AP311" s="69">
        <v>2959.65</v>
      </c>
      <c r="AQ311" s="69">
        <v>5345.1500000000005</v>
      </c>
      <c r="AR311" s="69">
        <v>9135.3000000000011</v>
      </c>
    </row>
    <row r="312" spans="1:44" x14ac:dyDescent="0.25">
      <c r="A312" s="110"/>
      <c r="B312" s="89" t="s">
        <v>207</v>
      </c>
      <c r="C312" s="90">
        <v>5673</v>
      </c>
      <c r="D312" s="90">
        <v>5438</v>
      </c>
      <c r="E312" s="90">
        <v>8626</v>
      </c>
      <c r="F312" s="90">
        <v>8789</v>
      </c>
      <c r="G312" s="90">
        <v>6180</v>
      </c>
      <c r="H312" s="90">
        <v>6509</v>
      </c>
      <c r="I312" s="90">
        <v>5867</v>
      </c>
      <c r="J312" s="90">
        <v>4455</v>
      </c>
      <c r="K312" s="90">
        <v>5916</v>
      </c>
      <c r="L312" s="90">
        <v>3687</v>
      </c>
      <c r="M312" s="90">
        <v>4568</v>
      </c>
      <c r="N312" s="91">
        <v>6409</v>
      </c>
      <c r="O312" s="38"/>
      <c r="P312" s="110"/>
      <c r="Q312" s="89" t="s">
        <v>207</v>
      </c>
      <c r="R312" s="90">
        <v>10816</v>
      </c>
      <c r="S312" s="90">
        <v>3657</v>
      </c>
      <c r="T312" s="90">
        <v>6713</v>
      </c>
      <c r="U312" s="90">
        <v>13334</v>
      </c>
      <c r="V312" s="90">
        <v>7879</v>
      </c>
      <c r="W312" s="90">
        <v>5231</v>
      </c>
      <c r="X312" s="90">
        <v>5539</v>
      </c>
      <c r="Y312" s="90">
        <v>4875</v>
      </c>
      <c r="Z312" s="90">
        <v>6241</v>
      </c>
      <c r="AA312" s="90">
        <v>5309</v>
      </c>
      <c r="AB312" s="90">
        <v>4466</v>
      </c>
      <c r="AC312" s="91">
        <v>9457</v>
      </c>
      <c r="AE312" s="117"/>
      <c r="AF312" s="35" t="s">
        <v>207</v>
      </c>
      <c r="AG312" s="69">
        <v>8020.4800000000005</v>
      </c>
      <c r="AH312" s="69">
        <v>4813.08</v>
      </c>
      <c r="AI312" s="69">
        <v>12388.579999999998</v>
      </c>
      <c r="AJ312" s="69">
        <v>7665.21</v>
      </c>
      <c r="AK312" s="69">
        <v>7702.0400000000009</v>
      </c>
      <c r="AL312" s="69">
        <v>4261.4400000000005</v>
      </c>
      <c r="AM312" s="69">
        <v>2718.8</v>
      </c>
      <c r="AN312" s="69">
        <v>3730.2499999999995</v>
      </c>
      <c r="AO312" s="69">
        <v>3910.0299999999997</v>
      </c>
      <c r="AP312" s="69">
        <v>4580.1899999999996</v>
      </c>
      <c r="AQ312" s="69">
        <v>3988.2000000000003</v>
      </c>
      <c r="AR312" s="69">
        <v>6484.68</v>
      </c>
    </row>
    <row r="313" spans="1:44" x14ac:dyDescent="0.25">
      <c r="A313" s="110"/>
      <c r="B313" s="89" t="s">
        <v>208</v>
      </c>
      <c r="C313" s="90">
        <v>2756</v>
      </c>
      <c r="D313" s="90">
        <v>3163</v>
      </c>
      <c r="E313" s="90">
        <v>3663</v>
      </c>
      <c r="F313" s="90">
        <v>3655</v>
      </c>
      <c r="G313" s="90">
        <v>5142</v>
      </c>
      <c r="H313" s="90">
        <v>9031</v>
      </c>
      <c r="I313" s="90">
        <v>9339</v>
      </c>
      <c r="J313" s="90">
        <v>4815</v>
      </c>
      <c r="K313" s="90">
        <v>4808</v>
      </c>
      <c r="L313" s="90">
        <v>5132</v>
      </c>
      <c r="M313" s="90">
        <v>4798</v>
      </c>
      <c r="N313" s="91">
        <v>3846</v>
      </c>
      <c r="O313" s="38"/>
      <c r="P313" s="110"/>
      <c r="Q313" s="89" t="s">
        <v>208</v>
      </c>
      <c r="R313" s="90">
        <v>3375</v>
      </c>
      <c r="S313" s="90">
        <v>5375</v>
      </c>
      <c r="T313" s="90">
        <v>3378</v>
      </c>
      <c r="U313" s="90">
        <v>5817</v>
      </c>
      <c r="V313" s="90">
        <v>6265</v>
      </c>
      <c r="W313" s="90">
        <v>6381</v>
      </c>
      <c r="X313" s="90">
        <v>3703</v>
      </c>
      <c r="Y313" s="90">
        <v>3716</v>
      </c>
      <c r="Z313" s="90">
        <v>5965</v>
      </c>
      <c r="AA313" s="90">
        <v>6820</v>
      </c>
      <c r="AB313" s="90">
        <v>5123</v>
      </c>
      <c r="AC313" s="91">
        <v>4738</v>
      </c>
      <c r="AE313" s="117"/>
      <c r="AF313" s="35" t="s">
        <v>208</v>
      </c>
      <c r="AG313" s="69">
        <v>2224.33</v>
      </c>
      <c r="AH313" s="69">
        <v>2734.8499999999995</v>
      </c>
      <c r="AI313" s="69">
        <v>2325.94</v>
      </c>
      <c r="AJ313" s="69">
        <v>4183.59</v>
      </c>
      <c r="AK313" s="69">
        <v>6505.59</v>
      </c>
      <c r="AL313" s="69">
        <v>2887.8699999999994</v>
      </c>
      <c r="AM313" s="69">
        <v>2624.9399999999996</v>
      </c>
      <c r="AN313" s="69">
        <v>2926.38</v>
      </c>
      <c r="AO313" s="69">
        <v>1945.37</v>
      </c>
      <c r="AP313" s="69">
        <v>2908.0299999999997</v>
      </c>
      <c r="AQ313" s="69">
        <v>2480.4</v>
      </c>
      <c r="AR313" s="69">
        <v>4450.75</v>
      </c>
    </row>
    <row r="314" spans="1:44" x14ac:dyDescent="0.25">
      <c r="A314" s="110"/>
      <c r="B314" s="89" t="s">
        <v>219</v>
      </c>
      <c r="C314" s="90">
        <v>17457</v>
      </c>
      <c r="D314" s="90">
        <v>20268</v>
      </c>
      <c r="E314" s="90">
        <v>21521</v>
      </c>
      <c r="F314" s="90">
        <v>18200</v>
      </c>
      <c r="G314" s="90">
        <v>15248</v>
      </c>
      <c r="H314" s="90">
        <v>19347</v>
      </c>
      <c r="I314" s="90">
        <v>17838</v>
      </c>
      <c r="J314" s="90">
        <v>11197</v>
      </c>
      <c r="K314" s="90">
        <v>12682</v>
      </c>
      <c r="L314" s="90">
        <v>11408</v>
      </c>
      <c r="M314" s="90">
        <v>13520</v>
      </c>
      <c r="N314" s="91">
        <v>19873</v>
      </c>
      <c r="O314" s="38"/>
      <c r="P314" s="110"/>
      <c r="Q314" s="89" t="s">
        <v>219</v>
      </c>
      <c r="R314" s="90">
        <v>21642</v>
      </c>
      <c r="S314" s="90">
        <v>22264</v>
      </c>
      <c r="T314" s="90">
        <v>22793</v>
      </c>
      <c r="U314" s="90">
        <v>27677</v>
      </c>
      <c r="V314" s="90">
        <v>18012</v>
      </c>
      <c r="W314" s="90">
        <v>15085</v>
      </c>
      <c r="X314" s="90">
        <v>12043</v>
      </c>
      <c r="Y314" s="90">
        <v>10825</v>
      </c>
      <c r="Z314" s="90">
        <v>14916</v>
      </c>
      <c r="AA314" s="90">
        <v>15564</v>
      </c>
      <c r="AB314" s="90">
        <v>14677</v>
      </c>
      <c r="AC314" s="91">
        <v>26300</v>
      </c>
      <c r="AE314" s="117"/>
      <c r="AF314" s="35" t="s">
        <v>219</v>
      </c>
      <c r="AG314" s="69">
        <v>19184.18</v>
      </c>
      <c r="AH314" s="69">
        <v>22521.29</v>
      </c>
      <c r="AI314" s="69">
        <v>24468.780000000002</v>
      </c>
      <c r="AJ314" s="69">
        <v>16837.589999999997</v>
      </c>
      <c r="AK314" s="69">
        <v>20724.960000000006</v>
      </c>
      <c r="AL314" s="69">
        <v>12056.27</v>
      </c>
      <c r="AM314" s="69">
        <v>8026.6699999999992</v>
      </c>
      <c r="AN314" s="69">
        <v>9686.15</v>
      </c>
      <c r="AO314" s="69">
        <v>8777.98</v>
      </c>
      <c r="AP314" s="69">
        <v>10447.869999999999</v>
      </c>
      <c r="AQ314" s="69">
        <v>11813.75</v>
      </c>
      <c r="AR314" s="69">
        <v>20070.73</v>
      </c>
    </row>
    <row r="315" spans="1:44" x14ac:dyDescent="0.25">
      <c r="A315" s="110">
        <v>53063010601</v>
      </c>
      <c r="B315" s="89" t="s">
        <v>206</v>
      </c>
      <c r="C315" s="90">
        <v>24570</v>
      </c>
      <c r="D315" s="90">
        <v>28451</v>
      </c>
      <c r="E315" s="90">
        <v>22811</v>
      </c>
      <c r="F315" s="90">
        <v>18720</v>
      </c>
      <c r="G315" s="90">
        <v>15264</v>
      </c>
      <c r="H315" s="90">
        <v>13635</v>
      </c>
      <c r="I315" s="90">
        <v>8151</v>
      </c>
      <c r="J315" s="90">
        <v>14927</v>
      </c>
      <c r="K315" s="90">
        <v>15765</v>
      </c>
      <c r="L315" s="90">
        <v>7747</v>
      </c>
      <c r="M315" s="90">
        <v>12701</v>
      </c>
      <c r="N315" s="91">
        <v>24235</v>
      </c>
      <c r="O315" s="38"/>
      <c r="P315" s="110">
        <v>53063010601</v>
      </c>
      <c r="Q315" s="89" t="s">
        <v>206</v>
      </c>
      <c r="R315" s="90">
        <v>25303</v>
      </c>
      <c r="S315" s="90">
        <v>29690</v>
      </c>
      <c r="T315" s="90">
        <v>27125</v>
      </c>
      <c r="U315" s="90">
        <v>26245</v>
      </c>
      <c r="V315" s="90">
        <v>20720</v>
      </c>
      <c r="W315" s="90">
        <v>14881</v>
      </c>
      <c r="X315" s="90">
        <v>8530</v>
      </c>
      <c r="Y315" s="90">
        <v>17016</v>
      </c>
      <c r="Z315" s="90">
        <v>16064</v>
      </c>
      <c r="AA315" s="90">
        <v>15708</v>
      </c>
      <c r="AB315" s="90">
        <v>15237</v>
      </c>
      <c r="AC315" s="91">
        <v>25411</v>
      </c>
      <c r="AE315" s="116" t="s">
        <v>109</v>
      </c>
      <c r="AF315" s="35" t="s">
        <v>206</v>
      </c>
      <c r="AG315" s="69">
        <v>27662.44</v>
      </c>
      <c r="AH315" s="69">
        <v>35819.279999999999</v>
      </c>
      <c r="AI315" s="69">
        <v>30152.599999999995</v>
      </c>
      <c r="AJ315" s="69">
        <v>22629.550000000003</v>
      </c>
      <c r="AK315" s="69">
        <v>15971.859999999999</v>
      </c>
      <c r="AL315" s="69">
        <v>13984.09</v>
      </c>
      <c r="AM315" s="69">
        <v>12175.67</v>
      </c>
      <c r="AN315" s="69">
        <v>8783.68</v>
      </c>
      <c r="AO315" s="69">
        <v>9093.57</v>
      </c>
      <c r="AP315" s="69">
        <v>11584.449999999999</v>
      </c>
      <c r="AQ315" s="69">
        <v>10482.380000000001</v>
      </c>
      <c r="AR315" s="69">
        <v>26756.130000000005</v>
      </c>
    </row>
    <row r="316" spans="1:44" x14ac:dyDescent="0.25">
      <c r="A316" s="110"/>
      <c r="B316" s="89" t="s">
        <v>207</v>
      </c>
      <c r="C316" s="90">
        <v>11174</v>
      </c>
      <c r="D316" s="90">
        <v>12874</v>
      </c>
      <c r="E316" s="90">
        <v>9761</v>
      </c>
      <c r="F316" s="90">
        <v>10682</v>
      </c>
      <c r="G316" s="90">
        <v>9832</v>
      </c>
      <c r="H316" s="90">
        <v>6120</v>
      </c>
      <c r="I316" s="90">
        <v>18389</v>
      </c>
      <c r="J316" s="90">
        <v>8774</v>
      </c>
      <c r="K316" s="90">
        <v>13885</v>
      </c>
      <c r="L316" s="90">
        <v>14499</v>
      </c>
      <c r="M316" s="90">
        <v>7101</v>
      </c>
      <c r="N316" s="91">
        <v>11931</v>
      </c>
      <c r="O316" s="38"/>
      <c r="P316" s="110"/>
      <c r="Q316" s="89" t="s">
        <v>207</v>
      </c>
      <c r="R316" s="90">
        <v>13228</v>
      </c>
      <c r="S316" s="90">
        <v>12836</v>
      </c>
      <c r="T316" s="90">
        <v>15749</v>
      </c>
      <c r="U316" s="90">
        <v>13024</v>
      </c>
      <c r="V316" s="90">
        <v>13489</v>
      </c>
      <c r="W316" s="90">
        <v>11675</v>
      </c>
      <c r="X316" s="90">
        <v>16718</v>
      </c>
      <c r="Y316" s="90">
        <v>7584</v>
      </c>
      <c r="Z316" s="90">
        <v>12509</v>
      </c>
      <c r="AA316" s="90">
        <v>7581</v>
      </c>
      <c r="AB316" s="90">
        <v>9150</v>
      </c>
      <c r="AC316" s="91">
        <v>12040</v>
      </c>
      <c r="AE316" s="117"/>
      <c r="AF316" s="35" t="s">
        <v>207</v>
      </c>
      <c r="AG316" s="69">
        <v>7969.7099999999991</v>
      </c>
      <c r="AH316" s="69">
        <v>14944.93</v>
      </c>
      <c r="AI316" s="69">
        <v>14402.63</v>
      </c>
      <c r="AJ316" s="69">
        <v>10437.449999999999</v>
      </c>
      <c r="AK316" s="69">
        <v>9722.8900000000012</v>
      </c>
      <c r="AL316" s="69">
        <v>9165.4599999999991</v>
      </c>
      <c r="AM316" s="69">
        <v>5737.5599999999995</v>
      </c>
      <c r="AN316" s="69">
        <v>13422.62</v>
      </c>
      <c r="AO316" s="69">
        <v>14209.03</v>
      </c>
      <c r="AP316" s="69">
        <v>7484.76</v>
      </c>
      <c r="AQ316" s="69">
        <v>17971.04</v>
      </c>
      <c r="AR316" s="69">
        <v>7809.5099999999984</v>
      </c>
    </row>
    <row r="317" spans="1:44" x14ac:dyDescent="0.25">
      <c r="A317" s="110"/>
      <c r="B317" s="89" t="s">
        <v>208</v>
      </c>
      <c r="C317" s="90">
        <v>10079</v>
      </c>
      <c r="D317" s="90">
        <v>7457</v>
      </c>
      <c r="E317" s="90">
        <v>7073</v>
      </c>
      <c r="F317" s="90">
        <v>6802</v>
      </c>
      <c r="G317" s="90">
        <v>9989</v>
      </c>
      <c r="H317" s="90">
        <v>5486</v>
      </c>
      <c r="I317" s="90">
        <v>8509</v>
      </c>
      <c r="J317" s="90">
        <v>12854</v>
      </c>
      <c r="K317" s="90">
        <v>13097</v>
      </c>
      <c r="L317" s="90">
        <v>17321</v>
      </c>
      <c r="M317" s="90">
        <v>18822</v>
      </c>
      <c r="N317" s="91">
        <v>11614</v>
      </c>
      <c r="O317" s="38"/>
      <c r="P317" s="110"/>
      <c r="Q317" s="89" t="s">
        <v>208</v>
      </c>
      <c r="R317" s="90">
        <v>9365</v>
      </c>
      <c r="S317" s="90">
        <v>5573</v>
      </c>
      <c r="T317" s="90">
        <v>8237</v>
      </c>
      <c r="U317" s="90">
        <v>8805</v>
      </c>
      <c r="V317" s="90">
        <v>11993</v>
      </c>
      <c r="W317" s="90">
        <v>13007</v>
      </c>
      <c r="X317" s="90">
        <v>11843</v>
      </c>
      <c r="Y317" s="90">
        <v>6120</v>
      </c>
      <c r="Z317" s="90">
        <v>5420</v>
      </c>
      <c r="AA317" s="90">
        <v>8741</v>
      </c>
      <c r="AB317" s="90">
        <v>8901</v>
      </c>
      <c r="AC317" s="91">
        <v>5303</v>
      </c>
      <c r="AE317" s="117"/>
      <c r="AF317" s="35" t="s">
        <v>208</v>
      </c>
      <c r="AG317" s="69">
        <v>4705.5599999999995</v>
      </c>
      <c r="AH317" s="69">
        <v>4169.2999999999993</v>
      </c>
      <c r="AI317" s="69">
        <v>5971.1399999999994</v>
      </c>
      <c r="AJ317" s="69">
        <v>5387.9400000000014</v>
      </c>
      <c r="AK317" s="69">
        <v>6181.7</v>
      </c>
      <c r="AL317" s="69">
        <v>7084.12</v>
      </c>
      <c r="AM317" s="69">
        <v>8507.81</v>
      </c>
      <c r="AN317" s="69">
        <v>5480.6100000000006</v>
      </c>
      <c r="AO317" s="69">
        <v>4862.13</v>
      </c>
      <c r="AP317" s="69">
        <v>3458.65</v>
      </c>
      <c r="AQ317" s="69">
        <v>3903.2799999999997</v>
      </c>
      <c r="AR317" s="69">
        <v>6846.15</v>
      </c>
    </row>
    <row r="318" spans="1:44" x14ac:dyDescent="0.25">
      <c r="A318" s="110"/>
      <c r="B318" s="89" t="s">
        <v>219</v>
      </c>
      <c r="C318" s="90">
        <v>45822</v>
      </c>
      <c r="D318" s="90">
        <v>48783</v>
      </c>
      <c r="E318" s="90">
        <v>39645</v>
      </c>
      <c r="F318" s="90">
        <v>36204</v>
      </c>
      <c r="G318" s="90">
        <v>35086</v>
      </c>
      <c r="H318" s="90">
        <v>25241</v>
      </c>
      <c r="I318" s="90">
        <v>35049</v>
      </c>
      <c r="J318" s="90">
        <v>36556</v>
      </c>
      <c r="K318" s="90">
        <v>42747</v>
      </c>
      <c r="L318" s="90">
        <v>39566</v>
      </c>
      <c r="M318" s="90">
        <v>38624</v>
      </c>
      <c r="N318" s="91">
        <v>47780</v>
      </c>
      <c r="O318" s="38"/>
      <c r="P318" s="110"/>
      <c r="Q318" s="89" t="s">
        <v>219</v>
      </c>
      <c r="R318" s="90">
        <v>47895</v>
      </c>
      <c r="S318" s="90">
        <v>48099</v>
      </c>
      <c r="T318" s="90">
        <v>51111</v>
      </c>
      <c r="U318" s="90">
        <v>48074</v>
      </c>
      <c r="V318" s="90">
        <v>46202</v>
      </c>
      <c r="W318" s="90">
        <v>39563</v>
      </c>
      <c r="X318" s="90">
        <v>37091</v>
      </c>
      <c r="Y318" s="90">
        <v>30720</v>
      </c>
      <c r="Z318" s="90">
        <v>33993</v>
      </c>
      <c r="AA318" s="90">
        <v>32030</v>
      </c>
      <c r="AB318" s="90">
        <v>33287</v>
      </c>
      <c r="AC318" s="91">
        <v>42755</v>
      </c>
      <c r="AE318" s="117"/>
      <c r="AF318" s="35" t="s">
        <v>219</v>
      </c>
      <c r="AG318" s="69">
        <v>40337.710000000006</v>
      </c>
      <c r="AH318" s="69">
        <v>54933.510000000009</v>
      </c>
      <c r="AI318" s="69">
        <v>50526.37</v>
      </c>
      <c r="AJ318" s="69">
        <v>38454.94</v>
      </c>
      <c r="AK318" s="69">
        <v>31876.449999999993</v>
      </c>
      <c r="AL318" s="69">
        <v>30233.670000000002</v>
      </c>
      <c r="AM318" s="69">
        <v>26421.039999999997</v>
      </c>
      <c r="AN318" s="69">
        <v>27686.910000000003</v>
      </c>
      <c r="AO318" s="69">
        <v>28164.729999999996</v>
      </c>
      <c r="AP318" s="69">
        <v>22527.86</v>
      </c>
      <c r="AQ318" s="69">
        <v>32356.699999999997</v>
      </c>
      <c r="AR318" s="69">
        <v>41411.79</v>
      </c>
    </row>
    <row r="319" spans="1:44" x14ac:dyDescent="0.25">
      <c r="A319" s="110">
        <v>53063010602</v>
      </c>
      <c r="B319" s="89" t="s">
        <v>206</v>
      </c>
      <c r="C319" s="90">
        <v>62421</v>
      </c>
      <c r="D319" s="90">
        <v>994</v>
      </c>
      <c r="E319" s="90">
        <v>53179</v>
      </c>
      <c r="F319" s="90">
        <v>45073</v>
      </c>
      <c r="G319" s="90">
        <v>41294</v>
      </c>
      <c r="H319" s="90">
        <v>43760</v>
      </c>
      <c r="I319" s="90">
        <v>44216</v>
      </c>
      <c r="J319" s="90">
        <v>54551</v>
      </c>
      <c r="K319" s="90">
        <v>57170</v>
      </c>
      <c r="L319" s="90">
        <v>35721</v>
      </c>
      <c r="M319" s="90">
        <v>54357</v>
      </c>
      <c r="N319" s="91">
        <v>114815</v>
      </c>
      <c r="O319" s="38"/>
      <c r="P319" s="110">
        <v>53063010602</v>
      </c>
      <c r="Q319" s="89" t="s">
        <v>206</v>
      </c>
      <c r="R319" s="90">
        <v>75620</v>
      </c>
      <c r="S319" s="90">
        <v>575</v>
      </c>
      <c r="T319" s="90">
        <v>65698</v>
      </c>
      <c r="U319" s="90">
        <v>64549</v>
      </c>
      <c r="V319" s="90">
        <v>45998</v>
      </c>
      <c r="W319" s="90">
        <v>44517</v>
      </c>
      <c r="X319" s="90">
        <v>50656</v>
      </c>
      <c r="Y319" s="90">
        <v>51432</v>
      </c>
      <c r="Z319" s="90">
        <v>57968</v>
      </c>
      <c r="AA319" s="90">
        <v>39849</v>
      </c>
      <c r="AB319" s="90">
        <v>65392</v>
      </c>
      <c r="AC319" s="91">
        <v>91181</v>
      </c>
      <c r="AE319" s="116" t="s">
        <v>110</v>
      </c>
      <c r="AF319" s="35" t="s">
        <v>206</v>
      </c>
      <c r="AG319" s="69">
        <v>78708.990000000005</v>
      </c>
      <c r="AH319" s="69">
        <v>33398.499999999993</v>
      </c>
      <c r="AI319" s="69">
        <v>71982.069999999978</v>
      </c>
      <c r="AJ319" s="69">
        <v>56357.96</v>
      </c>
      <c r="AK319" s="69">
        <v>54907.160000000011</v>
      </c>
      <c r="AL319" s="69">
        <v>44482.69</v>
      </c>
      <c r="AM319" s="69">
        <v>47588.459999999992</v>
      </c>
      <c r="AN319" s="69">
        <v>68829.159999999989</v>
      </c>
      <c r="AO319" s="69">
        <v>56454.46</v>
      </c>
      <c r="AP319" s="69">
        <v>55221.599999999999</v>
      </c>
      <c r="AQ319" s="69">
        <v>107496.31</v>
      </c>
      <c r="AR319" s="69">
        <v>87493.59</v>
      </c>
    </row>
    <row r="320" spans="1:44" x14ac:dyDescent="0.25">
      <c r="A320" s="110"/>
      <c r="B320" s="89" t="s">
        <v>207</v>
      </c>
      <c r="C320" s="90">
        <v>16465</v>
      </c>
      <c r="D320" s="90">
        <v>25951</v>
      </c>
      <c r="E320" s="90">
        <v>23677</v>
      </c>
      <c r="F320" s="90">
        <v>20366</v>
      </c>
      <c r="G320" s="90">
        <v>19950</v>
      </c>
      <c r="H320" s="90">
        <v>18534</v>
      </c>
      <c r="I320" s="90">
        <v>16860</v>
      </c>
      <c r="J320" s="90">
        <v>13602</v>
      </c>
      <c r="K320" s="90">
        <v>18762</v>
      </c>
      <c r="L320" s="90">
        <v>28469</v>
      </c>
      <c r="M320" s="90">
        <v>14511</v>
      </c>
      <c r="N320" s="91">
        <v>21546</v>
      </c>
      <c r="O320" s="38"/>
      <c r="P320" s="110"/>
      <c r="Q320" s="89" t="s">
        <v>207</v>
      </c>
      <c r="R320" s="90">
        <v>21205</v>
      </c>
      <c r="S320" s="90">
        <v>28618</v>
      </c>
      <c r="T320" s="90">
        <v>23560</v>
      </c>
      <c r="U320" s="90">
        <v>25921</v>
      </c>
      <c r="V320" s="90">
        <v>20090</v>
      </c>
      <c r="W320" s="90">
        <v>19196</v>
      </c>
      <c r="X320" s="90">
        <v>18479</v>
      </c>
      <c r="Y320" s="90">
        <v>17363</v>
      </c>
      <c r="Z320" s="90">
        <v>21419</v>
      </c>
      <c r="AA320" s="90">
        <v>22427</v>
      </c>
      <c r="AB320" s="90">
        <v>16754</v>
      </c>
      <c r="AC320" s="91">
        <v>21616</v>
      </c>
      <c r="AE320" s="117"/>
      <c r="AF320" s="35" t="s">
        <v>207</v>
      </c>
      <c r="AG320" s="69">
        <v>18152.240000000002</v>
      </c>
      <c r="AH320" s="69">
        <v>30404.650000000009</v>
      </c>
      <c r="AI320" s="69">
        <v>24865.78</v>
      </c>
      <c r="AJ320" s="69">
        <v>21943.220000000005</v>
      </c>
      <c r="AK320" s="69">
        <v>19359.989999999998</v>
      </c>
      <c r="AL320" s="69">
        <v>15339.830000000002</v>
      </c>
      <c r="AM320" s="69">
        <v>14432.8</v>
      </c>
      <c r="AN320" s="69">
        <v>13471.22</v>
      </c>
      <c r="AO320" s="69">
        <v>18892.09</v>
      </c>
      <c r="AP320" s="69">
        <v>19975.02</v>
      </c>
      <c r="AQ320" s="69">
        <v>18201.77</v>
      </c>
      <c r="AR320" s="69">
        <v>23166.870000000003</v>
      </c>
    </row>
    <row r="321" spans="1:44" x14ac:dyDescent="0.25">
      <c r="A321" s="110"/>
      <c r="B321" s="89" t="s">
        <v>208</v>
      </c>
      <c r="C321" s="90">
        <v>22814</v>
      </c>
      <c r="D321" s="90">
        <v>18459</v>
      </c>
      <c r="E321" s="90">
        <v>18983</v>
      </c>
      <c r="F321" s="90">
        <v>20882</v>
      </c>
      <c r="G321" s="90">
        <v>19252</v>
      </c>
      <c r="H321" s="90">
        <v>22687</v>
      </c>
      <c r="I321" s="90">
        <v>19286</v>
      </c>
      <c r="J321" s="90">
        <v>14471</v>
      </c>
      <c r="K321" s="90">
        <v>18426</v>
      </c>
      <c r="L321" s="90">
        <v>17867</v>
      </c>
      <c r="M321" s="90">
        <v>26397</v>
      </c>
      <c r="N321" s="91">
        <v>27017</v>
      </c>
      <c r="O321" s="38"/>
      <c r="P321" s="110"/>
      <c r="Q321" s="89" t="s">
        <v>208</v>
      </c>
      <c r="R321" s="90">
        <v>6009</v>
      </c>
      <c r="S321" s="90">
        <v>5887</v>
      </c>
      <c r="T321" s="90">
        <v>9454</v>
      </c>
      <c r="U321" s="90">
        <v>12697</v>
      </c>
      <c r="V321" s="90">
        <v>11184</v>
      </c>
      <c r="W321" s="90">
        <v>13324</v>
      </c>
      <c r="X321" s="90">
        <v>13517</v>
      </c>
      <c r="Y321" s="90">
        <v>6763</v>
      </c>
      <c r="Z321" s="90">
        <v>7782</v>
      </c>
      <c r="AA321" s="90">
        <v>10400</v>
      </c>
      <c r="AB321" s="90">
        <v>13752</v>
      </c>
      <c r="AC321" s="91">
        <v>10603</v>
      </c>
      <c r="AE321" s="117"/>
      <c r="AF321" s="35" t="s">
        <v>208</v>
      </c>
      <c r="AG321" s="69">
        <v>7505.49</v>
      </c>
      <c r="AH321" s="69">
        <v>8897.409999999998</v>
      </c>
      <c r="AI321" s="69">
        <v>7319.5599999999986</v>
      </c>
      <c r="AJ321" s="69">
        <v>8097.97</v>
      </c>
      <c r="AK321" s="69">
        <v>7446.4800000000005</v>
      </c>
      <c r="AL321" s="69">
        <v>7293.2900000000009</v>
      </c>
      <c r="AM321" s="69">
        <v>8458.4299999999985</v>
      </c>
      <c r="AN321" s="69">
        <v>9524.09</v>
      </c>
      <c r="AO321" s="69">
        <v>8154.5400000000009</v>
      </c>
      <c r="AP321" s="69">
        <v>8321.5</v>
      </c>
      <c r="AQ321" s="69">
        <v>7447.13</v>
      </c>
      <c r="AR321" s="69">
        <v>8924.0499999999993</v>
      </c>
    </row>
    <row r="322" spans="1:44" x14ac:dyDescent="0.25">
      <c r="A322" s="110"/>
      <c r="B322" s="89" t="s">
        <v>219</v>
      </c>
      <c r="C322" s="90">
        <v>101699</v>
      </c>
      <c r="D322" s="90">
        <v>45405</v>
      </c>
      <c r="E322" s="90">
        <v>95839</v>
      </c>
      <c r="F322" s="90">
        <v>86320</v>
      </c>
      <c r="G322" s="90">
        <v>80496</v>
      </c>
      <c r="H322" s="90">
        <v>84981</v>
      </c>
      <c r="I322" s="90">
        <v>80362</v>
      </c>
      <c r="J322" s="90">
        <v>82624</v>
      </c>
      <c r="K322" s="90">
        <v>94357</v>
      </c>
      <c r="L322" s="90">
        <v>82057</v>
      </c>
      <c r="M322" s="90">
        <v>95265</v>
      </c>
      <c r="N322" s="91">
        <v>163379</v>
      </c>
      <c r="O322" s="38"/>
      <c r="P322" s="110"/>
      <c r="Q322" s="89" t="s">
        <v>219</v>
      </c>
      <c r="R322" s="90">
        <v>102834</v>
      </c>
      <c r="S322" s="90">
        <v>35079</v>
      </c>
      <c r="T322" s="90">
        <v>98712</v>
      </c>
      <c r="U322" s="90">
        <v>103168</v>
      </c>
      <c r="V322" s="90">
        <v>77272</v>
      </c>
      <c r="W322" s="90">
        <v>77037</v>
      </c>
      <c r="X322" s="90">
        <v>82653</v>
      </c>
      <c r="Y322" s="90">
        <v>75558</v>
      </c>
      <c r="Z322" s="90">
        <v>87169</v>
      </c>
      <c r="AA322" s="90">
        <v>72676</v>
      </c>
      <c r="AB322" s="90">
        <v>95897</v>
      </c>
      <c r="AC322" s="91">
        <v>123401</v>
      </c>
      <c r="AE322" s="117"/>
      <c r="AF322" s="35" t="s">
        <v>219</v>
      </c>
      <c r="AG322" s="69">
        <v>104366.71999999999</v>
      </c>
      <c r="AH322" s="69">
        <v>72700.559999999983</v>
      </c>
      <c r="AI322" s="69">
        <v>104167.41000000002</v>
      </c>
      <c r="AJ322" s="69">
        <v>86399.150000000009</v>
      </c>
      <c r="AK322" s="69">
        <v>81713.63</v>
      </c>
      <c r="AL322" s="69">
        <v>67115.810000000012</v>
      </c>
      <c r="AM322" s="69">
        <v>70479.689999999988</v>
      </c>
      <c r="AN322" s="69">
        <v>91824.469999999987</v>
      </c>
      <c r="AO322" s="69">
        <v>83501.090000000011</v>
      </c>
      <c r="AP322" s="69">
        <v>83518.119999999981</v>
      </c>
      <c r="AQ322" s="69">
        <v>133145.21</v>
      </c>
      <c r="AR322" s="69">
        <v>119584.51000000001</v>
      </c>
    </row>
    <row r="323" spans="1:44" x14ac:dyDescent="0.25">
      <c r="A323" s="110">
        <v>53063010700</v>
      </c>
      <c r="B323" s="89" t="s">
        <v>206</v>
      </c>
      <c r="C323" s="90">
        <v>3127</v>
      </c>
      <c r="D323" s="90">
        <v>612</v>
      </c>
      <c r="E323" s="90">
        <v>1554</v>
      </c>
      <c r="F323" s="90">
        <v>28768</v>
      </c>
      <c r="G323" s="90">
        <v>33719</v>
      </c>
      <c r="H323" s="90">
        <v>24256</v>
      </c>
      <c r="I323" s="90">
        <v>28748</v>
      </c>
      <c r="J323" s="90">
        <v>47494</v>
      </c>
      <c r="K323" s="90">
        <v>30582</v>
      </c>
      <c r="L323" s="90">
        <v>24466</v>
      </c>
      <c r="M323" s="90">
        <v>45952</v>
      </c>
      <c r="N323" s="91">
        <v>82901</v>
      </c>
      <c r="O323" s="38"/>
      <c r="P323" s="110">
        <v>53063010700</v>
      </c>
      <c r="Q323" s="89" t="s">
        <v>206</v>
      </c>
      <c r="R323" s="90">
        <v>969</v>
      </c>
      <c r="S323" s="90">
        <v>280</v>
      </c>
      <c r="T323" s="90">
        <v>2295</v>
      </c>
      <c r="U323" s="90">
        <v>2900</v>
      </c>
      <c r="V323" s="90">
        <v>39132</v>
      </c>
      <c r="W323" s="90">
        <v>32042</v>
      </c>
      <c r="X323" s="90">
        <v>1678</v>
      </c>
      <c r="Y323" s="90">
        <v>37256</v>
      </c>
      <c r="Z323" s="90">
        <v>35984</v>
      </c>
      <c r="AA323" s="90">
        <v>30503</v>
      </c>
      <c r="AB323" s="90">
        <v>60843</v>
      </c>
      <c r="AC323" s="91">
        <v>68664</v>
      </c>
      <c r="AE323" s="116" t="s">
        <v>111</v>
      </c>
      <c r="AF323" s="35" t="s">
        <v>206</v>
      </c>
      <c r="AG323" s="69">
        <v>7864.8899999999994</v>
      </c>
      <c r="AH323" s="69">
        <v>6032.0199999999986</v>
      </c>
      <c r="AI323" s="69">
        <v>5569.5599999999995</v>
      </c>
      <c r="AJ323" s="69">
        <v>6140.15</v>
      </c>
      <c r="AK323" s="69">
        <v>51648.090000000011</v>
      </c>
      <c r="AL323" s="69">
        <v>34789.129999999997</v>
      </c>
      <c r="AM323" s="69">
        <v>36198.92</v>
      </c>
      <c r="AN323" s="69">
        <v>30567.29</v>
      </c>
      <c r="AO323" s="69">
        <v>4469.7300000000005</v>
      </c>
      <c r="AP323" s="69">
        <v>48490.139999999992</v>
      </c>
      <c r="AQ323" s="69">
        <v>247286.16999999998</v>
      </c>
      <c r="AR323" s="69">
        <v>67911.930000000008</v>
      </c>
    </row>
    <row r="324" spans="1:44" x14ac:dyDescent="0.25">
      <c r="A324" s="110"/>
      <c r="B324" s="89" t="s">
        <v>207</v>
      </c>
      <c r="C324" s="90">
        <v>17876</v>
      </c>
      <c r="D324" s="90">
        <v>25251</v>
      </c>
      <c r="E324" s="90">
        <v>14876</v>
      </c>
      <c r="F324" s="90">
        <v>15445</v>
      </c>
      <c r="G324" s="90">
        <v>13179</v>
      </c>
      <c r="H324" s="90">
        <v>13992</v>
      </c>
      <c r="I324" s="90">
        <v>15612</v>
      </c>
      <c r="J324" s="90">
        <v>7948</v>
      </c>
      <c r="K324" s="90">
        <v>15666</v>
      </c>
      <c r="L324" s="90">
        <v>16661</v>
      </c>
      <c r="M324" s="90">
        <v>13259</v>
      </c>
      <c r="N324" s="91">
        <v>17079</v>
      </c>
      <c r="O324" s="38"/>
      <c r="P324" s="110"/>
      <c r="Q324" s="89" t="s">
        <v>207</v>
      </c>
      <c r="R324" s="90">
        <v>21782</v>
      </c>
      <c r="S324" s="90">
        <v>31452</v>
      </c>
      <c r="T324" s="90">
        <v>25479</v>
      </c>
      <c r="U324" s="90">
        <v>26083</v>
      </c>
      <c r="V324" s="90">
        <v>24601</v>
      </c>
      <c r="W324" s="90">
        <v>16589</v>
      </c>
      <c r="X324" s="90">
        <v>16520</v>
      </c>
      <c r="Y324" s="90">
        <v>17638</v>
      </c>
      <c r="Z324" s="90">
        <v>21257</v>
      </c>
      <c r="AA324" s="90">
        <v>19348</v>
      </c>
      <c r="AB324" s="90">
        <v>15564</v>
      </c>
      <c r="AC324" s="91">
        <v>21915</v>
      </c>
      <c r="AE324" s="117"/>
      <c r="AF324" s="35" t="s">
        <v>207</v>
      </c>
      <c r="AG324" s="69">
        <v>19769.550000000003</v>
      </c>
      <c r="AH324" s="69">
        <v>29422.610000000004</v>
      </c>
      <c r="AI324" s="69">
        <v>32501.08</v>
      </c>
      <c r="AJ324" s="69">
        <v>25744.829999999998</v>
      </c>
      <c r="AK324" s="69">
        <v>18358.429999999997</v>
      </c>
      <c r="AL324" s="69">
        <v>19474.660000000003</v>
      </c>
      <c r="AM324" s="69">
        <v>11533.32</v>
      </c>
      <c r="AN324" s="69">
        <v>16923.490000000002</v>
      </c>
      <c r="AO324" s="69">
        <v>16877.75</v>
      </c>
      <c r="AP324" s="69">
        <v>20094.57</v>
      </c>
      <c r="AQ324" s="69">
        <v>17517.780000000002</v>
      </c>
      <c r="AR324" s="69">
        <v>17528.490000000002</v>
      </c>
    </row>
    <row r="325" spans="1:44" x14ac:dyDescent="0.25">
      <c r="A325" s="110"/>
      <c r="B325" s="89" t="s">
        <v>208</v>
      </c>
      <c r="C325" s="90">
        <v>14543</v>
      </c>
      <c r="D325" s="90">
        <v>17470</v>
      </c>
      <c r="E325" s="90">
        <v>17356</v>
      </c>
      <c r="F325" s="90">
        <v>16012</v>
      </c>
      <c r="G325" s="90">
        <v>11929</v>
      </c>
      <c r="H325" s="90">
        <v>10290</v>
      </c>
      <c r="I325" s="90">
        <v>13825</v>
      </c>
      <c r="J325" s="90">
        <v>3087</v>
      </c>
      <c r="K325" s="90">
        <v>3419</v>
      </c>
      <c r="L325" s="90">
        <v>5681</v>
      </c>
      <c r="M325" s="90">
        <v>6317</v>
      </c>
      <c r="N325" s="91">
        <v>5397</v>
      </c>
      <c r="O325" s="38"/>
      <c r="P325" s="110"/>
      <c r="Q325" s="89" t="s">
        <v>208</v>
      </c>
      <c r="R325" s="90">
        <v>6071</v>
      </c>
      <c r="S325" s="90">
        <v>10335</v>
      </c>
      <c r="T325" s="90">
        <v>12913</v>
      </c>
      <c r="U325" s="90">
        <v>16227</v>
      </c>
      <c r="V325" s="90">
        <v>7379</v>
      </c>
      <c r="W325" s="90">
        <v>9026</v>
      </c>
      <c r="X325" s="90">
        <v>9300</v>
      </c>
      <c r="Y325" s="90">
        <v>5897</v>
      </c>
      <c r="Z325" s="90">
        <v>6851</v>
      </c>
      <c r="AA325" s="90">
        <v>6958</v>
      </c>
      <c r="AB325" s="90">
        <v>12943</v>
      </c>
      <c r="AC325" s="91">
        <v>6724</v>
      </c>
      <c r="AE325" s="117"/>
      <c r="AF325" s="35" t="s">
        <v>208</v>
      </c>
      <c r="AG325" s="69">
        <v>4491.49</v>
      </c>
      <c r="AH325" s="69">
        <v>5690.3600000000006</v>
      </c>
      <c r="AI325" s="69">
        <v>13871.770000000004</v>
      </c>
      <c r="AJ325" s="69">
        <v>14720.079999999994</v>
      </c>
      <c r="AK325" s="69">
        <v>15702.680000000004</v>
      </c>
      <c r="AL325" s="69">
        <v>18089.18</v>
      </c>
      <c r="AM325" s="69">
        <v>9724.86</v>
      </c>
      <c r="AN325" s="69">
        <v>6651.1699999999992</v>
      </c>
      <c r="AO325" s="69">
        <v>5928.0999999999995</v>
      </c>
      <c r="AP325" s="69">
        <v>7594.77</v>
      </c>
      <c r="AQ325" s="69">
        <v>7351.9</v>
      </c>
      <c r="AR325" s="69">
        <v>9665.5400000000009</v>
      </c>
    </row>
    <row r="326" spans="1:44" x14ac:dyDescent="0.25">
      <c r="A326" s="110"/>
      <c r="B326" s="89" t="s">
        <v>219</v>
      </c>
      <c r="C326" s="90">
        <v>35545</v>
      </c>
      <c r="D326" s="90">
        <v>43333</v>
      </c>
      <c r="E326" s="90">
        <v>33787</v>
      </c>
      <c r="F326" s="90">
        <v>60225</v>
      </c>
      <c r="G326" s="90">
        <v>58827</v>
      </c>
      <c r="H326" s="90">
        <v>48538</v>
      </c>
      <c r="I326" s="90">
        <v>58185</v>
      </c>
      <c r="J326" s="90">
        <v>58528</v>
      </c>
      <c r="K326" s="90">
        <v>49667</v>
      </c>
      <c r="L326" s="90">
        <v>46808</v>
      </c>
      <c r="M326" s="90">
        <v>65528</v>
      </c>
      <c r="N326" s="91">
        <v>105377</v>
      </c>
      <c r="O326" s="38"/>
      <c r="P326" s="110"/>
      <c r="Q326" s="89" t="s">
        <v>219</v>
      </c>
      <c r="R326" s="90">
        <v>28823</v>
      </c>
      <c r="S326" s="90">
        <v>42068</v>
      </c>
      <c r="T326" s="90">
        <v>40686</v>
      </c>
      <c r="U326" s="90">
        <v>45210</v>
      </c>
      <c r="V326" s="90">
        <v>71112</v>
      </c>
      <c r="W326" s="90">
        <v>57658</v>
      </c>
      <c r="X326" s="90">
        <v>27498</v>
      </c>
      <c r="Y326" s="90">
        <v>60791</v>
      </c>
      <c r="Z326" s="90">
        <v>64091</v>
      </c>
      <c r="AA326" s="90">
        <v>56809</v>
      </c>
      <c r="AB326" s="90">
        <v>89351</v>
      </c>
      <c r="AC326" s="91">
        <v>97304</v>
      </c>
      <c r="AE326" s="117"/>
      <c r="AF326" s="35" t="s">
        <v>219</v>
      </c>
      <c r="AG326" s="69">
        <v>32125.930000000008</v>
      </c>
      <c r="AH326" s="69">
        <v>41144.989999999991</v>
      </c>
      <c r="AI326" s="69">
        <v>51942.409999999982</v>
      </c>
      <c r="AJ326" s="69">
        <v>46605.06</v>
      </c>
      <c r="AK326" s="69">
        <v>85709.2</v>
      </c>
      <c r="AL326" s="69">
        <v>72352.969999999987</v>
      </c>
      <c r="AM326" s="69">
        <v>57457.099999999991</v>
      </c>
      <c r="AN326" s="69">
        <v>54141.95</v>
      </c>
      <c r="AO326" s="69">
        <v>27275.58</v>
      </c>
      <c r="AP326" s="69">
        <v>76179.48000000001</v>
      </c>
      <c r="AQ326" s="69">
        <v>272155.85000000003</v>
      </c>
      <c r="AR326" s="69">
        <v>95105.960000000021</v>
      </c>
    </row>
    <row r="327" spans="1:44" x14ac:dyDescent="0.25">
      <c r="A327" s="110">
        <v>53063010800</v>
      </c>
      <c r="B327" s="89" t="s">
        <v>206</v>
      </c>
      <c r="C327" s="90">
        <v>706</v>
      </c>
      <c r="D327" s="90">
        <v>20696</v>
      </c>
      <c r="E327" s="90">
        <v>15782</v>
      </c>
      <c r="F327" s="90">
        <v>700</v>
      </c>
      <c r="G327" s="90">
        <v>1437</v>
      </c>
      <c r="H327" s="90">
        <v>1685</v>
      </c>
      <c r="I327" s="90">
        <v>574</v>
      </c>
      <c r="J327" s="90">
        <v>2527</v>
      </c>
      <c r="K327" s="90">
        <v>1168</v>
      </c>
      <c r="L327" s="90">
        <v>412</v>
      </c>
      <c r="M327" s="90">
        <v>2696</v>
      </c>
      <c r="N327" s="91">
        <v>5711</v>
      </c>
      <c r="O327" s="38"/>
      <c r="P327" s="110">
        <v>53063010800</v>
      </c>
      <c r="Q327" s="89" t="s">
        <v>206</v>
      </c>
      <c r="R327" s="90">
        <v>563</v>
      </c>
      <c r="S327" s="90">
        <v>17973</v>
      </c>
      <c r="T327" s="90">
        <v>17923</v>
      </c>
      <c r="U327" s="90">
        <v>980</v>
      </c>
      <c r="V327" s="90">
        <v>2062</v>
      </c>
      <c r="W327" s="90">
        <v>531</v>
      </c>
      <c r="X327" s="90">
        <v>236</v>
      </c>
      <c r="Y327" s="90">
        <v>169</v>
      </c>
      <c r="Z327" s="90">
        <v>668</v>
      </c>
      <c r="AA327" s="90">
        <v>246</v>
      </c>
      <c r="AB327" s="90">
        <v>2946</v>
      </c>
      <c r="AC327" s="91">
        <v>947</v>
      </c>
      <c r="AE327" s="116" t="s">
        <v>112</v>
      </c>
      <c r="AF327" s="35" t="s">
        <v>206</v>
      </c>
      <c r="AG327" s="69">
        <v>1037.8400000000001</v>
      </c>
      <c r="AH327" s="69">
        <v>21878.28</v>
      </c>
      <c r="AI327" s="69">
        <v>4094.0899999999997</v>
      </c>
      <c r="AJ327" s="69">
        <v>853.51</v>
      </c>
      <c r="AK327" s="69">
        <v>1664.3899999999999</v>
      </c>
      <c r="AL327" s="69">
        <v>307.90000000000003</v>
      </c>
      <c r="AM327" s="69">
        <v>75.41</v>
      </c>
      <c r="AN327" s="69">
        <v>3096.9</v>
      </c>
      <c r="AO327" s="69">
        <v>249.45</v>
      </c>
      <c r="AP327" s="69">
        <v>1906.6200000000001</v>
      </c>
      <c r="AQ327" s="69">
        <v>11838.34</v>
      </c>
      <c r="AR327" s="69">
        <v>673.43999999999994</v>
      </c>
    </row>
    <row r="328" spans="1:44" x14ac:dyDescent="0.25">
      <c r="A328" s="110"/>
      <c r="B328" s="89" t="s">
        <v>207</v>
      </c>
      <c r="C328" s="90">
        <v>16284</v>
      </c>
      <c r="D328" s="90">
        <v>462</v>
      </c>
      <c r="E328" s="90">
        <v>9443</v>
      </c>
      <c r="F328" s="90">
        <v>17495</v>
      </c>
      <c r="G328" s="90">
        <v>11235</v>
      </c>
      <c r="H328" s="90">
        <v>9362</v>
      </c>
      <c r="I328" s="90">
        <v>11671</v>
      </c>
      <c r="J328" s="90">
        <v>11306</v>
      </c>
      <c r="K328" s="90">
        <v>13854</v>
      </c>
      <c r="L328" s="90">
        <v>12473</v>
      </c>
      <c r="M328" s="90">
        <v>11624</v>
      </c>
      <c r="N328" s="91">
        <v>21807</v>
      </c>
      <c r="O328" s="38"/>
      <c r="P328" s="110"/>
      <c r="Q328" s="89" t="s">
        <v>207</v>
      </c>
      <c r="R328" s="90">
        <v>21400</v>
      </c>
      <c r="S328" s="90">
        <v>1128</v>
      </c>
      <c r="T328" s="90">
        <v>9294</v>
      </c>
      <c r="U328" s="90">
        <v>24913</v>
      </c>
      <c r="V328" s="90">
        <v>12307</v>
      </c>
      <c r="W328" s="90">
        <v>10281</v>
      </c>
      <c r="X328" s="90">
        <v>10206</v>
      </c>
      <c r="Y328" s="90">
        <v>11124</v>
      </c>
      <c r="Z328" s="90">
        <v>11752</v>
      </c>
      <c r="AA328" s="90">
        <v>11026</v>
      </c>
      <c r="AB328" s="90">
        <v>11670</v>
      </c>
      <c r="AC328" s="91">
        <v>21061</v>
      </c>
      <c r="AE328" s="117"/>
      <c r="AF328" s="35" t="s">
        <v>207</v>
      </c>
      <c r="AG328" s="69">
        <v>16424.169999999998</v>
      </c>
      <c r="AH328" s="69">
        <v>440.38</v>
      </c>
      <c r="AI328" s="69">
        <v>25635.4</v>
      </c>
      <c r="AJ328" s="69">
        <v>13095.950000000003</v>
      </c>
      <c r="AK328" s="69">
        <v>11381.230000000003</v>
      </c>
      <c r="AL328" s="69">
        <v>8763.2200000000012</v>
      </c>
      <c r="AM328" s="69">
        <v>6362.8700000000017</v>
      </c>
      <c r="AN328" s="69">
        <v>7944.8899999999985</v>
      </c>
      <c r="AO328" s="69">
        <v>8418.64</v>
      </c>
      <c r="AP328" s="69">
        <v>10423.42</v>
      </c>
      <c r="AQ328" s="69">
        <v>9583.82</v>
      </c>
      <c r="AR328" s="69">
        <v>14513.01</v>
      </c>
    </row>
    <row r="329" spans="1:44" x14ac:dyDescent="0.25">
      <c r="A329" s="110"/>
      <c r="B329" s="89" t="s">
        <v>208</v>
      </c>
      <c r="C329" s="90">
        <v>16335</v>
      </c>
      <c r="D329" s="90">
        <v>17557</v>
      </c>
      <c r="E329" s="90">
        <v>8671</v>
      </c>
      <c r="F329" s="90">
        <v>8599</v>
      </c>
      <c r="G329" s="90">
        <v>9424</v>
      </c>
      <c r="H329" s="90">
        <v>13549</v>
      </c>
      <c r="I329" s="90">
        <v>16014</v>
      </c>
      <c r="J329" s="90">
        <v>12664</v>
      </c>
      <c r="K329" s="90">
        <v>11177</v>
      </c>
      <c r="L329" s="90">
        <v>14174</v>
      </c>
      <c r="M329" s="90">
        <v>13694</v>
      </c>
      <c r="N329" s="91">
        <v>14029</v>
      </c>
      <c r="O329" s="38"/>
      <c r="P329" s="110"/>
      <c r="Q329" s="89" t="s">
        <v>208</v>
      </c>
      <c r="R329" s="90">
        <v>13196</v>
      </c>
      <c r="S329" s="90">
        <v>15513</v>
      </c>
      <c r="T329" s="90">
        <v>10111</v>
      </c>
      <c r="U329" s="90">
        <v>10742</v>
      </c>
      <c r="V329" s="90">
        <v>17129</v>
      </c>
      <c r="W329" s="90">
        <v>12002</v>
      </c>
      <c r="X329" s="90">
        <v>12955</v>
      </c>
      <c r="Y329" s="90">
        <v>8993</v>
      </c>
      <c r="Z329" s="90">
        <v>9342</v>
      </c>
      <c r="AA329" s="90">
        <v>11187</v>
      </c>
      <c r="AB329" s="90">
        <v>14861</v>
      </c>
      <c r="AC329" s="91">
        <v>13267</v>
      </c>
      <c r="AE329" s="117"/>
      <c r="AF329" s="35" t="s">
        <v>208</v>
      </c>
      <c r="AG329" s="69">
        <v>11664.82</v>
      </c>
      <c r="AH329" s="69">
        <v>12136.89</v>
      </c>
      <c r="AI329" s="69">
        <v>5246.63</v>
      </c>
      <c r="AJ329" s="69">
        <v>12287.000000000002</v>
      </c>
      <c r="AK329" s="69">
        <v>8907.9500000000007</v>
      </c>
      <c r="AL329" s="69">
        <v>7499.88</v>
      </c>
      <c r="AM329" s="69">
        <v>2364.69</v>
      </c>
      <c r="AN329" s="69">
        <v>2822.58</v>
      </c>
      <c r="AO329" s="69">
        <v>3412.1400000000003</v>
      </c>
      <c r="AP329" s="69">
        <v>5198.1900000000005</v>
      </c>
      <c r="AQ329" s="69">
        <v>5642.95</v>
      </c>
      <c r="AR329" s="69">
        <v>8584.32</v>
      </c>
    </row>
    <row r="330" spans="1:44" x14ac:dyDescent="0.25">
      <c r="A330" s="110"/>
      <c r="B330" s="89" t="s">
        <v>219</v>
      </c>
      <c r="C330" s="90">
        <v>33325</v>
      </c>
      <c r="D330" s="90">
        <v>38716</v>
      </c>
      <c r="E330" s="90">
        <v>33897</v>
      </c>
      <c r="F330" s="90">
        <v>26794</v>
      </c>
      <c r="G330" s="90">
        <v>22095</v>
      </c>
      <c r="H330" s="90">
        <v>24596</v>
      </c>
      <c r="I330" s="90">
        <v>28259</v>
      </c>
      <c r="J330" s="90">
        <v>26497</v>
      </c>
      <c r="K330" s="90">
        <v>26200</v>
      </c>
      <c r="L330" s="90">
        <v>27059</v>
      </c>
      <c r="M330" s="90">
        <v>28014</v>
      </c>
      <c r="N330" s="91">
        <v>41547</v>
      </c>
      <c r="O330" s="38"/>
      <c r="P330" s="110"/>
      <c r="Q330" s="89" t="s">
        <v>219</v>
      </c>
      <c r="R330" s="90">
        <v>35159</v>
      </c>
      <c r="S330" s="90">
        <v>34615</v>
      </c>
      <c r="T330" s="90">
        <v>37328</v>
      </c>
      <c r="U330" s="90">
        <v>36635</v>
      </c>
      <c r="V330" s="90">
        <v>31498</v>
      </c>
      <c r="W330" s="90">
        <v>22814</v>
      </c>
      <c r="X330" s="90">
        <v>23397</v>
      </c>
      <c r="Y330" s="90">
        <v>20286</v>
      </c>
      <c r="Z330" s="90">
        <v>21762</v>
      </c>
      <c r="AA330" s="90">
        <v>22459</v>
      </c>
      <c r="AB330" s="90">
        <v>29477</v>
      </c>
      <c r="AC330" s="91">
        <v>35275</v>
      </c>
      <c r="AE330" s="117"/>
      <c r="AF330" s="35" t="s">
        <v>219</v>
      </c>
      <c r="AG330" s="69">
        <v>29126.829999999998</v>
      </c>
      <c r="AH330" s="69">
        <v>34455.55000000001</v>
      </c>
      <c r="AI330" s="69">
        <v>34976.119999999995</v>
      </c>
      <c r="AJ330" s="69">
        <v>26236.46</v>
      </c>
      <c r="AK330" s="69">
        <v>21953.57</v>
      </c>
      <c r="AL330" s="69">
        <v>16571</v>
      </c>
      <c r="AM330" s="69">
        <v>8802.9699999999993</v>
      </c>
      <c r="AN330" s="69">
        <v>13864.369999999997</v>
      </c>
      <c r="AO330" s="69">
        <v>12080.229999999996</v>
      </c>
      <c r="AP330" s="69">
        <v>17528.229999999996</v>
      </c>
      <c r="AQ330" s="69">
        <v>27065.109999999997</v>
      </c>
      <c r="AR330" s="69">
        <v>23770.770000000004</v>
      </c>
    </row>
    <row r="331" spans="1:44" x14ac:dyDescent="0.25">
      <c r="A331" s="110">
        <v>53063010900</v>
      </c>
      <c r="B331" s="89" t="s">
        <v>206</v>
      </c>
      <c r="C331" s="90">
        <v>326</v>
      </c>
      <c r="D331" s="90">
        <v>8708</v>
      </c>
      <c r="E331" s="90">
        <v>6430</v>
      </c>
      <c r="F331" s="90">
        <v>12000</v>
      </c>
      <c r="G331" s="90">
        <v>6683</v>
      </c>
      <c r="H331" s="90">
        <v>8367</v>
      </c>
      <c r="I331" s="90">
        <v>6576</v>
      </c>
      <c r="J331" s="90">
        <v>22635</v>
      </c>
      <c r="K331" s="90">
        <v>6681</v>
      </c>
      <c r="L331" s="90">
        <v>4468</v>
      </c>
      <c r="M331" s="90">
        <v>23949</v>
      </c>
      <c r="N331" s="91">
        <v>44972</v>
      </c>
      <c r="O331" s="38"/>
      <c r="P331" s="110">
        <v>53063010900</v>
      </c>
      <c r="Q331" s="89" t="s">
        <v>206</v>
      </c>
      <c r="R331" s="90">
        <v>940</v>
      </c>
      <c r="S331" s="90">
        <v>8271</v>
      </c>
      <c r="T331" s="90">
        <v>7268</v>
      </c>
      <c r="U331" s="90">
        <v>6466</v>
      </c>
      <c r="V331" s="90">
        <v>11003</v>
      </c>
      <c r="W331" s="90">
        <v>7696</v>
      </c>
      <c r="X331" s="90">
        <v>190</v>
      </c>
      <c r="Y331" s="90">
        <v>7869</v>
      </c>
      <c r="Z331" s="90">
        <v>6908</v>
      </c>
      <c r="AA331" s="90">
        <v>7673</v>
      </c>
      <c r="AB331" s="90">
        <v>31608</v>
      </c>
      <c r="AC331" s="91">
        <v>13659</v>
      </c>
      <c r="AE331" s="116" t="s">
        <v>113</v>
      </c>
      <c r="AF331" s="35" t="s">
        <v>206</v>
      </c>
      <c r="AG331" s="69">
        <v>6261.2699999999995</v>
      </c>
      <c r="AH331" s="69">
        <v>8255.5299999999988</v>
      </c>
      <c r="AI331" s="69">
        <v>7597.29</v>
      </c>
      <c r="AJ331" s="69">
        <v>6475.2000000000007</v>
      </c>
      <c r="AK331" s="69">
        <v>21780.049999999996</v>
      </c>
      <c r="AL331" s="69">
        <v>6206.130000000001</v>
      </c>
      <c r="AM331" s="69">
        <v>6161.59</v>
      </c>
      <c r="AN331" s="69">
        <v>27157.520000000004</v>
      </c>
      <c r="AO331" s="69">
        <v>851.51</v>
      </c>
      <c r="AP331" s="69">
        <v>22701.860000000004</v>
      </c>
      <c r="AQ331" s="69">
        <v>96613.76999999999</v>
      </c>
      <c r="AR331" s="69">
        <v>12519.939999999999</v>
      </c>
    </row>
    <row r="332" spans="1:44" x14ac:dyDescent="0.25">
      <c r="A332" s="110"/>
      <c r="B332" s="89" t="s">
        <v>207</v>
      </c>
      <c r="C332" s="90">
        <v>17467</v>
      </c>
      <c r="D332" s="90">
        <v>18408</v>
      </c>
      <c r="E332" s="90">
        <v>16599</v>
      </c>
      <c r="F332" s="90">
        <v>14675</v>
      </c>
      <c r="G332" s="90">
        <v>18351</v>
      </c>
      <c r="H332" s="90">
        <v>13388</v>
      </c>
      <c r="I332" s="90">
        <v>15658</v>
      </c>
      <c r="J332" s="90">
        <v>13960</v>
      </c>
      <c r="K332" s="90">
        <v>14829</v>
      </c>
      <c r="L332" s="90">
        <v>13733</v>
      </c>
      <c r="M332" s="90">
        <v>10818</v>
      </c>
      <c r="N332" s="91">
        <v>19461</v>
      </c>
      <c r="O332" s="38"/>
      <c r="P332" s="110"/>
      <c r="Q332" s="89" t="s">
        <v>207</v>
      </c>
      <c r="R332" s="90">
        <v>16049</v>
      </c>
      <c r="S332" s="90">
        <v>20672</v>
      </c>
      <c r="T332" s="90">
        <v>18214</v>
      </c>
      <c r="U332" s="90">
        <v>22050</v>
      </c>
      <c r="V332" s="90">
        <v>12966</v>
      </c>
      <c r="W332" s="90">
        <v>13235</v>
      </c>
      <c r="X332" s="90">
        <v>13593</v>
      </c>
      <c r="Y332" s="90">
        <v>16195</v>
      </c>
      <c r="Z332" s="90">
        <v>18174</v>
      </c>
      <c r="AA332" s="90">
        <v>17477</v>
      </c>
      <c r="AB332" s="90">
        <v>16162</v>
      </c>
      <c r="AC332" s="91">
        <v>26575</v>
      </c>
      <c r="AE332" s="117"/>
      <c r="AF332" s="35" t="s">
        <v>207</v>
      </c>
      <c r="AG332" s="69">
        <v>11418.850000000002</v>
      </c>
      <c r="AH332" s="69">
        <v>17769.849999999995</v>
      </c>
      <c r="AI332" s="69">
        <v>24863.48</v>
      </c>
      <c r="AJ332" s="69">
        <v>14335.37</v>
      </c>
      <c r="AK332" s="69">
        <v>16002.2</v>
      </c>
      <c r="AL332" s="69">
        <v>13560.46</v>
      </c>
      <c r="AM332" s="69">
        <v>11439.28</v>
      </c>
      <c r="AN332" s="69">
        <v>10125.949999999997</v>
      </c>
      <c r="AO332" s="69">
        <v>14655.949999999999</v>
      </c>
      <c r="AP332" s="69">
        <v>12903.240000000002</v>
      </c>
      <c r="AQ332" s="69">
        <v>12887.3</v>
      </c>
      <c r="AR332" s="69">
        <v>17358.410000000003</v>
      </c>
    </row>
    <row r="333" spans="1:44" x14ac:dyDescent="0.25">
      <c r="A333" s="110"/>
      <c r="B333" s="89" t="s">
        <v>208</v>
      </c>
      <c r="C333" s="90">
        <v>11677</v>
      </c>
      <c r="D333" s="90">
        <v>8826</v>
      </c>
      <c r="E333" s="90">
        <v>6312</v>
      </c>
      <c r="F333" s="90">
        <v>9983</v>
      </c>
      <c r="G333" s="90">
        <v>14653</v>
      </c>
      <c r="H333" s="90">
        <v>19027</v>
      </c>
      <c r="I333" s="90">
        <v>21883</v>
      </c>
      <c r="J333" s="90">
        <v>15080</v>
      </c>
      <c r="K333" s="90">
        <v>14341</v>
      </c>
      <c r="L333" s="90">
        <v>14681</v>
      </c>
      <c r="M333" s="90">
        <v>15106</v>
      </c>
      <c r="N333" s="91">
        <v>14165</v>
      </c>
      <c r="O333" s="38"/>
      <c r="P333" s="110"/>
      <c r="Q333" s="89" t="s">
        <v>208</v>
      </c>
      <c r="R333" s="90">
        <v>3842</v>
      </c>
      <c r="S333" s="90">
        <v>2976</v>
      </c>
      <c r="T333" s="90">
        <v>6561</v>
      </c>
      <c r="U333" s="90">
        <v>10327</v>
      </c>
      <c r="V333" s="90">
        <v>11128</v>
      </c>
      <c r="W333" s="90">
        <v>11723</v>
      </c>
      <c r="X333" s="90">
        <v>9391</v>
      </c>
      <c r="Y333" s="90">
        <v>7928</v>
      </c>
      <c r="Z333" s="90">
        <v>6472</v>
      </c>
      <c r="AA333" s="90">
        <v>9366</v>
      </c>
      <c r="AB333" s="90">
        <v>14032</v>
      </c>
      <c r="AC333" s="91">
        <v>13700</v>
      </c>
      <c r="AE333" s="117"/>
      <c r="AF333" s="35" t="s">
        <v>208</v>
      </c>
      <c r="AG333" s="69">
        <v>11832.460000000001</v>
      </c>
      <c r="AH333" s="69">
        <v>12359.909999999998</v>
      </c>
      <c r="AI333" s="69">
        <v>12954.56</v>
      </c>
      <c r="AJ333" s="69">
        <v>6517.6100000000015</v>
      </c>
      <c r="AK333" s="69">
        <v>7085.42</v>
      </c>
      <c r="AL333" s="69">
        <v>9114.26</v>
      </c>
      <c r="AM333" s="69">
        <v>5648.48</v>
      </c>
      <c r="AN333" s="69">
        <v>6279.1100000000006</v>
      </c>
      <c r="AO333" s="69">
        <v>2756.07</v>
      </c>
      <c r="AP333" s="69">
        <v>4486.63</v>
      </c>
      <c r="AQ333" s="69">
        <v>4274.21</v>
      </c>
      <c r="AR333" s="69">
        <v>7519.2400000000016</v>
      </c>
    </row>
    <row r="334" spans="1:44" x14ac:dyDescent="0.25">
      <c r="A334" s="110"/>
      <c r="B334" s="89" t="s">
        <v>219</v>
      </c>
      <c r="C334" s="90">
        <v>29469</v>
      </c>
      <c r="D334" s="90">
        <v>35941</v>
      </c>
      <c r="E334" s="90">
        <v>29342</v>
      </c>
      <c r="F334" s="90">
        <v>36659</v>
      </c>
      <c r="G334" s="90">
        <v>39687</v>
      </c>
      <c r="H334" s="90">
        <v>40781</v>
      </c>
      <c r="I334" s="90">
        <v>44117</v>
      </c>
      <c r="J334" s="90">
        <v>51674</v>
      </c>
      <c r="K334" s="90">
        <v>35851</v>
      </c>
      <c r="L334" s="90">
        <v>32882</v>
      </c>
      <c r="M334" s="90">
        <v>49873</v>
      </c>
      <c r="N334" s="91">
        <v>78599</v>
      </c>
      <c r="O334" s="38"/>
      <c r="P334" s="110"/>
      <c r="Q334" s="89" t="s">
        <v>219</v>
      </c>
      <c r="R334" s="90">
        <v>20831</v>
      </c>
      <c r="S334" s="90">
        <v>31919</v>
      </c>
      <c r="T334" s="90">
        <v>32043</v>
      </c>
      <c r="U334" s="90">
        <v>38844</v>
      </c>
      <c r="V334" s="90">
        <v>35097</v>
      </c>
      <c r="W334" s="90">
        <v>32654</v>
      </c>
      <c r="X334" s="90">
        <v>23174</v>
      </c>
      <c r="Y334" s="90">
        <v>31993</v>
      </c>
      <c r="Z334" s="90">
        <v>31554</v>
      </c>
      <c r="AA334" s="90">
        <v>34516</v>
      </c>
      <c r="AB334" s="90">
        <v>61801</v>
      </c>
      <c r="AC334" s="91">
        <v>53934</v>
      </c>
      <c r="AE334" s="117"/>
      <c r="AF334" s="35" t="s">
        <v>219</v>
      </c>
      <c r="AG334" s="69">
        <v>29512.579999999998</v>
      </c>
      <c r="AH334" s="69">
        <v>38385.289999999994</v>
      </c>
      <c r="AI334" s="69">
        <v>45415.330000000009</v>
      </c>
      <c r="AJ334" s="69">
        <v>27328.179999999997</v>
      </c>
      <c r="AK334" s="69">
        <v>44867.67</v>
      </c>
      <c r="AL334" s="69">
        <v>28880.849999999991</v>
      </c>
      <c r="AM334" s="69">
        <v>23249.349999999995</v>
      </c>
      <c r="AN334" s="69">
        <v>43562.58</v>
      </c>
      <c r="AO334" s="69">
        <v>18263.530000000002</v>
      </c>
      <c r="AP334" s="69">
        <v>40091.729999999996</v>
      </c>
      <c r="AQ334" s="69">
        <v>113775.28000000001</v>
      </c>
      <c r="AR334" s="69">
        <v>37397.590000000004</v>
      </c>
    </row>
    <row r="335" spans="1:44" x14ac:dyDescent="0.25">
      <c r="A335" s="110">
        <v>53063011000</v>
      </c>
      <c r="B335" s="89" t="s">
        <v>206</v>
      </c>
      <c r="C335" s="90">
        <v>2726</v>
      </c>
      <c r="D335" s="90">
        <v>45117</v>
      </c>
      <c r="E335" s="90">
        <v>34687</v>
      </c>
      <c r="F335" s="90">
        <v>12200</v>
      </c>
      <c r="G335" s="90">
        <v>3523</v>
      </c>
      <c r="H335" s="90">
        <v>11390</v>
      </c>
      <c r="I335" s="90">
        <v>2061</v>
      </c>
      <c r="J335" s="90">
        <v>2551</v>
      </c>
      <c r="K335" s="90">
        <v>3423</v>
      </c>
      <c r="L335" s="90">
        <v>1256</v>
      </c>
      <c r="M335" s="90">
        <v>1899</v>
      </c>
      <c r="N335" s="91">
        <v>6984</v>
      </c>
      <c r="O335" s="38"/>
      <c r="P335" s="110">
        <v>53063011000</v>
      </c>
      <c r="Q335" s="89" t="s">
        <v>206</v>
      </c>
      <c r="R335" s="90">
        <v>2392</v>
      </c>
      <c r="S335" s="90">
        <v>46202</v>
      </c>
      <c r="T335" s="90">
        <v>42459</v>
      </c>
      <c r="U335" s="90">
        <v>15967</v>
      </c>
      <c r="V335" s="90">
        <v>14845</v>
      </c>
      <c r="W335" s="90">
        <v>11832</v>
      </c>
      <c r="X335" s="90">
        <v>476</v>
      </c>
      <c r="Y335" s="90">
        <v>3074</v>
      </c>
      <c r="Z335" s="90">
        <v>3547</v>
      </c>
      <c r="AA335" s="90">
        <v>4085</v>
      </c>
      <c r="AB335" s="90">
        <v>3698</v>
      </c>
      <c r="AC335" s="91">
        <v>5278</v>
      </c>
      <c r="AE335" s="116" t="s">
        <v>114</v>
      </c>
      <c r="AF335" s="35" t="s">
        <v>206</v>
      </c>
      <c r="AG335" s="69">
        <v>18607.72</v>
      </c>
      <c r="AH335" s="69">
        <v>48511.599999999984</v>
      </c>
      <c r="AI335" s="69">
        <v>16152.539999999999</v>
      </c>
      <c r="AJ335" s="69">
        <v>15281.890000000001</v>
      </c>
      <c r="AK335" s="69">
        <v>2975.43</v>
      </c>
      <c r="AL335" s="69">
        <v>2726.46</v>
      </c>
      <c r="AM335" s="69">
        <v>2961.8900000000003</v>
      </c>
      <c r="AN335" s="69">
        <v>6021.88</v>
      </c>
      <c r="AO335" s="69">
        <v>2438.5700000000002</v>
      </c>
      <c r="AP335" s="69">
        <v>2955.6500000000005</v>
      </c>
      <c r="AQ335" s="69">
        <v>9454.91</v>
      </c>
      <c r="AR335" s="69">
        <v>5658.0099999999993</v>
      </c>
    </row>
    <row r="336" spans="1:44" x14ac:dyDescent="0.25">
      <c r="A336" s="110"/>
      <c r="B336" s="89" t="s">
        <v>207</v>
      </c>
      <c r="C336" s="90">
        <v>35633</v>
      </c>
      <c r="D336" s="90">
        <v>11577</v>
      </c>
      <c r="E336" s="90">
        <v>19508</v>
      </c>
      <c r="F336" s="90">
        <v>29746</v>
      </c>
      <c r="G336" s="90">
        <v>24189</v>
      </c>
      <c r="H336" s="90">
        <v>14013</v>
      </c>
      <c r="I336" s="90">
        <v>23741</v>
      </c>
      <c r="J336" s="90">
        <v>21455</v>
      </c>
      <c r="K336" s="90">
        <v>32612</v>
      </c>
      <c r="L336" s="90">
        <v>26275</v>
      </c>
      <c r="M336" s="90">
        <v>22310</v>
      </c>
      <c r="N336" s="91">
        <v>43881</v>
      </c>
      <c r="O336" s="38"/>
      <c r="P336" s="110"/>
      <c r="Q336" s="89" t="s">
        <v>207</v>
      </c>
      <c r="R336" s="90">
        <v>43060</v>
      </c>
      <c r="S336" s="90">
        <v>11985</v>
      </c>
      <c r="T336" s="90">
        <v>20810</v>
      </c>
      <c r="U336" s="90">
        <v>42204</v>
      </c>
      <c r="V336" s="90">
        <v>16461</v>
      </c>
      <c r="W336" s="90">
        <v>19717</v>
      </c>
      <c r="X336" s="90">
        <v>21000</v>
      </c>
      <c r="Y336" s="90">
        <v>25165</v>
      </c>
      <c r="Z336" s="90">
        <v>33159</v>
      </c>
      <c r="AA336" s="90">
        <v>23715</v>
      </c>
      <c r="AB336" s="90">
        <v>24335</v>
      </c>
      <c r="AC336" s="91">
        <v>51570</v>
      </c>
      <c r="AE336" s="117"/>
      <c r="AF336" s="35" t="s">
        <v>207</v>
      </c>
      <c r="AG336" s="69">
        <v>24706.89</v>
      </c>
      <c r="AH336" s="69">
        <v>12059.029999999997</v>
      </c>
      <c r="AI336" s="69">
        <v>32793.490000000005</v>
      </c>
      <c r="AJ336" s="69">
        <v>24554.110000000004</v>
      </c>
      <c r="AK336" s="69">
        <v>31013.74</v>
      </c>
      <c r="AL336" s="69">
        <v>20832.62</v>
      </c>
      <c r="AM336" s="69">
        <v>16171.309999999998</v>
      </c>
      <c r="AN336" s="69">
        <v>18432.679999999997</v>
      </c>
      <c r="AO336" s="69">
        <v>21847.929999999993</v>
      </c>
      <c r="AP336" s="69">
        <v>19764.730000000003</v>
      </c>
      <c r="AQ336" s="69">
        <v>23102.829999999998</v>
      </c>
      <c r="AR336" s="69">
        <v>35474.740000000005</v>
      </c>
    </row>
    <row r="337" spans="1:44" x14ac:dyDescent="0.25">
      <c r="A337" s="110"/>
      <c r="B337" s="89" t="s">
        <v>208</v>
      </c>
      <c r="C337" s="90">
        <v>27375</v>
      </c>
      <c r="D337" s="90">
        <v>27346</v>
      </c>
      <c r="E337" s="90">
        <v>24385</v>
      </c>
      <c r="F337" s="90">
        <v>21572</v>
      </c>
      <c r="G337" s="90">
        <v>34931</v>
      </c>
      <c r="H337" s="90">
        <v>31149</v>
      </c>
      <c r="I337" s="90">
        <v>34699</v>
      </c>
      <c r="J337" s="90">
        <v>22603</v>
      </c>
      <c r="K337" s="90">
        <v>30222</v>
      </c>
      <c r="L337" s="90">
        <v>27521</v>
      </c>
      <c r="M337" s="90">
        <v>36262</v>
      </c>
      <c r="N337" s="91">
        <v>30972</v>
      </c>
      <c r="O337" s="38"/>
      <c r="P337" s="110"/>
      <c r="Q337" s="89" t="s">
        <v>208</v>
      </c>
      <c r="R337" s="90">
        <v>23773</v>
      </c>
      <c r="S337" s="90">
        <v>15976</v>
      </c>
      <c r="T337" s="90">
        <v>14127</v>
      </c>
      <c r="U337" s="90">
        <v>21668</v>
      </c>
      <c r="V337" s="90">
        <v>24807</v>
      </c>
      <c r="W337" s="90">
        <v>27925</v>
      </c>
      <c r="X337" s="90">
        <v>21330</v>
      </c>
      <c r="Y337" s="90">
        <v>10371</v>
      </c>
      <c r="Z337" s="90">
        <v>16221</v>
      </c>
      <c r="AA337" s="90">
        <v>21297</v>
      </c>
      <c r="AB337" s="90">
        <v>22706</v>
      </c>
      <c r="AC337" s="91">
        <v>21599</v>
      </c>
      <c r="AE337" s="117"/>
      <c r="AF337" s="35" t="s">
        <v>208</v>
      </c>
      <c r="AG337" s="69">
        <v>17633.100000000002</v>
      </c>
      <c r="AH337" s="69">
        <v>15089.899999999996</v>
      </c>
      <c r="AI337" s="69">
        <v>10382.08</v>
      </c>
      <c r="AJ337" s="69">
        <v>18930.63</v>
      </c>
      <c r="AK337" s="69">
        <v>14089.97</v>
      </c>
      <c r="AL337" s="69">
        <v>17239.060000000001</v>
      </c>
      <c r="AM337" s="69">
        <v>14938.32</v>
      </c>
      <c r="AN337" s="69">
        <v>11354.93</v>
      </c>
      <c r="AO337" s="69">
        <v>10500.509999999998</v>
      </c>
      <c r="AP337" s="69">
        <v>12108.39</v>
      </c>
      <c r="AQ337" s="69">
        <v>12364.310000000001</v>
      </c>
      <c r="AR337" s="69">
        <v>15062.55</v>
      </c>
    </row>
    <row r="338" spans="1:44" x14ac:dyDescent="0.25">
      <c r="A338" s="110"/>
      <c r="B338" s="89" t="s">
        <v>219</v>
      </c>
      <c r="C338" s="90">
        <v>65733</v>
      </c>
      <c r="D338" s="90">
        <v>84040</v>
      </c>
      <c r="E338" s="90">
        <v>78580</v>
      </c>
      <c r="F338" s="90">
        <v>63518</v>
      </c>
      <c r="G338" s="90">
        <v>62644</v>
      </c>
      <c r="H338" s="90">
        <v>56551</v>
      </c>
      <c r="I338" s="90">
        <v>60501</v>
      </c>
      <c r="J338" s="90">
        <v>46610</v>
      </c>
      <c r="K338" s="90">
        <v>66257</v>
      </c>
      <c r="L338" s="90">
        <v>55053</v>
      </c>
      <c r="M338" s="90">
        <v>60471</v>
      </c>
      <c r="N338" s="91">
        <v>81838</v>
      </c>
      <c r="O338" s="38"/>
      <c r="P338" s="110"/>
      <c r="Q338" s="89" t="s">
        <v>219</v>
      </c>
      <c r="R338" s="90">
        <v>69224</v>
      </c>
      <c r="S338" s="90">
        <v>74164</v>
      </c>
      <c r="T338" s="90">
        <v>77396</v>
      </c>
      <c r="U338" s="90">
        <v>79840</v>
      </c>
      <c r="V338" s="90">
        <v>56113</v>
      </c>
      <c r="W338" s="90">
        <v>59474</v>
      </c>
      <c r="X338" s="90">
        <v>42806</v>
      </c>
      <c r="Y338" s="90">
        <v>38610</v>
      </c>
      <c r="Z338" s="90">
        <v>52927</v>
      </c>
      <c r="AA338" s="90">
        <v>49097</v>
      </c>
      <c r="AB338" s="90">
        <v>50739</v>
      </c>
      <c r="AC338" s="91">
        <v>78447</v>
      </c>
      <c r="AE338" s="117"/>
      <c r="AF338" s="35" t="s">
        <v>219</v>
      </c>
      <c r="AG338" s="69">
        <v>60947.710000000014</v>
      </c>
      <c r="AH338" s="69">
        <v>75660.530000000013</v>
      </c>
      <c r="AI338" s="69">
        <v>59328.109999999993</v>
      </c>
      <c r="AJ338" s="69">
        <v>58766.630000000012</v>
      </c>
      <c r="AK338" s="69">
        <v>48079.140000000007</v>
      </c>
      <c r="AL338" s="69">
        <v>40798.140000000007</v>
      </c>
      <c r="AM338" s="69">
        <v>34071.520000000004</v>
      </c>
      <c r="AN338" s="69">
        <v>35809.490000000013</v>
      </c>
      <c r="AO338" s="69">
        <v>34787.01</v>
      </c>
      <c r="AP338" s="69">
        <v>34828.770000000004</v>
      </c>
      <c r="AQ338" s="69">
        <v>44922.05</v>
      </c>
      <c r="AR338" s="69">
        <v>56195.299999999988</v>
      </c>
    </row>
    <row r="339" spans="1:44" x14ac:dyDescent="0.25">
      <c r="A339" s="110">
        <v>53063011101</v>
      </c>
      <c r="B339" s="89" t="s">
        <v>206</v>
      </c>
      <c r="C339" s="90">
        <v>3245</v>
      </c>
      <c r="D339" s="90">
        <v>75895</v>
      </c>
      <c r="E339" s="90">
        <v>59139</v>
      </c>
      <c r="F339" s="90">
        <v>43276</v>
      </c>
      <c r="G339" s="90">
        <v>5086</v>
      </c>
      <c r="H339" s="90">
        <v>40673</v>
      </c>
      <c r="I339" s="90">
        <v>3053</v>
      </c>
      <c r="J339" s="90">
        <v>5064</v>
      </c>
      <c r="K339" s="90">
        <v>5815</v>
      </c>
      <c r="L339" s="90">
        <v>2981</v>
      </c>
      <c r="M339" s="90">
        <v>3871</v>
      </c>
      <c r="N339" s="91">
        <v>11164</v>
      </c>
      <c r="O339" s="38"/>
      <c r="P339" s="110">
        <v>53063011101</v>
      </c>
      <c r="Q339" s="89" t="s">
        <v>206</v>
      </c>
      <c r="R339" s="90">
        <v>5690</v>
      </c>
      <c r="S339" s="90">
        <v>68372</v>
      </c>
      <c r="T339" s="90">
        <v>61564</v>
      </c>
      <c r="U339" s="90">
        <v>53168</v>
      </c>
      <c r="V339" s="90">
        <v>47784</v>
      </c>
      <c r="W339" s="90">
        <v>32592</v>
      </c>
      <c r="X339" s="90">
        <v>2185</v>
      </c>
      <c r="Y339" s="90">
        <v>6746</v>
      </c>
      <c r="Z339" s="90">
        <v>3658</v>
      </c>
      <c r="AA339" s="90">
        <v>2798</v>
      </c>
      <c r="AB339" s="90">
        <v>2992</v>
      </c>
      <c r="AC339" s="91">
        <v>7375</v>
      </c>
      <c r="AE339" s="116" t="s">
        <v>115</v>
      </c>
      <c r="AF339" s="35" t="s">
        <v>206</v>
      </c>
      <c r="AG339" s="69">
        <v>54862.869999999988</v>
      </c>
      <c r="AH339" s="69">
        <v>61201.639999999992</v>
      </c>
      <c r="AI339" s="69">
        <v>55868.249999999993</v>
      </c>
      <c r="AJ339" s="69">
        <v>44147.759999999987</v>
      </c>
      <c r="AK339" s="69">
        <v>4216</v>
      </c>
      <c r="AL339" s="69">
        <v>2478.0400000000004</v>
      </c>
      <c r="AM339" s="69">
        <v>2453.3000000000002</v>
      </c>
      <c r="AN339" s="69">
        <v>2171.21</v>
      </c>
      <c r="AO339" s="69">
        <v>2075.3199999999997</v>
      </c>
      <c r="AP339" s="69">
        <v>1766.2</v>
      </c>
      <c r="AQ339" s="69">
        <v>2887</v>
      </c>
      <c r="AR339" s="69">
        <v>8958.1200000000008</v>
      </c>
    </row>
    <row r="340" spans="1:44" x14ac:dyDescent="0.25">
      <c r="A340" s="110"/>
      <c r="B340" s="89" t="s">
        <v>207</v>
      </c>
      <c r="C340" s="90">
        <v>65203</v>
      </c>
      <c r="D340" s="90">
        <v>41655</v>
      </c>
      <c r="E340" s="90">
        <v>45289</v>
      </c>
      <c r="F340" s="90">
        <v>32899</v>
      </c>
      <c r="G340" s="90">
        <v>45178</v>
      </c>
      <c r="H340" s="90">
        <v>9012</v>
      </c>
      <c r="I340" s="90">
        <v>44274</v>
      </c>
      <c r="J340" s="90">
        <v>46755</v>
      </c>
      <c r="K340" s="90">
        <v>61281</v>
      </c>
      <c r="L340" s="90">
        <v>47036</v>
      </c>
      <c r="M340" s="90">
        <v>45980</v>
      </c>
      <c r="N340" s="91">
        <v>71222</v>
      </c>
      <c r="O340" s="38"/>
      <c r="P340" s="110"/>
      <c r="Q340" s="89" t="s">
        <v>207</v>
      </c>
      <c r="R340" s="90">
        <v>66677</v>
      </c>
      <c r="S340" s="90">
        <v>41801</v>
      </c>
      <c r="T340" s="90">
        <v>40870</v>
      </c>
      <c r="U340" s="90">
        <v>45700</v>
      </c>
      <c r="V340" s="90">
        <v>7871</v>
      </c>
      <c r="W340" s="90">
        <v>26821</v>
      </c>
      <c r="X340" s="90">
        <v>39477</v>
      </c>
      <c r="Y340" s="90">
        <v>51495</v>
      </c>
      <c r="Z340" s="90">
        <v>52408</v>
      </c>
      <c r="AA340" s="90">
        <v>42068</v>
      </c>
      <c r="AB340" s="90">
        <v>46111</v>
      </c>
      <c r="AC340" s="91">
        <v>71246</v>
      </c>
      <c r="AE340" s="117"/>
      <c r="AF340" s="35" t="s">
        <v>207</v>
      </c>
      <c r="AG340" s="69">
        <v>8163.1300000000019</v>
      </c>
      <c r="AH340" s="69">
        <v>29467.48</v>
      </c>
      <c r="AI340" s="69">
        <v>34888.19999999999</v>
      </c>
      <c r="AJ340" s="69">
        <v>29298.360000000008</v>
      </c>
      <c r="AK340" s="69">
        <v>52168.79</v>
      </c>
      <c r="AL340" s="69">
        <v>31654.379999999994</v>
      </c>
      <c r="AM340" s="69">
        <v>25986.33</v>
      </c>
      <c r="AN340" s="69">
        <v>33508.299999999996</v>
      </c>
      <c r="AO340" s="69">
        <v>35364.44999999999</v>
      </c>
      <c r="AP340" s="69">
        <v>34581.350000000006</v>
      </c>
      <c r="AQ340" s="69">
        <v>39146.47</v>
      </c>
      <c r="AR340" s="69">
        <v>56079.590000000011</v>
      </c>
    </row>
    <row r="341" spans="1:44" x14ac:dyDescent="0.25">
      <c r="A341" s="110"/>
      <c r="B341" s="89" t="s">
        <v>208</v>
      </c>
      <c r="C341" s="90">
        <v>85136</v>
      </c>
      <c r="D341" s="90">
        <v>59054</v>
      </c>
      <c r="E341" s="90">
        <v>52183</v>
      </c>
      <c r="F341" s="90">
        <v>75413</v>
      </c>
      <c r="G341" s="90">
        <v>85740</v>
      </c>
      <c r="H341" s="90">
        <v>83166</v>
      </c>
      <c r="I341" s="90">
        <v>95079</v>
      </c>
      <c r="J341" s="90">
        <v>69720</v>
      </c>
      <c r="K341" s="90">
        <v>84614</v>
      </c>
      <c r="L341" s="90">
        <v>95908</v>
      </c>
      <c r="M341" s="90">
        <v>83918</v>
      </c>
      <c r="N341" s="91">
        <v>62371</v>
      </c>
      <c r="O341" s="38"/>
      <c r="P341" s="110"/>
      <c r="Q341" s="89" t="s">
        <v>208</v>
      </c>
      <c r="R341" s="90">
        <v>38125</v>
      </c>
      <c r="S341" s="90">
        <v>21263</v>
      </c>
      <c r="T341" s="90">
        <v>26726</v>
      </c>
      <c r="U341" s="90">
        <v>40216</v>
      </c>
      <c r="V341" s="90">
        <v>64014</v>
      </c>
      <c r="W341" s="90">
        <v>28534</v>
      </c>
      <c r="X341" s="90">
        <v>41571</v>
      </c>
      <c r="Y341" s="90">
        <v>36733</v>
      </c>
      <c r="Z341" s="90">
        <v>47702</v>
      </c>
      <c r="AA341" s="90">
        <v>54117</v>
      </c>
      <c r="AB341" s="90">
        <v>58401</v>
      </c>
      <c r="AC341" s="91">
        <v>64949</v>
      </c>
      <c r="AE341" s="117"/>
      <c r="AF341" s="35" t="s">
        <v>208</v>
      </c>
      <c r="AG341" s="69">
        <v>42691.899999999987</v>
      </c>
      <c r="AH341" s="69">
        <v>23746.609999999997</v>
      </c>
      <c r="AI341" s="69">
        <v>30191.570000000003</v>
      </c>
      <c r="AJ341" s="69">
        <v>25435.120000000006</v>
      </c>
      <c r="AK341" s="69">
        <v>20200.009999999998</v>
      </c>
      <c r="AL341" s="69">
        <v>30395.340000000004</v>
      </c>
      <c r="AM341" s="69">
        <v>22940.309999999994</v>
      </c>
      <c r="AN341" s="69">
        <v>18135.659999999996</v>
      </c>
      <c r="AO341" s="69">
        <v>25382.18</v>
      </c>
      <c r="AP341" s="69">
        <v>31649.33</v>
      </c>
      <c r="AQ341" s="69">
        <v>35551.08</v>
      </c>
      <c r="AR341" s="69">
        <v>36299.839999999997</v>
      </c>
    </row>
    <row r="342" spans="1:44" x14ac:dyDescent="0.25">
      <c r="A342" s="110"/>
      <c r="B342" s="89" t="s">
        <v>219</v>
      </c>
      <c r="C342" s="90">
        <v>153584</v>
      </c>
      <c r="D342" s="90">
        <v>176604</v>
      </c>
      <c r="E342" s="90">
        <v>156611</v>
      </c>
      <c r="F342" s="90">
        <v>151588</v>
      </c>
      <c r="G342" s="90">
        <v>136004</v>
      </c>
      <c r="H342" s="90">
        <v>132851</v>
      </c>
      <c r="I342" s="90">
        <v>142406</v>
      </c>
      <c r="J342" s="90">
        <v>121538</v>
      </c>
      <c r="K342" s="90">
        <v>151709</v>
      </c>
      <c r="L342" s="90">
        <v>145924</v>
      </c>
      <c r="M342" s="90">
        <v>133768</v>
      </c>
      <c r="N342" s="91">
        <v>144757</v>
      </c>
      <c r="O342" s="38"/>
      <c r="P342" s="110"/>
      <c r="Q342" s="89" t="s">
        <v>219</v>
      </c>
      <c r="R342" s="90">
        <v>110492</v>
      </c>
      <c r="S342" s="90">
        <v>131436</v>
      </c>
      <c r="T342" s="90">
        <v>129160</v>
      </c>
      <c r="U342" s="90">
        <v>139084</v>
      </c>
      <c r="V342" s="90">
        <v>119669</v>
      </c>
      <c r="W342" s="90">
        <v>87946</v>
      </c>
      <c r="X342" s="90">
        <v>83233</v>
      </c>
      <c r="Y342" s="90">
        <v>94973</v>
      </c>
      <c r="Z342" s="90">
        <v>103768</v>
      </c>
      <c r="AA342" s="90">
        <v>98984</v>
      </c>
      <c r="AB342" s="90">
        <v>107504</v>
      </c>
      <c r="AC342" s="91">
        <v>143570</v>
      </c>
      <c r="AE342" s="117"/>
      <c r="AF342" s="35" t="s">
        <v>219</v>
      </c>
      <c r="AG342" s="69">
        <v>105717.9</v>
      </c>
      <c r="AH342" s="69">
        <v>114415.72999999995</v>
      </c>
      <c r="AI342" s="69">
        <v>120948.01999999999</v>
      </c>
      <c r="AJ342" s="69">
        <v>98881.239999999976</v>
      </c>
      <c r="AK342" s="69">
        <v>76584.800000000003</v>
      </c>
      <c r="AL342" s="69">
        <v>64527.76</v>
      </c>
      <c r="AM342" s="69">
        <v>51379.94</v>
      </c>
      <c r="AN342" s="69">
        <v>53815.169999999991</v>
      </c>
      <c r="AO342" s="69">
        <v>62821.94999999999</v>
      </c>
      <c r="AP342" s="69">
        <v>67996.87999999999</v>
      </c>
      <c r="AQ342" s="69">
        <v>77584.550000000017</v>
      </c>
      <c r="AR342" s="69">
        <v>101337.55000000002</v>
      </c>
    </row>
    <row r="343" spans="1:44" x14ac:dyDescent="0.25">
      <c r="A343" s="110">
        <v>53063011102</v>
      </c>
      <c r="B343" s="89" t="s">
        <v>206</v>
      </c>
      <c r="C343" s="90">
        <v>146</v>
      </c>
      <c r="D343" s="90">
        <v>1423</v>
      </c>
      <c r="E343" s="90">
        <v>360</v>
      </c>
      <c r="F343" s="90">
        <v>125</v>
      </c>
      <c r="G343" s="90">
        <v>441</v>
      </c>
      <c r="H343" s="90">
        <v>675</v>
      </c>
      <c r="I343" s="90">
        <v>341</v>
      </c>
      <c r="J343" s="90">
        <v>208</v>
      </c>
      <c r="K343" s="90">
        <v>497</v>
      </c>
      <c r="L343" s="90">
        <v>761</v>
      </c>
      <c r="M343" s="90">
        <v>399</v>
      </c>
      <c r="N343" s="91">
        <v>200</v>
      </c>
      <c r="O343" s="38"/>
      <c r="P343" s="110">
        <v>53063011102</v>
      </c>
      <c r="Q343" s="89" t="s">
        <v>206</v>
      </c>
      <c r="R343" s="90">
        <v>244</v>
      </c>
      <c r="S343" s="90">
        <v>8303</v>
      </c>
      <c r="T343" s="90">
        <v>618</v>
      </c>
      <c r="U343" s="90">
        <v>1005</v>
      </c>
      <c r="V343" s="90">
        <v>149</v>
      </c>
      <c r="W343" s="90">
        <v>306</v>
      </c>
      <c r="X343" s="90">
        <v>365</v>
      </c>
      <c r="Y343" s="90">
        <v>536</v>
      </c>
      <c r="Z343" s="90">
        <v>473</v>
      </c>
      <c r="AA343" s="90">
        <v>382</v>
      </c>
      <c r="AB343" s="90">
        <v>663</v>
      </c>
      <c r="AC343" s="91">
        <v>808</v>
      </c>
      <c r="AE343" s="116" t="s">
        <v>116</v>
      </c>
      <c r="AF343" s="35" t="s">
        <v>206</v>
      </c>
      <c r="AG343" s="69">
        <v>624.16999999999996</v>
      </c>
      <c r="AH343" s="69">
        <v>11614.77</v>
      </c>
      <c r="AI343" s="69">
        <v>413.37</v>
      </c>
      <c r="AJ343" s="69">
        <v>438.17999999999995</v>
      </c>
      <c r="AK343" s="69">
        <v>165.32999999999998</v>
      </c>
      <c r="AL343" s="69">
        <v>806.77</v>
      </c>
      <c r="AM343" s="69">
        <v>432.65999999999997</v>
      </c>
      <c r="AN343" s="69">
        <v>21905.08</v>
      </c>
      <c r="AO343" s="69">
        <v>757.02</v>
      </c>
      <c r="AP343" s="69">
        <v>377.62</v>
      </c>
      <c r="AQ343" s="69">
        <v>41925.419999999991</v>
      </c>
      <c r="AR343" s="69">
        <v>330.31</v>
      </c>
    </row>
    <row r="344" spans="1:44" x14ac:dyDescent="0.25">
      <c r="A344" s="110"/>
      <c r="B344" s="89" t="s">
        <v>207</v>
      </c>
      <c r="C344" s="90">
        <v>22827</v>
      </c>
      <c r="D344" s="90">
        <v>37065</v>
      </c>
      <c r="E344" s="90">
        <v>25781</v>
      </c>
      <c r="F344" s="90">
        <v>23252</v>
      </c>
      <c r="G344" s="90">
        <v>19153</v>
      </c>
      <c r="H344" s="90">
        <v>21747</v>
      </c>
      <c r="I344" s="90">
        <v>18922</v>
      </c>
      <c r="J344" s="90">
        <v>16682</v>
      </c>
      <c r="K344" s="90">
        <v>22134</v>
      </c>
      <c r="L344" s="90">
        <v>21856</v>
      </c>
      <c r="M344" s="90">
        <v>15097</v>
      </c>
      <c r="N344" s="91">
        <v>23980</v>
      </c>
      <c r="O344" s="38"/>
      <c r="P344" s="110"/>
      <c r="Q344" s="89" t="s">
        <v>207</v>
      </c>
      <c r="R344" s="90">
        <v>26913</v>
      </c>
      <c r="S344" s="90">
        <v>21092</v>
      </c>
      <c r="T344" s="90">
        <v>28124</v>
      </c>
      <c r="U344" s="90">
        <v>26847</v>
      </c>
      <c r="V344" s="90">
        <v>20755</v>
      </c>
      <c r="W344" s="90">
        <v>15627</v>
      </c>
      <c r="X344" s="90">
        <v>16144</v>
      </c>
      <c r="Y344" s="90">
        <v>18525</v>
      </c>
      <c r="Z344" s="90">
        <v>21667</v>
      </c>
      <c r="AA344" s="90">
        <v>17032</v>
      </c>
      <c r="AB344" s="90">
        <v>14487</v>
      </c>
      <c r="AC344" s="91">
        <v>23034</v>
      </c>
      <c r="AE344" s="117"/>
      <c r="AF344" s="35" t="s">
        <v>207</v>
      </c>
      <c r="AG344" s="69">
        <v>21376.920000000002</v>
      </c>
      <c r="AH344" s="69">
        <v>17019.579999999998</v>
      </c>
      <c r="AI344" s="69">
        <v>25523.770000000004</v>
      </c>
      <c r="AJ344" s="69">
        <v>23917.46</v>
      </c>
      <c r="AK344" s="69">
        <v>18242.239999999998</v>
      </c>
      <c r="AL344" s="69">
        <v>15448.890000000001</v>
      </c>
      <c r="AM344" s="69">
        <v>14928.420000000004</v>
      </c>
      <c r="AN344" s="69">
        <v>15341.54</v>
      </c>
      <c r="AO344" s="69">
        <v>14531.940000000002</v>
      </c>
      <c r="AP344" s="69">
        <v>16119.5</v>
      </c>
      <c r="AQ344" s="69">
        <v>13503.97</v>
      </c>
      <c r="AR344" s="69">
        <v>22346.670000000006</v>
      </c>
    </row>
    <row r="345" spans="1:44" x14ac:dyDescent="0.25">
      <c r="A345" s="110"/>
      <c r="B345" s="89" t="s">
        <v>208</v>
      </c>
      <c r="C345" s="90">
        <v>23354</v>
      </c>
      <c r="D345" s="90">
        <v>28377</v>
      </c>
      <c r="E345" s="90">
        <v>19513</v>
      </c>
      <c r="F345" s="90">
        <v>26102</v>
      </c>
      <c r="G345" s="90">
        <v>26023</v>
      </c>
      <c r="H345" s="90">
        <v>26319</v>
      </c>
      <c r="I345" s="90">
        <v>34941</v>
      </c>
      <c r="J345" s="90">
        <v>22839</v>
      </c>
      <c r="K345" s="90">
        <v>24470</v>
      </c>
      <c r="L345" s="90">
        <v>25472</v>
      </c>
      <c r="M345" s="90">
        <v>21677</v>
      </c>
      <c r="N345" s="91">
        <v>20587</v>
      </c>
      <c r="O345" s="38"/>
      <c r="P345" s="110"/>
      <c r="Q345" s="89" t="s">
        <v>208</v>
      </c>
      <c r="R345" s="90">
        <v>11579</v>
      </c>
      <c r="S345" s="90">
        <v>12510</v>
      </c>
      <c r="T345" s="90">
        <v>15184</v>
      </c>
      <c r="U345" s="90">
        <v>20180</v>
      </c>
      <c r="V345" s="90">
        <v>17006</v>
      </c>
      <c r="W345" s="90">
        <v>19373</v>
      </c>
      <c r="X345" s="90">
        <v>12658</v>
      </c>
      <c r="Y345" s="90">
        <v>12207</v>
      </c>
      <c r="Z345" s="90">
        <v>13690</v>
      </c>
      <c r="AA345" s="90">
        <v>15092</v>
      </c>
      <c r="AB345" s="90">
        <v>18037</v>
      </c>
      <c r="AC345" s="91">
        <v>18202</v>
      </c>
      <c r="AE345" s="117"/>
      <c r="AF345" s="35" t="s">
        <v>208</v>
      </c>
      <c r="AG345" s="69">
        <v>8072.7</v>
      </c>
      <c r="AH345" s="69">
        <v>10498.9</v>
      </c>
      <c r="AI345" s="69">
        <v>16545.269999999997</v>
      </c>
      <c r="AJ345" s="69">
        <v>18120.599999999999</v>
      </c>
      <c r="AK345" s="69">
        <v>16179.54</v>
      </c>
      <c r="AL345" s="69">
        <v>16442.82</v>
      </c>
      <c r="AM345" s="69">
        <v>13686.390000000001</v>
      </c>
      <c r="AN345" s="69">
        <v>10879.07</v>
      </c>
      <c r="AO345" s="69">
        <v>11002.239999999998</v>
      </c>
      <c r="AP345" s="69">
        <v>11670.09</v>
      </c>
      <c r="AQ345" s="69">
        <v>10583.630000000001</v>
      </c>
      <c r="AR345" s="69">
        <v>8740.4499999999989</v>
      </c>
    </row>
    <row r="346" spans="1:44" x14ac:dyDescent="0.25">
      <c r="A346" s="110"/>
      <c r="B346" s="89" t="s">
        <v>219</v>
      </c>
      <c r="C346" s="90">
        <v>46327</v>
      </c>
      <c r="D346" s="90">
        <v>66865</v>
      </c>
      <c r="E346" s="90">
        <v>45654</v>
      </c>
      <c r="F346" s="90">
        <v>49480</v>
      </c>
      <c r="G346" s="90">
        <v>45617</v>
      </c>
      <c r="H346" s="90">
        <v>48741</v>
      </c>
      <c r="I346" s="90">
        <v>54204</v>
      </c>
      <c r="J346" s="90">
        <v>39729</v>
      </c>
      <c r="K346" s="90">
        <v>47101</v>
      </c>
      <c r="L346" s="90">
        <v>48089</v>
      </c>
      <c r="M346" s="90">
        <v>37174</v>
      </c>
      <c r="N346" s="91">
        <v>44767</v>
      </c>
      <c r="O346" s="38"/>
      <c r="P346" s="110"/>
      <c r="Q346" s="89" t="s">
        <v>219</v>
      </c>
      <c r="R346" s="90">
        <v>38736</v>
      </c>
      <c r="S346" s="90">
        <v>41905</v>
      </c>
      <c r="T346" s="90">
        <v>43926</v>
      </c>
      <c r="U346" s="90">
        <v>48032</v>
      </c>
      <c r="V346" s="90">
        <v>37910</v>
      </c>
      <c r="W346" s="90">
        <v>35306</v>
      </c>
      <c r="X346" s="90">
        <v>29167</v>
      </c>
      <c r="Y346" s="90">
        <v>31268</v>
      </c>
      <c r="Z346" s="90">
        <v>35830</v>
      </c>
      <c r="AA346" s="90">
        <v>32506</v>
      </c>
      <c r="AB346" s="90">
        <v>33187</v>
      </c>
      <c r="AC346" s="91">
        <v>42045</v>
      </c>
      <c r="AE346" s="117"/>
      <c r="AF346" s="35" t="s">
        <v>219</v>
      </c>
      <c r="AG346" s="69">
        <v>30073.789999999997</v>
      </c>
      <c r="AH346" s="69">
        <v>39133.250000000007</v>
      </c>
      <c r="AI346" s="69">
        <v>42482.409999999996</v>
      </c>
      <c r="AJ346" s="69">
        <v>42476.240000000005</v>
      </c>
      <c r="AK346" s="69">
        <v>34587.109999999993</v>
      </c>
      <c r="AL346" s="69">
        <v>32698.479999999996</v>
      </c>
      <c r="AM346" s="69">
        <v>29047.47</v>
      </c>
      <c r="AN346" s="69">
        <v>48125.69</v>
      </c>
      <c r="AO346" s="69">
        <v>26291.200000000001</v>
      </c>
      <c r="AP346" s="69">
        <v>28167.21</v>
      </c>
      <c r="AQ346" s="69">
        <v>66013.02</v>
      </c>
      <c r="AR346" s="69">
        <v>31417.43</v>
      </c>
    </row>
    <row r="347" spans="1:44" x14ac:dyDescent="0.25">
      <c r="A347" s="110">
        <v>53063011201</v>
      </c>
      <c r="B347" s="89" t="s">
        <v>206</v>
      </c>
      <c r="C347" s="90">
        <v>1732</v>
      </c>
      <c r="D347" s="90">
        <v>36468</v>
      </c>
      <c r="E347" s="90">
        <v>26303</v>
      </c>
      <c r="F347" s="90">
        <v>18770</v>
      </c>
      <c r="G347" s="90">
        <v>856</v>
      </c>
      <c r="H347" s="90">
        <v>18672</v>
      </c>
      <c r="I347" s="90">
        <v>1061</v>
      </c>
      <c r="J347" s="90">
        <v>1224</v>
      </c>
      <c r="K347" s="90">
        <v>1965</v>
      </c>
      <c r="L347" s="90">
        <v>727</v>
      </c>
      <c r="M347" s="90">
        <v>1453</v>
      </c>
      <c r="N347" s="91">
        <v>2028</v>
      </c>
      <c r="O347" s="38"/>
      <c r="P347" s="110">
        <v>53063011201</v>
      </c>
      <c r="Q347" s="89" t="s">
        <v>206</v>
      </c>
      <c r="R347" s="90">
        <v>1346</v>
      </c>
      <c r="S347" s="90">
        <v>37520</v>
      </c>
      <c r="T347" s="90">
        <v>31349</v>
      </c>
      <c r="U347" s="90">
        <v>29761</v>
      </c>
      <c r="V347" s="90">
        <v>23975</v>
      </c>
      <c r="W347" s="90">
        <v>18315</v>
      </c>
      <c r="X347" s="90">
        <v>642</v>
      </c>
      <c r="Y347" s="90">
        <v>1099</v>
      </c>
      <c r="Z347" s="90">
        <v>1340</v>
      </c>
      <c r="AA347" s="90">
        <v>1429</v>
      </c>
      <c r="AB347" s="90">
        <v>946</v>
      </c>
      <c r="AC347" s="91">
        <v>2027</v>
      </c>
      <c r="AE347" s="116" t="s">
        <v>117</v>
      </c>
      <c r="AF347" s="35" t="s">
        <v>206</v>
      </c>
      <c r="AG347" s="69">
        <v>37141.440000000002</v>
      </c>
      <c r="AH347" s="69">
        <v>39017.479999999996</v>
      </c>
      <c r="AI347" s="69">
        <v>30831.839999999997</v>
      </c>
      <c r="AJ347" s="69">
        <v>28054.32</v>
      </c>
      <c r="AK347" s="69">
        <v>1440.52</v>
      </c>
      <c r="AL347" s="69">
        <v>739.17000000000007</v>
      </c>
      <c r="AM347" s="69">
        <v>589.83999999999992</v>
      </c>
      <c r="AN347" s="69">
        <v>1059.54</v>
      </c>
      <c r="AO347" s="69">
        <v>403.91999999999996</v>
      </c>
      <c r="AP347" s="69">
        <v>728.71</v>
      </c>
      <c r="AQ347" s="69">
        <v>1597.12</v>
      </c>
      <c r="AR347" s="69">
        <v>2202.9699999999998</v>
      </c>
    </row>
    <row r="348" spans="1:44" x14ac:dyDescent="0.25">
      <c r="A348" s="110"/>
      <c r="B348" s="89" t="s">
        <v>207</v>
      </c>
      <c r="C348" s="90">
        <v>57423</v>
      </c>
      <c r="D348" s="90">
        <v>61102</v>
      </c>
      <c r="E348" s="90">
        <v>46999</v>
      </c>
      <c r="F348" s="90">
        <v>41182</v>
      </c>
      <c r="G348" s="90">
        <v>49381</v>
      </c>
      <c r="H348" s="90">
        <v>25162</v>
      </c>
      <c r="I348" s="90">
        <v>35962</v>
      </c>
      <c r="J348" s="90">
        <v>34991</v>
      </c>
      <c r="K348" s="90">
        <v>49289</v>
      </c>
      <c r="L348" s="90">
        <v>45238</v>
      </c>
      <c r="M348" s="90">
        <v>41408</v>
      </c>
      <c r="N348" s="91">
        <v>70812</v>
      </c>
      <c r="O348" s="38"/>
      <c r="P348" s="110"/>
      <c r="Q348" s="89" t="s">
        <v>207</v>
      </c>
      <c r="R348" s="90">
        <v>61399</v>
      </c>
      <c r="S348" s="90">
        <v>56970</v>
      </c>
      <c r="T348" s="90">
        <v>52793</v>
      </c>
      <c r="U348" s="90">
        <v>53470</v>
      </c>
      <c r="V348" s="90">
        <v>31009</v>
      </c>
      <c r="W348" s="90">
        <v>33594</v>
      </c>
      <c r="X348" s="90">
        <v>42078</v>
      </c>
      <c r="Y348" s="90">
        <v>51114</v>
      </c>
      <c r="Z348" s="90">
        <v>49729</v>
      </c>
      <c r="AA348" s="90">
        <v>43844</v>
      </c>
      <c r="AB348" s="90">
        <v>42804</v>
      </c>
      <c r="AC348" s="91">
        <v>66596</v>
      </c>
      <c r="AE348" s="117"/>
      <c r="AF348" s="35" t="s">
        <v>207</v>
      </c>
      <c r="AG348" s="69">
        <v>33001.680000000008</v>
      </c>
      <c r="AH348" s="69">
        <v>60576.060000000005</v>
      </c>
      <c r="AI348" s="69">
        <v>50163.969999999987</v>
      </c>
      <c r="AJ348" s="69">
        <v>41736.87999999999</v>
      </c>
      <c r="AK348" s="69">
        <v>45667.279999999992</v>
      </c>
      <c r="AL348" s="69">
        <v>40534.200000000019</v>
      </c>
      <c r="AM348" s="69">
        <v>31473.89000000001</v>
      </c>
      <c r="AN348" s="69">
        <v>39065.360000000001</v>
      </c>
      <c r="AO348" s="69">
        <v>37800.35</v>
      </c>
      <c r="AP348" s="69">
        <v>38350.430000000008</v>
      </c>
      <c r="AQ348" s="69">
        <v>39526.729999999996</v>
      </c>
      <c r="AR348" s="69">
        <v>61417.279999999984</v>
      </c>
    </row>
    <row r="349" spans="1:44" x14ac:dyDescent="0.25">
      <c r="A349" s="110"/>
      <c r="B349" s="89" t="s">
        <v>208</v>
      </c>
      <c r="C349" s="90">
        <v>65094</v>
      </c>
      <c r="D349" s="90">
        <v>54196</v>
      </c>
      <c r="E349" s="90">
        <v>51403</v>
      </c>
      <c r="F349" s="90">
        <v>57758</v>
      </c>
      <c r="G349" s="90">
        <v>69801</v>
      </c>
      <c r="H349" s="90">
        <v>69905</v>
      </c>
      <c r="I349" s="90">
        <v>74590</v>
      </c>
      <c r="J349" s="90">
        <v>37910</v>
      </c>
      <c r="K349" s="90">
        <v>47060</v>
      </c>
      <c r="L349" s="90">
        <v>57472</v>
      </c>
      <c r="M349" s="90">
        <v>57619</v>
      </c>
      <c r="N349" s="91">
        <v>54834</v>
      </c>
      <c r="O349" s="38"/>
      <c r="P349" s="110"/>
      <c r="Q349" s="89" t="s">
        <v>208</v>
      </c>
      <c r="R349" s="90">
        <v>33740</v>
      </c>
      <c r="S349" s="90">
        <v>25729</v>
      </c>
      <c r="T349" s="90">
        <v>34585</v>
      </c>
      <c r="U349" s="90">
        <v>35750</v>
      </c>
      <c r="V349" s="90">
        <v>40762</v>
      </c>
      <c r="W349" s="90">
        <v>31891</v>
      </c>
      <c r="X349" s="90">
        <v>41908</v>
      </c>
      <c r="Y349" s="90">
        <v>37324</v>
      </c>
      <c r="Z349" s="90">
        <v>34738</v>
      </c>
      <c r="AA349" s="90">
        <v>40560</v>
      </c>
      <c r="AB349" s="90">
        <v>46180</v>
      </c>
      <c r="AC349" s="91">
        <v>44268</v>
      </c>
      <c r="AE349" s="117"/>
      <c r="AF349" s="35" t="s">
        <v>208</v>
      </c>
      <c r="AG349" s="69">
        <v>30515.709999999992</v>
      </c>
      <c r="AH349" s="69">
        <v>27459.969999999998</v>
      </c>
      <c r="AI349" s="69">
        <v>33245.409999999996</v>
      </c>
      <c r="AJ349" s="69">
        <v>34249.14</v>
      </c>
      <c r="AK349" s="69">
        <v>33521.389999999992</v>
      </c>
      <c r="AL349" s="69">
        <v>35682.970000000008</v>
      </c>
      <c r="AM349" s="69">
        <v>24622.870000000006</v>
      </c>
      <c r="AN349" s="69">
        <v>17940.230000000003</v>
      </c>
      <c r="AO349" s="69">
        <v>22432.17</v>
      </c>
      <c r="AP349" s="69">
        <v>29490.95</v>
      </c>
      <c r="AQ349" s="69">
        <v>36479.869999999995</v>
      </c>
      <c r="AR349" s="69">
        <v>29825.319999999996</v>
      </c>
    </row>
    <row r="350" spans="1:44" x14ac:dyDescent="0.25">
      <c r="A350" s="110"/>
      <c r="B350" s="89" t="s">
        <v>219</v>
      </c>
      <c r="C350" s="90">
        <v>124249</v>
      </c>
      <c r="D350" s="90">
        <v>151765</v>
      </c>
      <c r="E350" s="90">
        <v>124705</v>
      </c>
      <c r="F350" s="90">
        <v>117711</v>
      </c>
      <c r="G350" s="90">
        <v>120038</v>
      </c>
      <c r="H350" s="90">
        <v>113739</v>
      </c>
      <c r="I350" s="90">
        <v>111612</v>
      </c>
      <c r="J350" s="90">
        <v>74125</v>
      </c>
      <c r="K350" s="90">
        <v>98314</v>
      </c>
      <c r="L350" s="90">
        <v>103436</v>
      </c>
      <c r="M350" s="90">
        <v>100480</v>
      </c>
      <c r="N350" s="91">
        <v>127674</v>
      </c>
      <c r="O350" s="38"/>
      <c r="P350" s="110"/>
      <c r="Q350" s="89" t="s">
        <v>219</v>
      </c>
      <c r="R350" s="90">
        <v>96485</v>
      </c>
      <c r="S350" s="90">
        <v>120219</v>
      </c>
      <c r="T350" s="90">
        <v>118727</v>
      </c>
      <c r="U350" s="90">
        <v>118981</v>
      </c>
      <c r="V350" s="90">
        <v>95746</v>
      </c>
      <c r="W350" s="90">
        <v>83800</v>
      </c>
      <c r="X350" s="90">
        <v>84627</v>
      </c>
      <c r="Y350" s="90">
        <v>89537</v>
      </c>
      <c r="Z350" s="90">
        <v>85808</v>
      </c>
      <c r="AA350" s="90">
        <v>85833</v>
      </c>
      <c r="AB350" s="90">
        <v>89930</v>
      </c>
      <c r="AC350" s="91">
        <v>112892</v>
      </c>
      <c r="AE350" s="117"/>
      <c r="AF350" s="35" t="s">
        <v>219</v>
      </c>
      <c r="AG350" s="69">
        <v>100658.82999999997</v>
      </c>
      <c r="AH350" s="69">
        <v>127053.51</v>
      </c>
      <c r="AI350" s="69">
        <v>114241.21999999999</v>
      </c>
      <c r="AJ350" s="69">
        <v>104040.33999999997</v>
      </c>
      <c r="AK350" s="69">
        <v>80629.190000000017</v>
      </c>
      <c r="AL350" s="69">
        <v>76956.339999999982</v>
      </c>
      <c r="AM350" s="69">
        <v>56686.600000000006</v>
      </c>
      <c r="AN350" s="69">
        <v>58065.13</v>
      </c>
      <c r="AO350" s="69">
        <v>60636.439999999995</v>
      </c>
      <c r="AP350" s="69">
        <v>68570.090000000011</v>
      </c>
      <c r="AQ350" s="69">
        <v>77603.72</v>
      </c>
      <c r="AR350" s="69">
        <v>93445.569999999992</v>
      </c>
    </row>
    <row r="351" spans="1:44" x14ac:dyDescent="0.25">
      <c r="A351" s="110">
        <v>53063011202</v>
      </c>
      <c r="B351" s="89" t="s">
        <v>206</v>
      </c>
      <c r="C351" s="90">
        <v>4246</v>
      </c>
      <c r="D351" s="90">
        <v>3094</v>
      </c>
      <c r="E351" s="90">
        <v>5809</v>
      </c>
      <c r="F351" s="90">
        <v>2479</v>
      </c>
      <c r="G351" s="90">
        <v>2576</v>
      </c>
      <c r="H351" s="90">
        <v>2018</v>
      </c>
      <c r="I351" s="90">
        <v>1724</v>
      </c>
      <c r="J351" s="90">
        <v>1931</v>
      </c>
      <c r="K351" s="90">
        <v>2524</v>
      </c>
      <c r="L351" s="90">
        <v>1653</v>
      </c>
      <c r="M351" s="90">
        <v>2496</v>
      </c>
      <c r="N351" s="91">
        <v>4334</v>
      </c>
      <c r="O351" s="38"/>
      <c r="P351" s="110">
        <v>53063011202</v>
      </c>
      <c r="Q351" s="89" t="s">
        <v>206</v>
      </c>
      <c r="R351" s="90">
        <v>5769</v>
      </c>
      <c r="S351" s="90">
        <v>4470</v>
      </c>
      <c r="T351" s="90">
        <v>7310</v>
      </c>
      <c r="U351" s="90">
        <v>3698</v>
      </c>
      <c r="V351" s="90">
        <v>3031</v>
      </c>
      <c r="W351" s="90">
        <v>2171</v>
      </c>
      <c r="X351" s="90">
        <v>1788</v>
      </c>
      <c r="Y351" s="90">
        <v>2174</v>
      </c>
      <c r="Z351" s="90">
        <v>2927</v>
      </c>
      <c r="AA351" s="90">
        <v>1659</v>
      </c>
      <c r="AB351" s="90">
        <v>3222</v>
      </c>
      <c r="AC351" s="91">
        <v>4270</v>
      </c>
      <c r="AE351" s="116" t="s">
        <v>118</v>
      </c>
      <c r="AF351" s="35" t="s">
        <v>206</v>
      </c>
      <c r="AG351" s="69">
        <v>4867.33</v>
      </c>
      <c r="AH351" s="69">
        <v>7196.25</v>
      </c>
      <c r="AI351" s="69">
        <v>2635.36</v>
      </c>
      <c r="AJ351" s="69">
        <v>2496.5599999999995</v>
      </c>
      <c r="AK351" s="69">
        <v>2202.1400000000003</v>
      </c>
      <c r="AL351" s="69">
        <v>2034.39</v>
      </c>
      <c r="AM351" s="69">
        <v>1693.8200000000002</v>
      </c>
      <c r="AN351" s="69">
        <v>2630.4900000000007</v>
      </c>
      <c r="AO351" s="69">
        <v>2515.34</v>
      </c>
      <c r="AP351" s="69">
        <v>2507.34</v>
      </c>
      <c r="AQ351" s="69">
        <v>4625.04</v>
      </c>
      <c r="AR351" s="69">
        <v>4838.3999999999996</v>
      </c>
    </row>
    <row r="352" spans="1:44" x14ac:dyDescent="0.25">
      <c r="A352" s="110"/>
      <c r="B352" s="89" t="s">
        <v>207</v>
      </c>
      <c r="C352" s="90">
        <v>32338</v>
      </c>
      <c r="D352" s="90">
        <v>38713</v>
      </c>
      <c r="E352" s="90">
        <v>33533</v>
      </c>
      <c r="F352" s="90">
        <v>29452</v>
      </c>
      <c r="G352" s="90">
        <v>23073</v>
      </c>
      <c r="H352" s="90">
        <v>20233</v>
      </c>
      <c r="I352" s="90">
        <v>21440</v>
      </c>
      <c r="J352" s="90">
        <v>13659</v>
      </c>
      <c r="K352" s="90">
        <v>21027</v>
      </c>
      <c r="L352" s="90">
        <v>20176</v>
      </c>
      <c r="M352" s="90">
        <v>15841</v>
      </c>
      <c r="N352" s="91">
        <v>32616</v>
      </c>
      <c r="O352" s="38"/>
      <c r="P352" s="110"/>
      <c r="Q352" s="89" t="s">
        <v>207</v>
      </c>
      <c r="R352" s="90">
        <v>30060</v>
      </c>
      <c r="S352" s="90">
        <v>40082</v>
      </c>
      <c r="T352" s="90">
        <v>32410</v>
      </c>
      <c r="U352" s="90">
        <v>41470</v>
      </c>
      <c r="V352" s="90">
        <v>30318</v>
      </c>
      <c r="W352" s="90">
        <v>18467</v>
      </c>
      <c r="X352" s="90">
        <v>18126</v>
      </c>
      <c r="Y352" s="90">
        <v>18921</v>
      </c>
      <c r="Z352" s="90">
        <v>22670</v>
      </c>
      <c r="AA352" s="90">
        <v>19284</v>
      </c>
      <c r="AB352" s="90">
        <v>16082</v>
      </c>
      <c r="AC352" s="91">
        <v>28703</v>
      </c>
      <c r="AE352" s="117"/>
      <c r="AF352" s="35" t="s">
        <v>207</v>
      </c>
      <c r="AG352" s="69">
        <v>27878.550000000003</v>
      </c>
      <c r="AH352" s="69">
        <v>40138.029999999992</v>
      </c>
      <c r="AI352" s="69">
        <v>34118.719999999994</v>
      </c>
      <c r="AJ352" s="69">
        <v>27966.170000000002</v>
      </c>
      <c r="AK352" s="69">
        <v>20087.390000000003</v>
      </c>
      <c r="AL352" s="69">
        <v>19462.34</v>
      </c>
      <c r="AM352" s="69">
        <v>13220.7</v>
      </c>
      <c r="AN352" s="69">
        <v>12802.539999999999</v>
      </c>
      <c r="AO352" s="69">
        <v>15043.169999999998</v>
      </c>
      <c r="AP352" s="69">
        <v>14134.240000000003</v>
      </c>
      <c r="AQ352" s="69">
        <v>13758.189999999997</v>
      </c>
      <c r="AR352" s="69">
        <v>18850.07</v>
      </c>
    </row>
    <row r="353" spans="1:44" x14ac:dyDescent="0.25">
      <c r="A353" s="110"/>
      <c r="B353" s="89" t="s">
        <v>208</v>
      </c>
      <c r="C353" s="90">
        <v>32084</v>
      </c>
      <c r="D353" s="90">
        <v>31048</v>
      </c>
      <c r="E353" s="90">
        <v>29745</v>
      </c>
      <c r="F353" s="90">
        <v>26723</v>
      </c>
      <c r="G353" s="90">
        <v>29955</v>
      </c>
      <c r="H353" s="90">
        <v>27790</v>
      </c>
      <c r="I353" s="90">
        <v>25700</v>
      </c>
      <c r="J353" s="90">
        <v>19436</v>
      </c>
      <c r="K353" s="90">
        <v>15641</v>
      </c>
      <c r="L353" s="90">
        <v>19764</v>
      </c>
      <c r="M353" s="90">
        <v>17259</v>
      </c>
      <c r="N353" s="91">
        <v>15011</v>
      </c>
      <c r="O353" s="38"/>
      <c r="P353" s="110"/>
      <c r="Q353" s="89" t="s">
        <v>208</v>
      </c>
      <c r="R353" s="90">
        <v>9033</v>
      </c>
      <c r="S353" s="90">
        <v>14760</v>
      </c>
      <c r="T353" s="90">
        <v>16109</v>
      </c>
      <c r="U353" s="90">
        <v>19828</v>
      </c>
      <c r="V353" s="90">
        <v>27454</v>
      </c>
      <c r="W353" s="90">
        <v>21333</v>
      </c>
      <c r="X353" s="90">
        <v>12596</v>
      </c>
      <c r="Y353" s="90">
        <v>12602</v>
      </c>
      <c r="Z353" s="90">
        <v>13820</v>
      </c>
      <c r="AA353" s="90">
        <v>14771</v>
      </c>
      <c r="AB353" s="90">
        <v>17747</v>
      </c>
      <c r="AC353" s="91">
        <v>13576</v>
      </c>
      <c r="AE353" s="117"/>
      <c r="AF353" s="35" t="s">
        <v>208</v>
      </c>
      <c r="AG353" s="69">
        <v>12533.229999999998</v>
      </c>
      <c r="AH353" s="69">
        <v>13775.539999999999</v>
      </c>
      <c r="AI353" s="69">
        <v>21738.960000000003</v>
      </c>
      <c r="AJ353" s="69">
        <v>18867.249999999996</v>
      </c>
      <c r="AK353" s="69">
        <v>11044.619999999999</v>
      </c>
      <c r="AL353" s="69">
        <v>10866.020000000002</v>
      </c>
      <c r="AM353" s="69">
        <v>10447.17</v>
      </c>
      <c r="AN353" s="69">
        <v>5401.7200000000012</v>
      </c>
      <c r="AO353" s="69">
        <v>8255.9399999999987</v>
      </c>
      <c r="AP353" s="69">
        <v>7622.75</v>
      </c>
      <c r="AQ353" s="69">
        <v>8444.94</v>
      </c>
      <c r="AR353" s="69">
        <v>7521.08</v>
      </c>
    </row>
    <row r="354" spans="1:44" x14ac:dyDescent="0.25">
      <c r="A354" s="110"/>
      <c r="B354" s="89" t="s">
        <v>219</v>
      </c>
      <c r="C354" s="90">
        <v>68669</v>
      </c>
      <c r="D354" s="90">
        <v>72855</v>
      </c>
      <c r="E354" s="90">
        <v>69088</v>
      </c>
      <c r="F354" s="90">
        <v>58654</v>
      </c>
      <c r="G354" s="90">
        <v>55604</v>
      </c>
      <c r="H354" s="90">
        <v>50041</v>
      </c>
      <c r="I354" s="90">
        <v>48864</v>
      </c>
      <c r="J354" s="90">
        <v>35025</v>
      </c>
      <c r="K354" s="90">
        <v>39191</v>
      </c>
      <c r="L354" s="90">
        <v>41593</v>
      </c>
      <c r="M354" s="90">
        <v>35596</v>
      </c>
      <c r="N354" s="91">
        <v>51962</v>
      </c>
      <c r="O354" s="38"/>
      <c r="P354" s="110"/>
      <c r="Q354" s="89" t="s">
        <v>219</v>
      </c>
      <c r="R354" s="90">
        <v>44861</v>
      </c>
      <c r="S354" s="90">
        <v>59311</v>
      </c>
      <c r="T354" s="90">
        <v>55829</v>
      </c>
      <c r="U354" s="90">
        <v>64996</v>
      </c>
      <c r="V354" s="90">
        <v>60803</v>
      </c>
      <c r="W354" s="90">
        <v>41971</v>
      </c>
      <c r="X354" s="90">
        <v>32510</v>
      </c>
      <c r="Y354" s="90">
        <v>33697</v>
      </c>
      <c r="Z354" s="90">
        <v>39417</v>
      </c>
      <c r="AA354" s="90">
        <v>35715</v>
      </c>
      <c r="AB354" s="90">
        <v>37051</v>
      </c>
      <c r="AC354" s="91">
        <v>46549</v>
      </c>
      <c r="AE354" s="117"/>
      <c r="AF354" s="35" t="s">
        <v>219</v>
      </c>
      <c r="AG354" s="69">
        <v>45279.11</v>
      </c>
      <c r="AH354" s="69">
        <v>61109.819999999992</v>
      </c>
      <c r="AI354" s="69">
        <v>58493.04</v>
      </c>
      <c r="AJ354" s="69">
        <v>49329.98</v>
      </c>
      <c r="AK354" s="69">
        <v>33334.149999999994</v>
      </c>
      <c r="AL354" s="69">
        <v>32362.75</v>
      </c>
      <c r="AM354" s="69">
        <v>25361.689999999995</v>
      </c>
      <c r="AN354" s="69">
        <v>20834.75</v>
      </c>
      <c r="AO354" s="69">
        <v>25814.45</v>
      </c>
      <c r="AP354" s="69">
        <v>24264.33</v>
      </c>
      <c r="AQ354" s="69">
        <v>26828.17</v>
      </c>
      <c r="AR354" s="69">
        <v>31209.549999999996</v>
      </c>
    </row>
    <row r="355" spans="1:44" x14ac:dyDescent="0.25">
      <c r="A355" s="110">
        <v>53063011300</v>
      </c>
      <c r="B355" s="89" t="s">
        <v>206</v>
      </c>
      <c r="C355" s="90">
        <v>16852</v>
      </c>
      <c r="D355" s="90">
        <v>659</v>
      </c>
      <c r="E355" s="90">
        <v>13298</v>
      </c>
      <c r="F355" s="90">
        <v>10148</v>
      </c>
      <c r="G355" s="90">
        <v>11342</v>
      </c>
      <c r="H355" s="90">
        <v>9282</v>
      </c>
      <c r="I355" s="90">
        <v>9836</v>
      </c>
      <c r="J355" s="90">
        <v>8540</v>
      </c>
      <c r="K355" s="90">
        <v>11892</v>
      </c>
      <c r="L355" s="90">
        <v>6957</v>
      </c>
      <c r="M355" s="90">
        <v>10161</v>
      </c>
      <c r="N355" s="91">
        <v>17844</v>
      </c>
      <c r="O355" s="38"/>
      <c r="P355" s="110">
        <v>53063011300</v>
      </c>
      <c r="Q355" s="89" t="s">
        <v>206</v>
      </c>
      <c r="R355" s="90">
        <v>14100</v>
      </c>
      <c r="S355" s="90">
        <v>473</v>
      </c>
      <c r="T355" s="90">
        <v>13402</v>
      </c>
      <c r="U355" s="90">
        <v>13614</v>
      </c>
      <c r="V355" s="90">
        <v>11034</v>
      </c>
      <c r="W355" s="90">
        <v>7854</v>
      </c>
      <c r="X355" s="90">
        <v>9300</v>
      </c>
      <c r="Y355" s="90">
        <v>11126</v>
      </c>
      <c r="Z355" s="90">
        <v>9701</v>
      </c>
      <c r="AA355" s="90">
        <v>7147</v>
      </c>
      <c r="AB355" s="90">
        <v>11353</v>
      </c>
      <c r="AC355" s="91">
        <v>14048</v>
      </c>
      <c r="AE355" s="116" t="s">
        <v>119</v>
      </c>
      <c r="AF355" s="35" t="s">
        <v>206</v>
      </c>
      <c r="AG355" s="69">
        <v>15755.179999999997</v>
      </c>
      <c r="AH355" s="69">
        <v>2920.97</v>
      </c>
      <c r="AI355" s="69">
        <v>15127.35</v>
      </c>
      <c r="AJ355" s="69">
        <v>10703.460000000001</v>
      </c>
      <c r="AK355" s="69">
        <v>10773.95</v>
      </c>
      <c r="AL355" s="69">
        <v>9595.25</v>
      </c>
      <c r="AM355" s="69">
        <v>9164.57</v>
      </c>
      <c r="AN355" s="69">
        <v>11178.210000000001</v>
      </c>
      <c r="AO355" s="69">
        <v>7024.7300000000005</v>
      </c>
      <c r="AP355" s="69">
        <v>8662.61</v>
      </c>
      <c r="AQ355" s="69">
        <v>11647.529999999999</v>
      </c>
      <c r="AR355" s="69">
        <v>16680.95</v>
      </c>
    </row>
    <row r="356" spans="1:44" x14ac:dyDescent="0.25">
      <c r="A356" s="110"/>
      <c r="B356" s="89" t="s">
        <v>207</v>
      </c>
      <c r="C356" s="90">
        <v>43262</v>
      </c>
      <c r="D356" s="90">
        <v>57463</v>
      </c>
      <c r="E356" s="90">
        <v>48415</v>
      </c>
      <c r="F356" s="90">
        <v>34722</v>
      </c>
      <c r="G356" s="90">
        <v>33767</v>
      </c>
      <c r="H356" s="90">
        <v>32988</v>
      </c>
      <c r="I356" s="90">
        <v>36765</v>
      </c>
      <c r="J356" s="90">
        <v>26145</v>
      </c>
      <c r="K356" s="90">
        <v>41301</v>
      </c>
      <c r="L356" s="90">
        <v>30882</v>
      </c>
      <c r="M356" s="90">
        <v>25526</v>
      </c>
      <c r="N356" s="91">
        <v>37996</v>
      </c>
      <c r="O356" s="38"/>
      <c r="P356" s="110"/>
      <c r="Q356" s="89" t="s">
        <v>207</v>
      </c>
      <c r="R356" s="90">
        <v>47202</v>
      </c>
      <c r="S356" s="90">
        <v>59398</v>
      </c>
      <c r="T356" s="90">
        <v>48434</v>
      </c>
      <c r="U356" s="90">
        <v>50003</v>
      </c>
      <c r="V356" s="90">
        <v>42041</v>
      </c>
      <c r="W356" s="90">
        <v>29377</v>
      </c>
      <c r="X356" s="90">
        <v>33014</v>
      </c>
      <c r="Y356" s="90">
        <v>35128</v>
      </c>
      <c r="Z356" s="90">
        <v>39587</v>
      </c>
      <c r="AA356" s="90">
        <v>34241</v>
      </c>
      <c r="AB356" s="90">
        <v>30581</v>
      </c>
      <c r="AC356" s="91">
        <v>50233</v>
      </c>
      <c r="AE356" s="117"/>
      <c r="AF356" s="35" t="s">
        <v>207</v>
      </c>
      <c r="AG356" s="69">
        <v>47063.94</v>
      </c>
      <c r="AH356" s="69">
        <v>66408</v>
      </c>
      <c r="AI356" s="69">
        <v>52347.499999999985</v>
      </c>
      <c r="AJ356" s="69">
        <v>45456.350000000006</v>
      </c>
      <c r="AK356" s="69">
        <v>40333.17</v>
      </c>
      <c r="AL356" s="69">
        <v>32976.199999999997</v>
      </c>
      <c r="AM356" s="69">
        <v>32287.980000000007</v>
      </c>
      <c r="AN356" s="69">
        <v>31675.969999999994</v>
      </c>
      <c r="AO356" s="69">
        <v>31571.570000000007</v>
      </c>
      <c r="AP356" s="69">
        <v>34906.479999999996</v>
      </c>
      <c r="AQ356" s="69">
        <v>35305.450000000004</v>
      </c>
      <c r="AR356" s="69">
        <v>40120.659999999996</v>
      </c>
    </row>
    <row r="357" spans="1:44" x14ac:dyDescent="0.25">
      <c r="A357" s="110"/>
      <c r="B357" s="89" t="s">
        <v>208</v>
      </c>
      <c r="C357" s="90">
        <v>29635</v>
      </c>
      <c r="D357" s="90">
        <v>35888</v>
      </c>
      <c r="E357" s="90">
        <v>38116</v>
      </c>
      <c r="F357" s="90">
        <v>42603</v>
      </c>
      <c r="G357" s="90">
        <v>34450</v>
      </c>
      <c r="H357" s="90">
        <v>34898</v>
      </c>
      <c r="I357" s="90">
        <v>40108</v>
      </c>
      <c r="J357" s="90">
        <v>27836</v>
      </c>
      <c r="K357" s="90">
        <v>29667</v>
      </c>
      <c r="L357" s="90">
        <v>31311</v>
      </c>
      <c r="M357" s="90">
        <v>28165</v>
      </c>
      <c r="N357" s="91">
        <v>25725</v>
      </c>
      <c r="O357" s="38"/>
      <c r="P357" s="110"/>
      <c r="Q357" s="89" t="s">
        <v>208</v>
      </c>
      <c r="R357" s="90">
        <v>13025</v>
      </c>
      <c r="S357" s="90">
        <v>20143</v>
      </c>
      <c r="T357" s="90">
        <v>25123</v>
      </c>
      <c r="U357" s="90">
        <v>25243</v>
      </c>
      <c r="V357" s="90">
        <v>26655</v>
      </c>
      <c r="W357" s="90">
        <v>30452</v>
      </c>
      <c r="X357" s="90">
        <v>25615</v>
      </c>
      <c r="Y357" s="90">
        <v>19055</v>
      </c>
      <c r="Z357" s="90">
        <v>21204</v>
      </c>
      <c r="AA357" s="90">
        <v>23719</v>
      </c>
      <c r="AB357" s="90">
        <v>25182</v>
      </c>
      <c r="AC357" s="91">
        <v>23470</v>
      </c>
      <c r="AE357" s="117"/>
      <c r="AF357" s="35" t="s">
        <v>208</v>
      </c>
      <c r="AG357" s="69">
        <v>16575.070000000007</v>
      </c>
      <c r="AH357" s="69">
        <v>21541.590000000004</v>
      </c>
      <c r="AI357" s="69">
        <v>29188.409999999996</v>
      </c>
      <c r="AJ357" s="69">
        <v>30039.26</v>
      </c>
      <c r="AK357" s="69">
        <v>22155.299999999996</v>
      </c>
      <c r="AL357" s="69">
        <v>25471.71</v>
      </c>
      <c r="AM357" s="69">
        <v>19325.830000000002</v>
      </c>
      <c r="AN357" s="69">
        <v>18805.650000000005</v>
      </c>
      <c r="AO357" s="69">
        <v>16067.06</v>
      </c>
      <c r="AP357" s="69">
        <v>23454.84</v>
      </c>
      <c r="AQ357" s="69">
        <v>26061.56</v>
      </c>
      <c r="AR357" s="69">
        <v>27077.85</v>
      </c>
    </row>
    <row r="358" spans="1:44" x14ac:dyDescent="0.25">
      <c r="A358" s="110"/>
      <c r="B358" s="89" t="s">
        <v>219</v>
      </c>
      <c r="C358" s="90">
        <v>89750</v>
      </c>
      <c r="D358" s="90">
        <v>94010</v>
      </c>
      <c r="E358" s="90">
        <v>99828</v>
      </c>
      <c r="F358" s="90">
        <v>87473</v>
      </c>
      <c r="G358" s="90">
        <v>79559</v>
      </c>
      <c r="H358" s="90">
        <v>77169</v>
      </c>
      <c r="I358" s="90">
        <v>86709</v>
      </c>
      <c r="J358" s="90">
        <v>62522</v>
      </c>
      <c r="K358" s="90">
        <v>82859</v>
      </c>
      <c r="L358" s="90">
        <v>69150</v>
      </c>
      <c r="M358" s="90">
        <v>63852</v>
      </c>
      <c r="N358" s="91">
        <v>81565</v>
      </c>
      <c r="O358" s="38"/>
      <c r="P358" s="110"/>
      <c r="Q358" s="89" t="s">
        <v>219</v>
      </c>
      <c r="R358" s="90">
        <v>74327</v>
      </c>
      <c r="S358" s="90">
        <v>80014</v>
      </c>
      <c r="T358" s="90">
        <v>86960</v>
      </c>
      <c r="U358" s="90">
        <v>88860</v>
      </c>
      <c r="V358" s="90">
        <v>79730</v>
      </c>
      <c r="W358" s="90">
        <v>67683</v>
      </c>
      <c r="X358" s="90">
        <v>67929</v>
      </c>
      <c r="Y358" s="90">
        <v>65310</v>
      </c>
      <c r="Z358" s="90">
        <v>70492</v>
      </c>
      <c r="AA358" s="90">
        <v>65108</v>
      </c>
      <c r="AB358" s="90">
        <v>67116</v>
      </c>
      <c r="AC358" s="91">
        <v>87751</v>
      </c>
      <c r="AE358" s="117"/>
      <c r="AF358" s="35" t="s">
        <v>219</v>
      </c>
      <c r="AG358" s="69">
        <v>79394.19</v>
      </c>
      <c r="AH358" s="69">
        <v>90870.56</v>
      </c>
      <c r="AI358" s="69">
        <v>96663.260000000009</v>
      </c>
      <c r="AJ358" s="69">
        <v>86199.069999999992</v>
      </c>
      <c r="AK358" s="69">
        <v>73262.419999999984</v>
      </c>
      <c r="AL358" s="69">
        <v>68043.159999999989</v>
      </c>
      <c r="AM358" s="69">
        <v>60778.380000000012</v>
      </c>
      <c r="AN358" s="69">
        <v>61659.830000000009</v>
      </c>
      <c r="AO358" s="69">
        <v>54663.360000000001</v>
      </c>
      <c r="AP358" s="69">
        <v>67023.929999999993</v>
      </c>
      <c r="AQ358" s="69">
        <v>73014.539999999994</v>
      </c>
      <c r="AR358" s="69">
        <v>83879.459999999992</v>
      </c>
    </row>
    <row r="359" spans="1:44" x14ac:dyDescent="0.25">
      <c r="A359" s="110">
        <v>53063011400</v>
      </c>
      <c r="B359" s="89" t="s">
        <v>206</v>
      </c>
      <c r="C359" s="90">
        <v>3731</v>
      </c>
      <c r="D359" s="90">
        <v>13420</v>
      </c>
      <c r="E359" s="90">
        <v>7568</v>
      </c>
      <c r="F359" s="90">
        <v>2846</v>
      </c>
      <c r="G359" s="90">
        <v>2301</v>
      </c>
      <c r="H359" s="90">
        <v>3035</v>
      </c>
      <c r="I359" s="90">
        <v>1127</v>
      </c>
      <c r="J359" s="90">
        <v>2990</v>
      </c>
      <c r="K359" s="90">
        <v>2890</v>
      </c>
      <c r="L359" s="90">
        <v>1634</v>
      </c>
      <c r="M359" s="90">
        <v>1809</v>
      </c>
      <c r="N359" s="91">
        <v>4153</v>
      </c>
      <c r="O359" s="38"/>
      <c r="P359" s="110">
        <v>53063011400</v>
      </c>
      <c r="Q359" s="89" t="s">
        <v>206</v>
      </c>
      <c r="R359" s="90">
        <v>3315</v>
      </c>
      <c r="S359" s="90">
        <v>48518</v>
      </c>
      <c r="T359" s="90">
        <v>9588</v>
      </c>
      <c r="U359" s="90">
        <v>2892</v>
      </c>
      <c r="V359" s="90">
        <v>2933</v>
      </c>
      <c r="W359" s="90">
        <v>2684</v>
      </c>
      <c r="X359" s="90">
        <v>1013</v>
      </c>
      <c r="Y359" s="90">
        <v>2626</v>
      </c>
      <c r="Z359" s="90">
        <v>2483</v>
      </c>
      <c r="AA359" s="90">
        <v>1729</v>
      </c>
      <c r="AB359" s="90">
        <v>2184</v>
      </c>
      <c r="AC359" s="91">
        <v>3879</v>
      </c>
      <c r="AE359" s="116" t="s">
        <v>120</v>
      </c>
      <c r="AF359" s="35" t="s">
        <v>206</v>
      </c>
      <c r="AG359" s="69">
        <v>2887.4900000000002</v>
      </c>
      <c r="AH359" s="69">
        <v>46863.25</v>
      </c>
      <c r="AI359" s="69">
        <v>3580.62</v>
      </c>
      <c r="AJ359" s="69">
        <v>2522.1</v>
      </c>
      <c r="AK359" s="69">
        <v>2075.42</v>
      </c>
      <c r="AL359" s="69">
        <v>3047.7</v>
      </c>
      <c r="AM359" s="69">
        <v>991.06</v>
      </c>
      <c r="AN359" s="69">
        <v>1052.54</v>
      </c>
      <c r="AO359" s="69">
        <v>1219.53</v>
      </c>
      <c r="AP359" s="69">
        <v>1036.68</v>
      </c>
      <c r="AQ359" s="69">
        <v>788.47</v>
      </c>
      <c r="AR359" s="69">
        <v>4048.6199999999994</v>
      </c>
    </row>
    <row r="360" spans="1:44" x14ac:dyDescent="0.25">
      <c r="A360" s="110"/>
      <c r="B360" s="89" t="s">
        <v>207</v>
      </c>
      <c r="C360" s="90">
        <v>54008</v>
      </c>
      <c r="D360" s="90">
        <v>55575</v>
      </c>
      <c r="E360" s="90">
        <v>47260</v>
      </c>
      <c r="F360" s="90">
        <v>38104</v>
      </c>
      <c r="G360" s="90">
        <v>38925</v>
      </c>
      <c r="H360" s="90">
        <v>29038</v>
      </c>
      <c r="I360" s="90">
        <v>33911</v>
      </c>
      <c r="J360" s="90">
        <v>34795</v>
      </c>
      <c r="K360" s="90">
        <v>35884</v>
      </c>
      <c r="L360" s="90">
        <v>34181</v>
      </c>
      <c r="M360" s="90">
        <v>28333</v>
      </c>
      <c r="N360" s="91">
        <v>57635</v>
      </c>
      <c r="O360" s="38"/>
      <c r="P360" s="110"/>
      <c r="Q360" s="89" t="s">
        <v>207</v>
      </c>
      <c r="R360" s="90">
        <v>68161</v>
      </c>
      <c r="S360" s="90">
        <v>29332</v>
      </c>
      <c r="T360" s="90">
        <v>75985</v>
      </c>
      <c r="U360" s="90">
        <v>59484</v>
      </c>
      <c r="V360" s="90">
        <v>45205</v>
      </c>
      <c r="W360" s="90">
        <v>31535</v>
      </c>
      <c r="X360" s="90">
        <v>39074</v>
      </c>
      <c r="Y360" s="90">
        <v>39763</v>
      </c>
      <c r="Z360" s="90">
        <v>40725</v>
      </c>
      <c r="AA360" s="90">
        <v>31523</v>
      </c>
      <c r="AB360" s="90">
        <v>34395</v>
      </c>
      <c r="AC360" s="91">
        <v>59543</v>
      </c>
      <c r="AE360" s="117"/>
      <c r="AF360" s="35" t="s">
        <v>207</v>
      </c>
      <c r="AG360" s="69">
        <v>51653.979999999996</v>
      </c>
      <c r="AH360" s="69">
        <v>28655.19</v>
      </c>
      <c r="AI360" s="69">
        <v>51529.079999999987</v>
      </c>
      <c r="AJ360" s="69">
        <v>44310.400000000001</v>
      </c>
      <c r="AK360" s="69">
        <v>37167.25</v>
      </c>
      <c r="AL360" s="69">
        <v>28867.069999999996</v>
      </c>
      <c r="AM360" s="69">
        <v>26258.890000000007</v>
      </c>
      <c r="AN360" s="69">
        <v>29476.34</v>
      </c>
      <c r="AO360" s="69">
        <v>33035.789999999994</v>
      </c>
      <c r="AP360" s="69">
        <v>29291.06</v>
      </c>
      <c r="AQ360" s="69">
        <v>32418.880000000008</v>
      </c>
      <c r="AR360" s="69">
        <v>49015.57</v>
      </c>
    </row>
    <row r="361" spans="1:44" x14ac:dyDescent="0.25">
      <c r="A361" s="110"/>
      <c r="B361" s="89" t="s">
        <v>208</v>
      </c>
      <c r="C361" s="90">
        <v>41429</v>
      </c>
      <c r="D361" s="90">
        <v>45941</v>
      </c>
      <c r="E361" s="90">
        <v>44504</v>
      </c>
      <c r="F361" s="90">
        <v>40515</v>
      </c>
      <c r="G361" s="90">
        <v>45296</v>
      </c>
      <c r="H361" s="90">
        <v>49389</v>
      </c>
      <c r="I361" s="90">
        <v>51531</v>
      </c>
      <c r="J361" s="90">
        <v>46714</v>
      </c>
      <c r="K361" s="90">
        <v>31818</v>
      </c>
      <c r="L361" s="90">
        <v>37842</v>
      </c>
      <c r="M361" s="90">
        <v>35097</v>
      </c>
      <c r="N361" s="91">
        <v>26369</v>
      </c>
      <c r="O361" s="38"/>
      <c r="P361" s="110"/>
      <c r="Q361" s="89" t="s">
        <v>208</v>
      </c>
      <c r="R361" s="90">
        <v>20053</v>
      </c>
      <c r="S361" s="90">
        <v>30960</v>
      </c>
      <c r="T361" s="90">
        <v>24152</v>
      </c>
      <c r="U361" s="90">
        <v>34199</v>
      </c>
      <c r="V361" s="90">
        <v>34102</v>
      </c>
      <c r="W361" s="90">
        <v>31286</v>
      </c>
      <c r="X361" s="90">
        <v>31807</v>
      </c>
      <c r="Y361" s="90">
        <v>34001</v>
      </c>
      <c r="Z361" s="90">
        <v>35400</v>
      </c>
      <c r="AA361" s="90">
        <v>35959</v>
      </c>
      <c r="AB361" s="90">
        <v>36816</v>
      </c>
      <c r="AC361" s="91">
        <v>28091</v>
      </c>
      <c r="AE361" s="117"/>
      <c r="AF361" s="35" t="s">
        <v>208</v>
      </c>
      <c r="AG361" s="69">
        <v>15065.970000000003</v>
      </c>
      <c r="AH361" s="69">
        <v>18761.840000000004</v>
      </c>
      <c r="AI361" s="69">
        <v>21425.430000000004</v>
      </c>
      <c r="AJ361" s="69">
        <v>27328.470000000005</v>
      </c>
      <c r="AK361" s="69">
        <v>26350.75</v>
      </c>
      <c r="AL361" s="69">
        <v>20165.71</v>
      </c>
      <c r="AM361" s="69">
        <v>15750.970000000001</v>
      </c>
      <c r="AN361" s="69">
        <v>10151.329999999998</v>
      </c>
      <c r="AO361" s="69">
        <v>14473.960000000001</v>
      </c>
      <c r="AP361" s="69">
        <v>16886.61</v>
      </c>
      <c r="AQ361" s="69">
        <v>14669.490000000002</v>
      </c>
      <c r="AR361" s="69">
        <v>19516.36</v>
      </c>
    </row>
    <row r="362" spans="1:44" x14ac:dyDescent="0.25">
      <c r="A362" s="110"/>
      <c r="B362" s="89" t="s">
        <v>219</v>
      </c>
      <c r="C362" s="90">
        <v>99168</v>
      </c>
      <c r="D362" s="90">
        <v>114935</v>
      </c>
      <c r="E362" s="90">
        <v>99331</v>
      </c>
      <c r="F362" s="90">
        <v>81466</v>
      </c>
      <c r="G362" s="90">
        <v>86522</v>
      </c>
      <c r="H362" s="90">
        <v>81462</v>
      </c>
      <c r="I362" s="90">
        <v>86569</v>
      </c>
      <c r="J362" s="90">
        <v>84500</v>
      </c>
      <c r="K362" s="90">
        <v>70592</v>
      </c>
      <c r="L362" s="90">
        <v>73657</v>
      </c>
      <c r="M362" s="90">
        <v>65239</v>
      </c>
      <c r="N362" s="91">
        <v>88157</v>
      </c>
      <c r="O362" s="38"/>
      <c r="P362" s="110"/>
      <c r="Q362" s="89" t="s">
        <v>219</v>
      </c>
      <c r="R362" s="90">
        <v>91529</v>
      </c>
      <c r="S362" s="90">
        <v>108810</v>
      </c>
      <c r="T362" s="90">
        <v>109725</v>
      </c>
      <c r="U362" s="90">
        <v>96574</v>
      </c>
      <c r="V362" s="90">
        <v>82240</v>
      </c>
      <c r="W362" s="90">
        <v>65505</v>
      </c>
      <c r="X362" s="90">
        <v>71893</v>
      </c>
      <c r="Y362" s="90">
        <v>76389</v>
      </c>
      <c r="Z362" s="90">
        <v>78608</v>
      </c>
      <c r="AA362" s="90">
        <v>69210</v>
      </c>
      <c r="AB362" s="90">
        <v>73396</v>
      </c>
      <c r="AC362" s="91">
        <v>91513</v>
      </c>
      <c r="AE362" s="117"/>
      <c r="AF362" s="35" t="s">
        <v>219</v>
      </c>
      <c r="AG362" s="69">
        <v>69607.44</v>
      </c>
      <c r="AH362" s="69">
        <v>94280.279999999984</v>
      </c>
      <c r="AI362" s="69">
        <v>76535.130000000019</v>
      </c>
      <c r="AJ362" s="69">
        <v>74160.969999999987</v>
      </c>
      <c r="AK362" s="69">
        <v>65593.42</v>
      </c>
      <c r="AL362" s="69">
        <v>52080.480000000003</v>
      </c>
      <c r="AM362" s="69">
        <v>43000.919999999991</v>
      </c>
      <c r="AN362" s="69">
        <v>40680.209999999992</v>
      </c>
      <c r="AO362" s="69">
        <v>48729.279999999992</v>
      </c>
      <c r="AP362" s="69">
        <v>47214.350000000006</v>
      </c>
      <c r="AQ362" s="69">
        <v>47876.84</v>
      </c>
      <c r="AR362" s="69">
        <v>72580.549999999988</v>
      </c>
    </row>
    <row r="363" spans="1:44" x14ac:dyDescent="0.25">
      <c r="A363" s="110">
        <v>53063011500</v>
      </c>
      <c r="B363" s="89" t="s">
        <v>206</v>
      </c>
      <c r="C363" s="90">
        <v>12182</v>
      </c>
      <c r="D363" s="90">
        <v>6199</v>
      </c>
      <c r="E363" s="90">
        <v>14934</v>
      </c>
      <c r="F363" s="90">
        <v>8080</v>
      </c>
      <c r="G363" s="90">
        <v>8769</v>
      </c>
      <c r="H363" s="90">
        <v>7408</v>
      </c>
      <c r="I363" s="90">
        <v>6665</v>
      </c>
      <c r="J363" s="90">
        <v>8021</v>
      </c>
      <c r="K363" s="90">
        <v>9098</v>
      </c>
      <c r="L363" s="90">
        <v>5253</v>
      </c>
      <c r="M363" s="90">
        <v>7531</v>
      </c>
      <c r="N363" s="91">
        <v>18019</v>
      </c>
      <c r="O363" s="38"/>
      <c r="P363" s="110">
        <v>53063011500</v>
      </c>
      <c r="Q363" s="89" t="s">
        <v>206</v>
      </c>
      <c r="R363" s="90">
        <v>13988</v>
      </c>
      <c r="S363" s="90">
        <v>9119</v>
      </c>
      <c r="T363" s="90">
        <v>19019</v>
      </c>
      <c r="U363" s="90">
        <v>12695</v>
      </c>
      <c r="V363" s="90">
        <v>10522</v>
      </c>
      <c r="W363" s="90">
        <v>8015</v>
      </c>
      <c r="X363" s="90">
        <v>7859</v>
      </c>
      <c r="Y363" s="90">
        <v>9431</v>
      </c>
      <c r="Z363" s="90">
        <v>9453</v>
      </c>
      <c r="AA363" s="90">
        <v>6970</v>
      </c>
      <c r="AB363" s="90">
        <v>8777</v>
      </c>
      <c r="AC363" s="91">
        <v>15132</v>
      </c>
      <c r="AE363" s="116" t="s">
        <v>121</v>
      </c>
      <c r="AF363" s="35" t="s">
        <v>206</v>
      </c>
      <c r="AG363" s="69">
        <v>13909.75</v>
      </c>
      <c r="AH363" s="69">
        <v>9384.2000000000007</v>
      </c>
      <c r="AI363" s="69">
        <v>13805.670000000002</v>
      </c>
      <c r="AJ363" s="69">
        <v>10089.959999999999</v>
      </c>
      <c r="AK363" s="69">
        <v>7748.7199999999993</v>
      </c>
      <c r="AL363" s="69">
        <v>5994.6</v>
      </c>
      <c r="AM363" s="69">
        <v>6605.94</v>
      </c>
      <c r="AN363" s="69">
        <v>7216.74</v>
      </c>
      <c r="AO363" s="69">
        <v>7640.35</v>
      </c>
      <c r="AP363" s="69">
        <v>7667.5000000000009</v>
      </c>
      <c r="AQ363" s="69">
        <v>9345.1299999999992</v>
      </c>
      <c r="AR363" s="69">
        <v>14035.029999999999</v>
      </c>
    </row>
    <row r="364" spans="1:44" x14ac:dyDescent="0.25">
      <c r="A364" s="110"/>
      <c r="B364" s="89" t="s">
        <v>207</v>
      </c>
      <c r="C364" s="90">
        <v>10344</v>
      </c>
      <c r="D364" s="90">
        <v>9739</v>
      </c>
      <c r="E364" s="90">
        <v>10459</v>
      </c>
      <c r="F364" s="90">
        <v>9994</v>
      </c>
      <c r="G364" s="90">
        <v>8995</v>
      </c>
      <c r="H364" s="90">
        <v>6625</v>
      </c>
      <c r="I364" s="90">
        <v>8152</v>
      </c>
      <c r="J364" s="90">
        <v>6299</v>
      </c>
      <c r="K364" s="90">
        <v>8625</v>
      </c>
      <c r="L364" s="90">
        <v>8823</v>
      </c>
      <c r="M364" s="90">
        <v>6378</v>
      </c>
      <c r="N364" s="91">
        <v>10700</v>
      </c>
      <c r="O364" s="38"/>
      <c r="P364" s="110"/>
      <c r="Q364" s="89" t="s">
        <v>207</v>
      </c>
      <c r="R364" s="90">
        <v>12977</v>
      </c>
      <c r="S364" s="90">
        <v>7031</v>
      </c>
      <c r="T364" s="90">
        <v>11918</v>
      </c>
      <c r="U364" s="90">
        <v>15617</v>
      </c>
      <c r="V364" s="90">
        <v>11231</v>
      </c>
      <c r="W364" s="90">
        <v>8918</v>
      </c>
      <c r="X364" s="90">
        <v>7762</v>
      </c>
      <c r="Y364" s="90">
        <v>8024</v>
      </c>
      <c r="Z364" s="90">
        <v>10291</v>
      </c>
      <c r="AA364" s="90">
        <v>8387</v>
      </c>
      <c r="AB364" s="90">
        <v>8329</v>
      </c>
      <c r="AC364" s="91">
        <v>12429</v>
      </c>
      <c r="AE364" s="117"/>
      <c r="AF364" s="35" t="s">
        <v>207</v>
      </c>
      <c r="AG364" s="69">
        <v>8797.9799999999977</v>
      </c>
      <c r="AH364" s="69">
        <v>6715.4899999999989</v>
      </c>
      <c r="AI364" s="69">
        <v>11838.499999999996</v>
      </c>
      <c r="AJ364" s="69">
        <v>10095.69</v>
      </c>
      <c r="AK364" s="69">
        <v>9593.43</v>
      </c>
      <c r="AL364" s="69">
        <v>5887.1500000000005</v>
      </c>
      <c r="AM364" s="69">
        <v>5163.78</v>
      </c>
      <c r="AN364" s="69">
        <v>7174.76</v>
      </c>
      <c r="AO364" s="69">
        <v>6428.2800000000016</v>
      </c>
      <c r="AP364" s="69">
        <v>7517.42</v>
      </c>
      <c r="AQ364" s="69">
        <v>7641.6399999999994</v>
      </c>
      <c r="AR364" s="69">
        <v>7729.67</v>
      </c>
    </row>
    <row r="365" spans="1:44" x14ac:dyDescent="0.25">
      <c r="A365" s="110"/>
      <c r="B365" s="89" t="s">
        <v>208</v>
      </c>
      <c r="C365" s="90">
        <v>8716</v>
      </c>
      <c r="D365" s="90">
        <v>6950</v>
      </c>
      <c r="E365" s="90">
        <v>6741</v>
      </c>
      <c r="F365" s="90">
        <v>7269</v>
      </c>
      <c r="G365" s="90">
        <v>8950</v>
      </c>
      <c r="H365" s="90">
        <v>9953</v>
      </c>
      <c r="I365" s="90">
        <v>11932</v>
      </c>
      <c r="J365" s="90">
        <v>7611</v>
      </c>
      <c r="K365" s="90">
        <v>9919</v>
      </c>
      <c r="L365" s="90">
        <v>7189</v>
      </c>
      <c r="M365" s="90">
        <v>11271</v>
      </c>
      <c r="N365" s="91">
        <v>6651</v>
      </c>
      <c r="O365" s="38"/>
      <c r="P365" s="110"/>
      <c r="Q365" s="89" t="s">
        <v>208</v>
      </c>
      <c r="R365" s="90">
        <v>3318</v>
      </c>
      <c r="S365" s="90">
        <v>5225</v>
      </c>
      <c r="T365" s="90">
        <v>3506</v>
      </c>
      <c r="U365" s="90">
        <v>6417</v>
      </c>
      <c r="V365" s="90">
        <v>8605</v>
      </c>
      <c r="W365" s="90">
        <v>5834</v>
      </c>
      <c r="X365" s="90">
        <v>6621</v>
      </c>
      <c r="Y365" s="90">
        <v>4719</v>
      </c>
      <c r="Z365" s="90">
        <v>4755</v>
      </c>
      <c r="AA365" s="90">
        <v>5927</v>
      </c>
      <c r="AB365" s="90">
        <v>6274</v>
      </c>
      <c r="AC365" s="91">
        <v>4142</v>
      </c>
      <c r="AE365" s="117"/>
      <c r="AF365" s="35" t="s">
        <v>208</v>
      </c>
      <c r="AG365" s="69">
        <v>2568.0300000000002</v>
      </c>
      <c r="AH365" s="69">
        <v>5156.2199999999993</v>
      </c>
      <c r="AI365" s="69">
        <v>3854.9900000000002</v>
      </c>
      <c r="AJ365" s="69">
        <v>3793.2400000000007</v>
      </c>
      <c r="AK365" s="69">
        <v>4912.3100000000013</v>
      </c>
      <c r="AL365" s="69">
        <v>3896.02</v>
      </c>
      <c r="AM365" s="69">
        <v>2574.9800000000005</v>
      </c>
      <c r="AN365" s="69">
        <v>2691.4300000000003</v>
      </c>
      <c r="AO365" s="69">
        <v>2726.8700000000003</v>
      </c>
      <c r="AP365" s="69">
        <v>2907.2</v>
      </c>
      <c r="AQ365" s="69">
        <v>2321.64</v>
      </c>
      <c r="AR365" s="69">
        <v>2900.74</v>
      </c>
    </row>
    <row r="366" spans="1:44" x14ac:dyDescent="0.25">
      <c r="A366" s="110"/>
      <c r="B366" s="89" t="s">
        <v>219</v>
      </c>
      <c r="C366" s="90">
        <v>31243</v>
      </c>
      <c r="D366" s="90">
        <v>22888</v>
      </c>
      <c r="E366" s="90">
        <v>32134</v>
      </c>
      <c r="F366" s="90">
        <v>25342</v>
      </c>
      <c r="G366" s="90">
        <v>26715</v>
      </c>
      <c r="H366" s="90">
        <v>23985</v>
      </c>
      <c r="I366" s="90">
        <v>26749</v>
      </c>
      <c r="J366" s="90">
        <v>21931</v>
      </c>
      <c r="K366" s="90">
        <v>27642</v>
      </c>
      <c r="L366" s="90">
        <v>21266</v>
      </c>
      <c r="M366" s="90">
        <v>25181</v>
      </c>
      <c r="N366" s="91">
        <v>35370</v>
      </c>
      <c r="O366" s="38"/>
      <c r="P366" s="110"/>
      <c r="Q366" s="89" t="s">
        <v>219</v>
      </c>
      <c r="R366" s="90">
        <v>30282</v>
      </c>
      <c r="S366" s="90">
        <v>21376</v>
      </c>
      <c r="T366" s="90">
        <v>34443</v>
      </c>
      <c r="U366" s="90">
        <v>34729</v>
      </c>
      <c r="V366" s="90">
        <v>30358</v>
      </c>
      <c r="W366" s="90">
        <v>22767</v>
      </c>
      <c r="X366" s="90">
        <v>22242</v>
      </c>
      <c r="Y366" s="90">
        <v>22174</v>
      </c>
      <c r="Z366" s="90">
        <v>24498</v>
      </c>
      <c r="AA366" s="90">
        <v>21284</v>
      </c>
      <c r="AB366" s="90">
        <v>23381</v>
      </c>
      <c r="AC366" s="91">
        <v>31703</v>
      </c>
      <c r="AE366" s="117"/>
      <c r="AF366" s="35" t="s">
        <v>219</v>
      </c>
      <c r="AG366" s="69">
        <v>25275.759999999995</v>
      </c>
      <c r="AH366" s="69">
        <v>21255.910000000003</v>
      </c>
      <c r="AI366" s="69">
        <v>29499.160000000007</v>
      </c>
      <c r="AJ366" s="69">
        <v>23978.89</v>
      </c>
      <c r="AK366" s="69">
        <v>22254.460000000003</v>
      </c>
      <c r="AL366" s="69">
        <v>15777.77</v>
      </c>
      <c r="AM366" s="69">
        <v>14344.700000000003</v>
      </c>
      <c r="AN366" s="69">
        <v>17082.93</v>
      </c>
      <c r="AO366" s="69">
        <v>16795.499999999996</v>
      </c>
      <c r="AP366" s="69">
        <v>18092.12</v>
      </c>
      <c r="AQ366" s="69">
        <v>19308.41</v>
      </c>
      <c r="AR366" s="69">
        <v>24665.439999999999</v>
      </c>
    </row>
    <row r="367" spans="1:44" x14ac:dyDescent="0.25">
      <c r="A367" s="110">
        <v>53063011600</v>
      </c>
      <c r="B367" s="89" t="s">
        <v>206</v>
      </c>
      <c r="C367" s="90">
        <v>13904</v>
      </c>
      <c r="D367" s="90">
        <v>1211</v>
      </c>
      <c r="E367" s="90">
        <v>12705</v>
      </c>
      <c r="F367" s="90">
        <v>10399</v>
      </c>
      <c r="G367" s="90">
        <v>8502</v>
      </c>
      <c r="H367" s="90">
        <v>8028</v>
      </c>
      <c r="I367" s="90">
        <v>7230</v>
      </c>
      <c r="J367" s="90">
        <v>8862</v>
      </c>
      <c r="K367" s="90">
        <v>9666</v>
      </c>
      <c r="L367" s="90">
        <v>6597</v>
      </c>
      <c r="M367" s="90">
        <v>8717</v>
      </c>
      <c r="N367" s="91">
        <v>15180</v>
      </c>
      <c r="O367" s="38"/>
      <c r="P367" s="110">
        <v>53063011600</v>
      </c>
      <c r="Q367" s="89" t="s">
        <v>206</v>
      </c>
      <c r="R367" s="90">
        <v>15833</v>
      </c>
      <c r="S367" s="90">
        <v>1865</v>
      </c>
      <c r="T367" s="90">
        <v>13756</v>
      </c>
      <c r="U367" s="90">
        <v>12107</v>
      </c>
      <c r="V367" s="90">
        <v>10056</v>
      </c>
      <c r="W367" s="90">
        <v>6924</v>
      </c>
      <c r="X367" s="90">
        <v>7978</v>
      </c>
      <c r="Y367" s="90">
        <v>10397</v>
      </c>
      <c r="Z367" s="90">
        <v>10479</v>
      </c>
      <c r="AA367" s="90">
        <v>7109</v>
      </c>
      <c r="AB367" s="90">
        <v>10238</v>
      </c>
      <c r="AC367" s="91">
        <v>13823</v>
      </c>
      <c r="AE367" s="116" t="s">
        <v>122</v>
      </c>
      <c r="AF367" s="35" t="s">
        <v>206</v>
      </c>
      <c r="AG367" s="69">
        <v>12594.720000000003</v>
      </c>
      <c r="AH367" s="69">
        <v>2631.0399999999995</v>
      </c>
      <c r="AI367" s="69">
        <v>12608.809999999998</v>
      </c>
      <c r="AJ367" s="69">
        <v>9943.010000000002</v>
      </c>
      <c r="AK367" s="69">
        <v>7318.47</v>
      </c>
      <c r="AL367" s="69">
        <v>6531.2400000000007</v>
      </c>
      <c r="AM367" s="69">
        <v>8003.8699999999981</v>
      </c>
      <c r="AN367" s="69">
        <v>7706.6799999999994</v>
      </c>
      <c r="AO367" s="69">
        <v>8747.09</v>
      </c>
      <c r="AP367" s="69">
        <v>8749.4699999999993</v>
      </c>
      <c r="AQ367" s="69">
        <v>10896.86</v>
      </c>
      <c r="AR367" s="69">
        <v>16074.56</v>
      </c>
    </row>
    <row r="368" spans="1:44" x14ac:dyDescent="0.25">
      <c r="A368" s="110"/>
      <c r="B368" s="89" t="s">
        <v>207</v>
      </c>
      <c r="C368" s="90">
        <v>11024</v>
      </c>
      <c r="D368" s="90">
        <v>16107</v>
      </c>
      <c r="E368" s="90">
        <v>11848</v>
      </c>
      <c r="F368" s="90">
        <v>12623</v>
      </c>
      <c r="G368" s="90">
        <v>9032</v>
      </c>
      <c r="H368" s="90">
        <v>8057</v>
      </c>
      <c r="I368" s="90">
        <v>8674</v>
      </c>
      <c r="J368" s="90">
        <v>7282</v>
      </c>
      <c r="K368" s="90">
        <v>7555</v>
      </c>
      <c r="L368" s="90">
        <v>7947</v>
      </c>
      <c r="M368" s="90">
        <v>5973</v>
      </c>
      <c r="N368" s="91">
        <v>10732</v>
      </c>
      <c r="O368" s="38"/>
      <c r="P368" s="110"/>
      <c r="Q368" s="89" t="s">
        <v>207</v>
      </c>
      <c r="R368" s="90">
        <v>14830</v>
      </c>
      <c r="S368" s="90">
        <v>16738</v>
      </c>
      <c r="T368" s="90">
        <v>15078</v>
      </c>
      <c r="U368" s="90">
        <v>17136</v>
      </c>
      <c r="V368" s="90">
        <v>12104</v>
      </c>
      <c r="W368" s="90">
        <v>8508</v>
      </c>
      <c r="X368" s="90">
        <v>6164</v>
      </c>
      <c r="Y368" s="90">
        <v>11585</v>
      </c>
      <c r="Z368" s="90">
        <v>9618</v>
      </c>
      <c r="AA368" s="90">
        <v>7918</v>
      </c>
      <c r="AB368" s="90">
        <v>7424</v>
      </c>
      <c r="AC368" s="91">
        <v>11361</v>
      </c>
      <c r="AE368" s="117"/>
      <c r="AF368" s="35" t="s">
        <v>207</v>
      </c>
      <c r="AG368" s="69">
        <v>10446.890000000001</v>
      </c>
      <c r="AH368" s="69">
        <v>14993.410000000003</v>
      </c>
      <c r="AI368" s="69">
        <v>12700.900000000001</v>
      </c>
      <c r="AJ368" s="69">
        <v>10305.249999999998</v>
      </c>
      <c r="AK368" s="69">
        <v>8073.51</v>
      </c>
      <c r="AL368" s="69">
        <v>6205.2</v>
      </c>
      <c r="AM368" s="69">
        <v>5993.15</v>
      </c>
      <c r="AN368" s="69">
        <v>6177.68</v>
      </c>
      <c r="AO368" s="69">
        <v>5636.16</v>
      </c>
      <c r="AP368" s="69">
        <v>7258.6399999999994</v>
      </c>
      <c r="AQ368" s="69">
        <v>5271.88</v>
      </c>
      <c r="AR368" s="69">
        <v>9230.34</v>
      </c>
    </row>
    <row r="369" spans="1:44" x14ac:dyDescent="0.25">
      <c r="A369" s="110"/>
      <c r="B369" s="89" t="s">
        <v>208</v>
      </c>
      <c r="C369" s="90">
        <v>8903</v>
      </c>
      <c r="D369" s="90">
        <v>10387</v>
      </c>
      <c r="E369" s="90">
        <v>13887</v>
      </c>
      <c r="F369" s="90">
        <v>12543</v>
      </c>
      <c r="G369" s="90">
        <v>17817</v>
      </c>
      <c r="H369" s="90">
        <v>13385</v>
      </c>
      <c r="I369" s="90">
        <v>16886</v>
      </c>
      <c r="J369" s="90">
        <v>14123</v>
      </c>
      <c r="K369" s="90">
        <v>15768</v>
      </c>
      <c r="L369" s="90">
        <v>16767</v>
      </c>
      <c r="M369" s="90">
        <v>9314</v>
      </c>
      <c r="N369" s="91">
        <v>4622</v>
      </c>
      <c r="O369" s="38"/>
      <c r="P369" s="110"/>
      <c r="Q369" s="89" t="s">
        <v>208</v>
      </c>
      <c r="R369" s="90">
        <v>4257</v>
      </c>
      <c r="S369" s="90">
        <v>7234</v>
      </c>
      <c r="T369" s="90">
        <v>9109</v>
      </c>
      <c r="U369" s="90">
        <v>8501</v>
      </c>
      <c r="V369" s="90">
        <v>6989</v>
      </c>
      <c r="W369" s="90">
        <v>6139</v>
      </c>
      <c r="X369" s="90">
        <v>7989</v>
      </c>
      <c r="Y369" s="90">
        <v>8462</v>
      </c>
      <c r="Z369" s="90">
        <v>9067</v>
      </c>
      <c r="AA369" s="90">
        <v>8714</v>
      </c>
      <c r="AB369" s="90">
        <v>9483</v>
      </c>
      <c r="AC369" s="91">
        <v>7788</v>
      </c>
      <c r="AE369" s="117"/>
      <c r="AF369" s="35" t="s">
        <v>208</v>
      </c>
      <c r="AG369" s="69">
        <v>8206.5700000000015</v>
      </c>
      <c r="AH369" s="69">
        <v>9750.01</v>
      </c>
      <c r="AI369" s="69">
        <v>10789.299999999997</v>
      </c>
      <c r="AJ369" s="69">
        <v>7792.4299999999985</v>
      </c>
      <c r="AK369" s="69">
        <v>5778.9999999999991</v>
      </c>
      <c r="AL369" s="69">
        <v>5812.29</v>
      </c>
      <c r="AM369" s="69">
        <v>5512.54</v>
      </c>
      <c r="AN369" s="69">
        <v>4680.5600000000004</v>
      </c>
      <c r="AO369" s="69">
        <v>1617.03</v>
      </c>
      <c r="AP369" s="69">
        <v>1783.69</v>
      </c>
      <c r="AQ369" s="69">
        <v>2137.08</v>
      </c>
      <c r="AR369" s="69">
        <v>2170.16</v>
      </c>
    </row>
    <row r="370" spans="1:44" x14ac:dyDescent="0.25">
      <c r="A370" s="110"/>
      <c r="B370" s="89" t="s">
        <v>219</v>
      </c>
      <c r="C370" s="90">
        <v>33831</v>
      </c>
      <c r="D370" s="90">
        <v>27704</v>
      </c>
      <c r="E370" s="90">
        <v>38440</v>
      </c>
      <c r="F370" s="90">
        <v>35565</v>
      </c>
      <c r="G370" s="90">
        <v>35350</v>
      </c>
      <c r="H370" s="90">
        <v>29471</v>
      </c>
      <c r="I370" s="90">
        <v>32790</v>
      </c>
      <c r="J370" s="90">
        <v>30267</v>
      </c>
      <c r="K370" s="90">
        <v>32989</v>
      </c>
      <c r="L370" s="90">
        <v>31312</v>
      </c>
      <c r="M370" s="90">
        <v>24005</v>
      </c>
      <c r="N370" s="91">
        <v>30534</v>
      </c>
      <c r="O370" s="38"/>
      <c r="P370" s="110"/>
      <c r="Q370" s="89" t="s">
        <v>219</v>
      </c>
      <c r="R370" s="90">
        <v>34920</v>
      </c>
      <c r="S370" s="90">
        <v>25837</v>
      </c>
      <c r="T370" s="90">
        <v>37943</v>
      </c>
      <c r="U370" s="90">
        <v>37744</v>
      </c>
      <c r="V370" s="90">
        <v>29149</v>
      </c>
      <c r="W370" s="90">
        <v>21571</v>
      </c>
      <c r="X370" s="90">
        <v>22131</v>
      </c>
      <c r="Y370" s="90">
        <v>30444</v>
      </c>
      <c r="Z370" s="90">
        <v>29163</v>
      </c>
      <c r="AA370" s="90">
        <v>23741</v>
      </c>
      <c r="AB370" s="90">
        <v>27144</v>
      </c>
      <c r="AC370" s="91">
        <v>32973</v>
      </c>
      <c r="AE370" s="117"/>
      <c r="AF370" s="35" t="s">
        <v>219</v>
      </c>
      <c r="AG370" s="69">
        <v>31248.180000000004</v>
      </c>
      <c r="AH370" s="69">
        <v>27374.460000000003</v>
      </c>
      <c r="AI370" s="69">
        <v>36099.01</v>
      </c>
      <c r="AJ370" s="69">
        <v>28040.690000000002</v>
      </c>
      <c r="AK370" s="69">
        <v>21170.980000000003</v>
      </c>
      <c r="AL370" s="69">
        <v>18548.729999999996</v>
      </c>
      <c r="AM370" s="69">
        <v>19509.559999999998</v>
      </c>
      <c r="AN370" s="69">
        <v>18564.919999999998</v>
      </c>
      <c r="AO370" s="69">
        <v>16000.280000000002</v>
      </c>
      <c r="AP370" s="69">
        <v>17791.8</v>
      </c>
      <c r="AQ370" s="69">
        <v>18305.82</v>
      </c>
      <c r="AR370" s="69">
        <v>27475.059999999998</v>
      </c>
    </row>
    <row r="371" spans="1:44" x14ac:dyDescent="0.25">
      <c r="A371" s="110">
        <v>53063011701</v>
      </c>
      <c r="B371" s="89" t="s">
        <v>206</v>
      </c>
      <c r="C371" s="90">
        <v>305</v>
      </c>
      <c r="D371" s="90">
        <v>5830</v>
      </c>
      <c r="E371" s="90">
        <v>3670</v>
      </c>
      <c r="F371" s="90">
        <v>592</v>
      </c>
      <c r="G371" s="90">
        <v>0</v>
      </c>
      <c r="H371" s="90">
        <v>216</v>
      </c>
      <c r="I371" s="90">
        <v>523</v>
      </c>
      <c r="J371" s="90">
        <v>846</v>
      </c>
      <c r="K371" s="90">
        <v>119</v>
      </c>
      <c r="L371" s="90">
        <v>149</v>
      </c>
      <c r="M371" s="90">
        <v>164</v>
      </c>
      <c r="N371" s="91">
        <v>179</v>
      </c>
      <c r="O371" s="38"/>
      <c r="P371" s="110">
        <v>53063011701</v>
      </c>
      <c r="Q371" s="89" t="s">
        <v>206</v>
      </c>
      <c r="R371" s="90">
        <v>698</v>
      </c>
      <c r="S371" s="90">
        <v>12650</v>
      </c>
      <c r="T371" s="90">
        <v>3700</v>
      </c>
      <c r="U371" s="90">
        <v>274</v>
      </c>
      <c r="V371" s="90">
        <v>232</v>
      </c>
      <c r="W371" s="90">
        <v>0</v>
      </c>
      <c r="X371" s="90">
        <v>155</v>
      </c>
      <c r="Y371" s="90">
        <v>255</v>
      </c>
      <c r="Z371" s="90">
        <v>113</v>
      </c>
      <c r="AA371" s="90">
        <v>189</v>
      </c>
      <c r="AB371" s="90">
        <v>336</v>
      </c>
      <c r="AC371" s="91">
        <v>250</v>
      </c>
      <c r="AE371" s="116" t="s">
        <v>123</v>
      </c>
      <c r="AF371" s="35" t="s">
        <v>206</v>
      </c>
      <c r="AG371" s="69">
        <v>53.81</v>
      </c>
      <c r="AH371" s="69">
        <v>15292.349999999999</v>
      </c>
      <c r="AI371" s="69">
        <v>261.68</v>
      </c>
      <c r="AJ371" s="69">
        <v>0.64</v>
      </c>
      <c r="AK371" s="69">
        <v>0</v>
      </c>
      <c r="AL371" s="69">
        <v>400.81</v>
      </c>
      <c r="AM371" s="69">
        <v>0</v>
      </c>
      <c r="AN371" s="69">
        <v>504.6</v>
      </c>
      <c r="AO371" s="69">
        <v>338.45</v>
      </c>
      <c r="AP371" s="69">
        <v>212.43</v>
      </c>
      <c r="AQ371" s="69">
        <v>144.96</v>
      </c>
      <c r="AR371" s="69">
        <v>281.04000000000002</v>
      </c>
    </row>
    <row r="372" spans="1:44" x14ac:dyDescent="0.25">
      <c r="A372" s="110"/>
      <c r="B372" s="89" t="s">
        <v>207</v>
      </c>
      <c r="C372" s="90">
        <v>18663</v>
      </c>
      <c r="D372" s="90">
        <v>22127</v>
      </c>
      <c r="E372" s="90">
        <v>19785</v>
      </c>
      <c r="F372" s="90">
        <v>16873</v>
      </c>
      <c r="G372" s="90">
        <v>12809</v>
      </c>
      <c r="H372" s="90">
        <v>12916</v>
      </c>
      <c r="I372" s="90">
        <v>11677</v>
      </c>
      <c r="J372" s="90">
        <v>11715</v>
      </c>
      <c r="K372" s="90">
        <v>15413</v>
      </c>
      <c r="L372" s="90">
        <v>11976</v>
      </c>
      <c r="M372" s="90">
        <v>8876</v>
      </c>
      <c r="N372" s="91">
        <v>19933</v>
      </c>
      <c r="O372" s="38"/>
      <c r="P372" s="110"/>
      <c r="Q372" s="89" t="s">
        <v>207</v>
      </c>
      <c r="R372" s="90">
        <v>22895</v>
      </c>
      <c r="S372" s="90">
        <v>11310</v>
      </c>
      <c r="T372" s="90">
        <v>19843</v>
      </c>
      <c r="U372" s="90">
        <v>21332</v>
      </c>
      <c r="V372" s="90">
        <v>17467</v>
      </c>
      <c r="W372" s="90">
        <v>10475</v>
      </c>
      <c r="X372" s="90">
        <v>11535</v>
      </c>
      <c r="Y372" s="90">
        <v>13817</v>
      </c>
      <c r="Z372" s="90">
        <v>13999</v>
      </c>
      <c r="AA372" s="90">
        <v>10516</v>
      </c>
      <c r="AB372" s="90">
        <v>11357</v>
      </c>
      <c r="AC372" s="91">
        <v>18406</v>
      </c>
      <c r="AE372" s="117"/>
      <c r="AF372" s="35" t="s">
        <v>207</v>
      </c>
      <c r="AG372" s="69">
        <v>17604.559999999998</v>
      </c>
      <c r="AH372" s="69">
        <v>11382.009999999997</v>
      </c>
      <c r="AI372" s="69">
        <v>18958.259999999995</v>
      </c>
      <c r="AJ372" s="69">
        <v>16304.640000000003</v>
      </c>
      <c r="AK372" s="69">
        <v>14233.679999999997</v>
      </c>
      <c r="AL372" s="69">
        <v>9012.7799999999988</v>
      </c>
      <c r="AM372" s="69">
        <v>8762.1200000000008</v>
      </c>
      <c r="AN372" s="69">
        <v>8327.9600000000009</v>
      </c>
      <c r="AO372" s="69">
        <v>8330.1899999999987</v>
      </c>
      <c r="AP372" s="69">
        <v>11138.470000000001</v>
      </c>
      <c r="AQ372" s="69">
        <v>12710.359999999999</v>
      </c>
      <c r="AR372" s="69">
        <v>17143.120000000003</v>
      </c>
    </row>
    <row r="373" spans="1:44" x14ac:dyDescent="0.25">
      <c r="A373" s="110"/>
      <c r="B373" s="89" t="s">
        <v>208</v>
      </c>
      <c r="C373" s="90">
        <v>11337</v>
      </c>
      <c r="D373" s="90">
        <v>13041</v>
      </c>
      <c r="E373" s="90">
        <v>14850</v>
      </c>
      <c r="F373" s="90">
        <v>15722</v>
      </c>
      <c r="G373" s="90">
        <v>15241</v>
      </c>
      <c r="H373" s="90">
        <v>16489</v>
      </c>
      <c r="I373" s="90">
        <v>16865</v>
      </c>
      <c r="J373" s="90">
        <v>13554</v>
      </c>
      <c r="K373" s="90">
        <v>13203</v>
      </c>
      <c r="L373" s="90">
        <v>14112</v>
      </c>
      <c r="M373" s="90">
        <v>10838</v>
      </c>
      <c r="N373" s="91">
        <v>6297</v>
      </c>
      <c r="O373" s="38"/>
      <c r="P373" s="110"/>
      <c r="Q373" s="89" t="s">
        <v>208</v>
      </c>
      <c r="R373" s="90">
        <v>4697</v>
      </c>
      <c r="S373" s="90">
        <v>8269</v>
      </c>
      <c r="T373" s="90">
        <v>6532</v>
      </c>
      <c r="U373" s="90">
        <v>11615</v>
      </c>
      <c r="V373" s="90">
        <v>16528</v>
      </c>
      <c r="W373" s="90">
        <v>13430</v>
      </c>
      <c r="X373" s="90">
        <v>11067</v>
      </c>
      <c r="Y373" s="90">
        <v>11804</v>
      </c>
      <c r="Z373" s="90">
        <v>15228</v>
      </c>
      <c r="AA373" s="90">
        <v>15966</v>
      </c>
      <c r="AB373" s="90">
        <v>15125</v>
      </c>
      <c r="AC373" s="91">
        <v>8327</v>
      </c>
      <c r="AE373" s="117"/>
      <c r="AF373" s="35" t="s">
        <v>208</v>
      </c>
      <c r="AG373" s="69">
        <v>7146.37</v>
      </c>
      <c r="AH373" s="69">
        <v>10467.909999999998</v>
      </c>
      <c r="AI373" s="69">
        <v>12044.76</v>
      </c>
      <c r="AJ373" s="69">
        <v>10664.739999999998</v>
      </c>
      <c r="AK373" s="69">
        <v>8361.9500000000007</v>
      </c>
      <c r="AL373" s="69">
        <v>6300.11</v>
      </c>
      <c r="AM373" s="69">
        <v>5992.91</v>
      </c>
      <c r="AN373" s="69">
        <v>6432.3600000000006</v>
      </c>
      <c r="AO373" s="69">
        <v>6518.9700000000012</v>
      </c>
      <c r="AP373" s="69">
        <v>8039.02</v>
      </c>
      <c r="AQ373" s="69">
        <v>7649.73</v>
      </c>
      <c r="AR373" s="69">
        <v>9900.0200000000023</v>
      </c>
    </row>
    <row r="374" spans="1:44" x14ac:dyDescent="0.25">
      <c r="A374" s="110"/>
      <c r="B374" s="89" t="s">
        <v>219</v>
      </c>
      <c r="C374" s="90">
        <v>30305</v>
      </c>
      <c r="D374" s="90">
        <v>40998</v>
      </c>
      <c r="E374" s="90">
        <v>38305</v>
      </c>
      <c r="F374" s="90">
        <v>33188</v>
      </c>
      <c r="G374" s="90">
        <v>28050</v>
      </c>
      <c r="H374" s="90">
        <v>29621</v>
      </c>
      <c r="I374" s="90">
        <v>29065</v>
      </c>
      <c r="J374" s="90">
        <v>26115</v>
      </c>
      <c r="K374" s="90">
        <v>28735</v>
      </c>
      <c r="L374" s="90">
        <v>26236</v>
      </c>
      <c r="M374" s="90">
        <v>19878</v>
      </c>
      <c r="N374" s="91">
        <v>26409</v>
      </c>
      <c r="O374" s="38"/>
      <c r="P374" s="110"/>
      <c r="Q374" s="89" t="s">
        <v>219</v>
      </c>
      <c r="R374" s="90">
        <v>28290</v>
      </c>
      <c r="S374" s="90">
        <v>32229</v>
      </c>
      <c r="T374" s="90">
        <v>30074</v>
      </c>
      <c r="U374" s="90">
        <v>33221</v>
      </c>
      <c r="V374" s="90">
        <v>34227</v>
      </c>
      <c r="W374" s="90">
        <v>23905</v>
      </c>
      <c r="X374" s="90">
        <v>22757</v>
      </c>
      <c r="Y374" s="90">
        <v>25875</v>
      </c>
      <c r="Z374" s="90">
        <v>29341</v>
      </c>
      <c r="AA374" s="90">
        <v>26671</v>
      </c>
      <c r="AB374" s="90">
        <v>26818</v>
      </c>
      <c r="AC374" s="91">
        <v>26983</v>
      </c>
      <c r="AE374" s="117"/>
      <c r="AF374" s="35" t="s">
        <v>219</v>
      </c>
      <c r="AG374" s="69">
        <v>24804.739999999998</v>
      </c>
      <c r="AH374" s="69">
        <v>37142.270000000004</v>
      </c>
      <c r="AI374" s="69">
        <v>31264.699999999993</v>
      </c>
      <c r="AJ374" s="69">
        <v>26970.020000000004</v>
      </c>
      <c r="AK374" s="69">
        <v>22595.630000000005</v>
      </c>
      <c r="AL374" s="69">
        <v>15713.700000000003</v>
      </c>
      <c r="AM374" s="69">
        <v>14755.030000000002</v>
      </c>
      <c r="AN374" s="69">
        <v>15264.92</v>
      </c>
      <c r="AO374" s="69">
        <v>15187.609999999999</v>
      </c>
      <c r="AP374" s="69">
        <v>19389.920000000002</v>
      </c>
      <c r="AQ374" s="69">
        <v>20505.05</v>
      </c>
      <c r="AR374" s="69">
        <v>27324.180000000004</v>
      </c>
    </row>
    <row r="375" spans="1:44" x14ac:dyDescent="0.25">
      <c r="A375" s="110">
        <v>53063011702</v>
      </c>
      <c r="B375" s="89" t="s">
        <v>206</v>
      </c>
      <c r="C375" s="90">
        <v>17783</v>
      </c>
      <c r="D375" s="90">
        <v>10226</v>
      </c>
      <c r="E375" s="90">
        <v>14788</v>
      </c>
      <c r="F375" s="90">
        <v>13090</v>
      </c>
      <c r="G375" s="90">
        <v>11786</v>
      </c>
      <c r="H375" s="90">
        <v>10930</v>
      </c>
      <c r="I375" s="90">
        <v>10340</v>
      </c>
      <c r="J375" s="90">
        <v>11625</v>
      </c>
      <c r="K375" s="90">
        <v>13644</v>
      </c>
      <c r="L375" s="90">
        <v>10436</v>
      </c>
      <c r="M375" s="90">
        <v>10938</v>
      </c>
      <c r="N375" s="91">
        <v>20675</v>
      </c>
      <c r="O375" s="38"/>
      <c r="P375" s="110">
        <v>53063011702</v>
      </c>
      <c r="Q375" s="89" t="s">
        <v>206</v>
      </c>
      <c r="R375" s="90">
        <v>16809</v>
      </c>
      <c r="S375" s="90">
        <v>8069</v>
      </c>
      <c r="T375" s="90">
        <v>16864</v>
      </c>
      <c r="U375" s="90">
        <v>14636</v>
      </c>
      <c r="V375" s="90">
        <v>10628</v>
      </c>
      <c r="W375" s="90">
        <v>9799</v>
      </c>
      <c r="X375" s="90">
        <v>10778</v>
      </c>
      <c r="Y375" s="90">
        <v>11186</v>
      </c>
      <c r="Z375" s="90">
        <v>13734</v>
      </c>
      <c r="AA375" s="90">
        <v>9311</v>
      </c>
      <c r="AB375" s="90">
        <v>12150</v>
      </c>
      <c r="AC375" s="91">
        <v>19784</v>
      </c>
      <c r="AE375" s="116" t="s">
        <v>124</v>
      </c>
      <c r="AF375" s="35" t="s">
        <v>206</v>
      </c>
      <c r="AG375" s="69">
        <v>16602.71</v>
      </c>
      <c r="AH375" s="69">
        <v>19820.400000000001</v>
      </c>
      <c r="AI375" s="69">
        <v>17236.289999999997</v>
      </c>
      <c r="AJ375" s="69">
        <v>10156.93</v>
      </c>
      <c r="AK375" s="69">
        <v>9607.35</v>
      </c>
      <c r="AL375" s="69">
        <v>9271.5999999999985</v>
      </c>
      <c r="AM375" s="69">
        <v>8588.3999999999978</v>
      </c>
      <c r="AN375" s="69">
        <v>11826.57</v>
      </c>
      <c r="AO375" s="69">
        <v>11096.24</v>
      </c>
      <c r="AP375" s="69">
        <v>10680.279999999999</v>
      </c>
      <c r="AQ375" s="69">
        <v>12867.509999999998</v>
      </c>
      <c r="AR375" s="69">
        <v>15798</v>
      </c>
    </row>
    <row r="376" spans="1:44" x14ac:dyDescent="0.25">
      <c r="A376" s="110"/>
      <c r="B376" s="89" t="s">
        <v>207</v>
      </c>
      <c r="C376" s="90">
        <v>70058</v>
      </c>
      <c r="D376" s="90">
        <v>89055</v>
      </c>
      <c r="E376" s="90">
        <v>69453</v>
      </c>
      <c r="F376" s="90">
        <v>60769</v>
      </c>
      <c r="G376" s="90">
        <v>61259</v>
      </c>
      <c r="H376" s="90">
        <v>53043</v>
      </c>
      <c r="I376" s="90">
        <v>51126</v>
      </c>
      <c r="J376" s="90">
        <v>51934</v>
      </c>
      <c r="K376" s="90">
        <v>58746</v>
      </c>
      <c r="L376" s="90">
        <v>56338</v>
      </c>
      <c r="M376" s="90">
        <v>60049</v>
      </c>
      <c r="N376" s="91">
        <v>76451</v>
      </c>
      <c r="O376" s="38"/>
      <c r="P376" s="110"/>
      <c r="Q376" s="89" t="s">
        <v>207</v>
      </c>
      <c r="R376" s="90">
        <v>75178</v>
      </c>
      <c r="S376" s="90">
        <v>88186</v>
      </c>
      <c r="T376" s="90">
        <v>79676</v>
      </c>
      <c r="U376" s="90">
        <v>85092</v>
      </c>
      <c r="V376" s="90">
        <v>64970</v>
      </c>
      <c r="W376" s="90">
        <v>45017</v>
      </c>
      <c r="X376" s="90">
        <v>46003</v>
      </c>
      <c r="Y376" s="90">
        <v>60379</v>
      </c>
      <c r="Z376" s="90">
        <v>68077</v>
      </c>
      <c r="AA376" s="90">
        <v>62366</v>
      </c>
      <c r="AB376" s="90">
        <v>49329</v>
      </c>
      <c r="AC376" s="91">
        <v>80193</v>
      </c>
      <c r="AE376" s="117"/>
      <c r="AF376" s="35" t="s">
        <v>207</v>
      </c>
      <c r="AG376" s="69">
        <v>70387.699999999983</v>
      </c>
      <c r="AH376" s="69">
        <v>84273.900000000009</v>
      </c>
      <c r="AI376" s="69">
        <v>70610.729999999981</v>
      </c>
      <c r="AJ376" s="69">
        <v>55145.47</v>
      </c>
      <c r="AK376" s="69">
        <v>42814.5</v>
      </c>
      <c r="AL376" s="69">
        <v>42737.779999999992</v>
      </c>
      <c r="AM376" s="69">
        <v>41135.619999999988</v>
      </c>
      <c r="AN376" s="69">
        <v>32156.239999999998</v>
      </c>
      <c r="AO376" s="69">
        <v>40287.61</v>
      </c>
      <c r="AP376" s="69">
        <v>44346.84</v>
      </c>
      <c r="AQ376" s="69">
        <v>45549.679999999993</v>
      </c>
      <c r="AR376" s="69">
        <v>79145.900000000009</v>
      </c>
    </row>
    <row r="377" spans="1:44" x14ac:dyDescent="0.25">
      <c r="A377" s="110"/>
      <c r="B377" s="89" t="s">
        <v>208</v>
      </c>
      <c r="C377" s="90">
        <v>82518</v>
      </c>
      <c r="D377" s="90">
        <v>92262</v>
      </c>
      <c r="E377" s="90">
        <v>97618</v>
      </c>
      <c r="F377" s="90">
        <v>101556</v>
      </c>
      <c r="G377" s="90">
        <v>106703</v>
      </c>
      <c r="H377" s="90">
        <v>97941</v>
      </c>
      <c r="I377" s="90">
        <v>112454</v>
      </c>
      <c r="J377" s="90">
        <v>80262</v>
      </c>
      <c r="K377" s="90">
        <v>74794</v>
      </c>
      <c r="L377" s="90">
        <v>94602</v>
      </c>
      <c r="M377" s="90">
        <v>94271</v>
      </c>
      <c r="N377" s="91">
        <v>75534</v>
      </c>
      <c r="O377" s="38"/>
      <c r="P377" s="110"/>
      <c r="Q377" s="89" t="s">
        <v>208</v>
      </c>
      <c r="R377" s="90">
        <v>41133</v>
      </c>
      <c r="S377" s="90">
        <v>60174</v>
      </c>
      <c r="T377" s="90">
        <v>72191</v>
      </c>
      <c r="U377" s="90">
        <v>89899</v>
      </c>
      <c r="V377" s="90">
        <v>89532</v>
      </c>
      <c r="W377" s="90">
        <v>63527</v>
      </c>
      <c r="X377" s="90">
        <v>58748</v>
      </c>
      <c r="Y377" s="90">
        <v>52200</v>
      </c>
      <c r="Z377" s="90">
        <v>63937</v>
      </c>
      <c r="AA377" s="90">
        <v>77609</v>
      </c>
      <c r="AB377" s="90">
        <v>84271</v>
      </c>
      <c r="AC377" s="91">
        <v>82085</v>
      </c>
      <c r="AE377" s="117"/>
      <c r="AF377" s="35" t="s">
        <v>208</v>
      </c>
      <c r="AG377" s="69">
        <v>45732.78</v>
      </c>
      <c r="AH377" s="69">
        <v>60345.04</v>
      </c>
      <c r="AI377" s="69">
        <v>71235.010000000009</v>
      </c>
      <c r="AJ377" s="69">
        <v>62499.720000000008</v>
      </c>
      <c r="AK377" s="69">
        <v>52811.29</v>
      </c>
      <c r="AL377" s="69">
        <v>49192.349999999991</v>
      </c>
      <c r="AM377" s="69">
        <v>42929.990000000005</v>
      </c>
      <c r="AN377" s="69">
        <v>21647.970000000005</v>
      </c>
      <c r="AO377" s="69">
        <v>18967.169999999998</v>
      </c>
      <c r="AP377" s="69">
        <v>31094.14</v>
      </c>
      <c r="AQ377" s="69">
        <v>38173.82</v>
      </c>
      <c r="AR377" s="69">
        <v>49659.399999999994</v>
      </c>
    </row>
    <row r="378" spans="1:44" x14ac:dyDescent="0.25">
      <c r="A378" s="110"/>
      <c r="B378" s="89" t="s">
        <v>219</v>
      </c>
      <c r="C378" s="90">
        <v>170359</v>
      </c>
      <c r="D378" s="90">
        <v>191543</v>
      </c>
      <c r="E378" s="90">
        <v>181859</v>
      </c>
      <c r="F378" s="90">
        <v>175415</v>
      </c>
      <c r="G378" s="90">
        <v>179747</v>
      </c>
      <c r="H378" s="90">
        <v>161914</v>
      </c>
      <c r="I378" s="90">
        <v>173919</v>
      </c>
      <c r="J378" s="90">
        <v>143821</v>
      </c>
      <c r="K378" s="90">
        <v>147184</v>
      </c>
      <c r="L378" s="90">
        <v>161375</v>
      </c>
      <c r="M378" s="90">
        <v>165257</v>
      </c>
      <c r="N378" s="91">
        <v>172660</v>
      </c>
      <c r="O378" s="38"/>
      <c r="P378" s="110"/>
      <c r="Q378" s="89" t="s">
        <v>219</v>
      </c>
      <c r="R378" s="90">
        <v>133120</v>
      </c>
      <c r="S378" s="90">
        <v>156429</v>
      </c>
      <c r="T378" s="90">
        <v>168731</v>
      </c>
      <c r="U378" s="90">
        <v>189628</v>
      </c>
      <c r="V378" s="90">
        <v>165130</v>
      </c>
      <c r="W378" s="90">
        <v>118344</v>
      </c>
      <c r="X378" s="90">
        <v>115529</v>
      </c>
      <c r="Y378" s="90">
        <v>123764</v>
      </c>
      <c r="Z378" s="90">
        <v>145748</v>
      </c>
      <c r="AA378" s="90">
        <v>149286</v>
      </c>
      <c r="AB378" s="90">
        <v>145750</v>
      </c>
      <c r="AC378" s="91">
        <v>182061</v>
      </c>
      <c r="AE378" s="117"/>
      <c r="AF378" s="35" t="s">
        <v>219</v>
      </c>
      <c r="AG378" s="69">
        <v>132723.18999999997</v>
      </c>
      <c r="AH378" s="69">
        <v>164439.34</v>
      </c>
      <c r="AI378" s="69">
        <v>159082.03000000003</v>
      </c>
      <c r="AJ378" s="69">
        <v>127802.11999999997</v>
      </c>
      <c r="AK378" s="69">
        <v>105233.14000000004</v>
      </c>
      <c r="AL378" s="69">
        <v>101201.73000000001</v>
      </c>
      <c r="AM378" s="69">
        <v>92654.010000000009</v>
      </c>
      <c r="AN378" s="69">
        <v>65630.78</v>
      </c>
      <c r="AO378" s="69">
        <v>70351.01999999999</v>
      </c>
      <c r="AP378" s="69">
        <v>86121.26</v>
      </c>
      <c r="AQ378" s="69">
        <v>96591.00999999998</v>
      </c>
      <c r="AR378" s="69">
        <v>144603.29999999999</v>
      </c>
    </row>
    <row r="379" spans="1:44" x14ac:dyDescent="0.25">
      <c r="A379" s="110">
        <v>53063011800</v>
      </c>
      <c r="B379" s="89" t="s">
        <v>206</v>
      </c>
      <c r="C379" s="90">
        <v>0</v>
      </c>
      <c r="D379" s="90">
        <v>522</v>
      </c>
      <c r="E379" s="90">
        <v>0</v>
      </c>
      <c r="F379" s="90">
        <v>273</v>
      </c>
      <c r="G379" s="90">
        <v>0</v>
      </c>
      <c r="H379" s="90">
        <v>229</v>
      </c>
      <c r="I379" s="90">
        <v>0</v>
      </c>
      <c r="J379" s="90">
        <v>0</v>
      </c>
      <c r="K379" s="90">
        <v>0</v>
      </c>
      <c r="L379" s="90">
        <v>0</v>
      </c>
      <c r="M379" s="90">
        <v>0</v>
      </c>
      <c r="N379" s="91">
        <v>0</v>
      </c>
      <c r="O379" s="38"/>
      <c r="P379" s="110">
        <v>53063011800</v>
      </c>
      <c r="Q379" s="89" t="s">
        <v>206</v>
      </c>
      <c r="R379" s="90">
        <v>316</v>
      </c>
      <c r="S379" s="90">
        <v>378</v>
      </c>
      <c r="T379" s="90">
        <v>0</v>
      </c>
      <c r="U379" s="90">
        <v>241</v>
      </c>
      <c r="V379" s="90">
        <v>421</v>
      </c>
      <c r="W379" s="90">
        <v>139</v>
      </c>
      <c r="X379" s="90">
        <v>200</v>
      </c>
      <c r="Y379" s="90">
        <v>0</v>
      </c>
      <c r="Z379" s="90">
        <v>20</v>
      </c>
      <c r="AA379" s="90">
        <v>0</v>
      </c>
      <c r="AB379" s="90">
        <v>0</v>
      </c>
      <c r="AC379" s="91">
        <v>0</v>
      </c>
      <c r="AE379" s="116" t="s">
        <v>125</v>
      </c>
      <c r="AF379" s="35" t="s">
        <v>206</v>
      </c>
      <c r="AG379" s="69">
        <v>0</v>
      </c>
      <c r="AH379" s="69">
        <v>0</v>
      </c>
      <c r="AI379" s="69">
        <v>0</v>
      </c>
      <c r="AJ379" s="69">
        <v>0</v>
      </c>
      <c r="AK379" s="69">
        <v>0</v>
      </c>
      <c r="AL379" s="69">
        <v>0</v>
      </c>
      <c r="AM379" s="69">
        <v>0</v>
      </c>
      <c r="AN379" s="69">
        <v>83.85</v>
      </c>
      <c r="AO379" s="69">
        <v>0</v>
      </c>
      <c r="AP379" s="69">
        <v>0</v>
      </c>
      <c r="AQ379" s="69">
        <v>0</v>
      </c>
      <c r="AR379" s="69">
        <v>0</v>
      </c>
    </row>
    <row r="380" spans="1:44" x14ac:dyDescent="0.25">
      <c r="A380" s="110"/>
      <c r="B380" s="89" t="s">
        <v>207</v>
      </c>
      <c r="C380" s="90">
        <v>3851</v>
      </c>
      <c r="D380" s="90">
        <v>6669</v>
      </c>
      <c r="E380" s="90">
        <v>4210</v>
      </c>
      <c r="F380" s="90">
        <v>3493</v>
      </c>
      <c r="G380" s="90">
        <v>4243</v>
      </c>
      <c r="H380" s="90">
        <v>2413</v>
      </c>
      <c r="I380" s="90">
        <v>1715</v>
      </c>
      <c r="J380" s="90">
        <v>1016</v>
      </c>
      <c r="K380" s="90">
        <v>1359</v>
      </c>
      <c r="L380" s="90">
        <v>1320</v>
      </c>
      <c r="M380" s="90">
        <v>1368</v>
      </c>
      <c r="N380" s="91">
        <v>5379</v>
      </c>
      <c r="O380" s="38"/>
      <c r="P380" s="110"/>
      <c r="Q380" s="89" t="s">
        <v>207</v>
      </c>
      <c r="R380" s="90">
        <v>5660</v>
      </c>
      <c r="S380" s="90">
        <v>7845</v>
      </c>
      <c r="T380" s="90">
        <v>6453</v>
      </c>
      <c r="U380" s="90">
        <v>7500</v>
      </c>
      <c r="V380" s="90">
        <v>4504</v>
      </c>
      <c r="W380" s="90">
        <v>3053</v>
      </c>
      <c r="X380" s="90">
        <v>2113</v>
      </c>
      <c r="Y380" s="90">
        <v>2156</v>
      </c>
      <c r="Z380" s="90">
        <v>2654</v>
      </c>
      <c r="AA380" s="90">
        <v>2513</v>
      </c>
      <c r="AB380" s="90">
        <v>2749</v>
      </c>
      <c r="AC380" s="91">
        <v>6775</v>
      </c>
      <c r="AE380" s="117"/>
      <c r="AF380" s="35" t="s">
        <v>207</v>
      </c>
      <c r="AG380" s="69">
        <v>6385.6200000000008</v>
      </c>
      <c r="AH380" s="69">
        <v>7149.9800000000005</v>
      </c>
      <c r="AI380" s="69">
        <v>7531.34</v>
      </c>
      <c r="AJ380" s="69">
        <v>5970.58</v>
      </c>
      <c r="AK380" s="69">
        <v>3807.5299999999988</v>
      </c>
      <c r="AL380" s="69">
        <v>3343.26</v>
      </c>
      <c r="AM380" s="69">
        <v>2224.8200000000002</v>
      </c>
      <c r="AN380" s="69">
        <v>1532.75</v>
      </c>
      <c r="AO380" s="69">
        <v>1966.6299999999999</v>
      </c>
      <c r="AP380" s="69">
        <v>1341.87</v>
      </c>
      <c r="AQ380" s="69">
        <v>3332.53</v>
      </c>
      <c r="AR380" s="69">
        <v>3169.83</v>
      </c>
    </row>
    <row r="381" spans="1:44" x14ac:dyDescent="0.25">
      <c r="A381" s="110"/>
      <c r="B381" s="89" t="s">
        <v>208</v>
      </c>
      <c r="C381" s="90">
        <v>2677</v>
      </c>
      <c r="D381" s="90">
        <v>2515</v>
      </c>
      <c r="E381" s="90">
        <v>2511</v>
      </c>
      <c r="F381" s="90">
        <v>2799</v>
      </c>
      <c r="G381" s="90">
        <v>3787</v>
      </c>
      <c r="H381" s="90">
        <v>4983</v>
      </c>
      <c r="I381" s="90">
        <v>5666</v>
      </c>
      <c r="J381" s="90">
        <v>1235</v>
      </c>
      <c r="K381" s="90">
        <v>1469</v>
      </c>
      <c r="L381" s="90">
        <v>1541</v>
      </c>
      <c r="M381" s="90">
        <v>1482</v>
      </c>
      <c r="N381" s="91">
        <v>2006</v>
      </c>
      <c r="O381" s="38"/>
      <c r="P381" s="110"/>
      <c r="Q381" s="89" t="s">
        <v>208</v>
      </c>
      <c r="R381" s="90">
        <v>3077</v>
      </c>
      <c r="S381" s="90">
        <v>4114</v>
      </c>
      <c r="T381" s="90">
        <v>4652</v>
      </c>
      <c r="U381" s="90">
        <v>5145</v>
      </c>
      <c r="V381" s="90">
        <v>5961</v>
      </c>
      <c r="W381" s="90">
        <v>6407</v>
      </c>
      <c r="X381" s="90">
        <v>5009</v>
      </c>
      <c r="Y381" s="90">
        <v>4806</v>
      </c>
      <c r="Z381" s="90">
        <v>5223</v>
      </c>
      <c r="AA381" s="90">
        <v>5270</v>
      </c>
      <c r="AB381" s="90">
        <v>3837</v>
      </c>
      <c r="AC381" s="91">
        <v>3737</v>
      </c>
      <c r="AE381" s="117"/>
      <c r="AF381" s="35" t="s">
        <v>208</v>
      </c>
      <c r="AG381" s="69">
        <v>3271.9100000000003</v>
      </c>
      <c r="AH381" s="69">
        <v>2854.7500000000005</v>
      </c>
      <c r="AI381" s="69">
        <v>3833.4499999999994</v>
      </c>
      <c r="AJ381" s="69">
        <v>4362.3400000000011</v>
      </c>
      <c r="AK381" s="69">
        <v>2983.2000000000003</v>
      </c>
      <c r="AL381" s="69">
        <v>4195.08</v>
      </c>
      <c r="AM381" s="69">
        <v>4657.3400000000011</v>
      </c>
      <c r="AN381" s="69">
        <v>4649.9799999999996</v>
      </c>
      <c r="AO381" s="69">
        <v>2393.7000000000003</v>
      </c>
      <c r="AP381" s="69">
        <v>2493.4500000000003</v>
      </c>
      <c r="AQ381" s="69">
        <v>2315.7300000000005</v>
      </c>
      <c r="AR381" s="69">
        <v>1850.77</v>
      </c>
    </row>
    <row r="382" spans="1:44" x14ac:dyDescent="0.25">
      <c r="A382" s="110"/>
      <c r="B382" s="89" t="s">
        <v>219</v>
      </c>
      <c r="C382" s="90">
        <v>6528</v>
      </c>
      <c r="D382" s="90">
        <v>9706</v>
      </c>
      <c r="E382" s="90">
        <v>6722</v>
      </c>
      <c r="F382" s="90">
        <v>6565</v>
      </c>
      <c r="G382" s="90">
        <v>8030</v>
      </c>
      <c r="H382" s="90">
        <v>7624</v>
      </c>
      <c r="I382" s="90">
        <v>7381</v>
      </c>
      <c r="J382" s="90">
        <v>2251</v>
      </c>
      <c r="K382" s="90">
        <v>2828</v>
      </c>
      <c r="L382" s="90">
        <v>2861</v>
      </c>
      <c r="M382" s="90">
        <v>2850</v>
      </c>
      <c r="N382" s="91">
        <v>7385</v>
      </c>
      <c r="O382" s="38"/>
      <c r="P382" s="110"/>
      <c r="Q382" s="89" t="s">
        <v>219</v>
      </c>
      <c r="R382" s="90">
        <v>9053</v>
      </c>
      <c r="S382" s="90">
        <v>12338</v>
      </c>
      <c r="T382" s="90">
        <v>11104</v>
      </c>
      <c r="U382" s="90">
        <v>12887</v>
      </c>
      <c r="V382" s="90">
        <v>10886</v>
      </c>
      <c r="W382" s="90">
        <v>9599</v>
      </c>
      <c r="X382" s="90">
        <v>7322</v>
      </c>
      <c r="Y382" s="90">
        <v>6962</v>
      </c>
      <c r="Z382" s="90">
        <v>7897</v>
      </c>
      <c r="AA382" s="90">
        <v>7783</v>
      </c>
      <c r="AB382" s="90">
        <v>6586</v>
      </c>
      <c r="AC382" s="91">
        <v>10511</v>
      </c>
      <c r="AE382" s="117"/>
      <c r="AF382" s="35" t="s">
        <v>219</v>
      </c>
      <c r="AG382" s="69">
        <v>9657.5299999999988</v>
      </c>
      <c r="AH382" s="69">
        <v>10004.730000000001</v>
      </c>
      <c r="AI382" s="69">
        <v>11364.789999999999</v>
      </c>
      <c r="AJ382" s="69">
        <v>10332.920000000002</v>
      </c>
      <c r="AK382" s="69">
        <v>6790.7300000000014</v>
      </c>
      <c r="AL382" s="69">
        <v>7538.34</v>
      </c>
      <c r="AM382" s="69">
        <v>6882.16</v>
      </c>
      <c r="AN382" s="69">
        <v>6266.5799999999981</v>
      </c>
      <c r="AO382" s="69">
        <v>4360.33</v>
      </c>
      <c r="AP382" s="69">
        <v>3835.3199999999997</v>
      </c>
      <c r="AQ382" s="69">
        <v>5648.26</v>
      </c>
      <c r="AR382" s="69">
        <v>5020.5999999999995</v>
      </c>
    </row>
    <row r="383" spans="1:44" x14ac:dyDescent="0.25">
      <c r="A383" s="110">
        <v>53063011900</v>
      </c>
      <c r="B383" s="89" t="s">
        <v>206</v>
      </c>
      <c r="C383" s="90">
        <v>46</v>
      </c>
      <c r="D383" s="90">
        <v>0</v>
      </c>
      <c r="E383" s="90">
        <v>0</v>
      </c>
      <c r="F383" s="90">
        <v>0</v>
      </c>
      <c r="G383" s="90">
        <v>0</v>
      </c>
      <c r="H383" s="90">
        <v>0</v>
      </c>
      <c r="I383" s="90">
        <v>0</v>
      </c>
      <c r="J383" s="90">
        <v>23</v>
      </c>
      <c r="K383" s="90">
        <v>10</v>
      </c>
      <c r="L383" s="90">
        <v>34</v>
      </c>
      <c r="M383" s="90">
        <v>10</v>
      </c>
      <c r="N383" s="91">
        <v>97</v>
      </c>
      <c r="O383" s="38"/>
      <c r="P383" s="110">
        <v>53063011900</v>
      </c>
      <c r="Q383" s="89" t="s">
        <v>206</v>
      </c>
      <c r="R383" s="90">
        <v>262</v>
      </c>
      <c r="S383" s="90">
        <v>158</v>
      </c>
      <c r="T383" s="90">
        <v>132</v>
      </c>
      <c r="U383" s="90">
        <v>64</v>
      </c>
      <c r="V383" s="90">
        <v>0</v>
      </c>
      <c r="W383" s="90">
        <v>0</v>
      </c>
      <c r="X383" s="90">
        <v>0</v>
      </c>
      <c r="Y383" s="90">
        <v>0</v>
      </c>
      <c r="Z383" s="90">
        <v>0</v>
      </c>
      <c r="AA383" s="90">
        <v>0</v>
      </c>
      <c r="AB383" s="90">
        <v>0</v>
      </c>
      <c r="AC383" s="91">
        <v>0</v>
      </c>
      <c r="AE383" s="116" t="s">
        <v>126</v>
      </c>
      <c r="AF383" s="35" t="s">
        <v>206</v>
      </c>
      <c r="AG383" s="69">
        <v>0</v>
      </c>
      <c r="AH383" s="69">
        <v>0</v>
      </c>
      <c r="AI383" s="69">
        <v>0</v>
      </c>
      <c r="AJ383" s="69">
        <v>0</v>
      </c>
      <c r="AK383" s="69">
        <v>0</v>
      </c>
      <c r="AL383" s="69">
        <v>0</v>
      </c>
      <c r="AM383" s="69">
        <v>0</v>
      </c>
      <c r="AN383" s="69">
        <v>0</v>
      </c>
      <c r="AO383" s="69">
        <v>0</v>
      </c>
      <c r="AP383" s="69">
        <v>0.95</v>
      </c>
      <c r="AQ383" s="69">
        <v>0</v>
      </c>
      <c r="AR383" s="69">
        <v>0</v>
      </c>
    </row>
    <row r="384" spans="1:44" x14ac:dyDescent="0.25">
      <c r="A384" s="110"/>
      <c r="B384" s="89" t="s">
        <v>207</v>
      </c>
      <c r="C384" s="90">
        <v>5394</v>
      </c>
      <c r="D384" s="90">
        <v>11349</v>
      </c>
      <c r="E384" s="90">
        <v>7378</v>
      </c>
      <c r="F384" s="90">
        <v>5573</v>
      </c>
      <c r="G384" s="90">
        <v>5619</v>
      </c>
      <c r="H384" s="90">
        <v>4143</v>
      </c>
      <c r="I384" s="90">
        <v>3038</v>
      </c>
      <c r="J384" s="90">
        <v>996</v>
      </c>
      <c r="K384" s="90">
        <v>1535</v>
      </c>
      <c r="L384" s="90">
        <v>2253</v>
      </c>
      <c r="M384" s="90">
        <v>2173</v>
      </c>
      <c r="N384" s="91">
        <v>9215</v>
      </c>
      <c r="O384" s="38"/>
      <c r="P384" s="110"/>
      <c r="Q384" s="89" t="s">
        <v>207</v>
      </c>
      <c r="R384" s="90">
        <v>9181</v>
      </c>
      <c r="S384" s="90">
        <v>13397</v>
      </c>
      <c r="T384" s="90">
        <v>11608</v>
      </c>
      <c r="U384" s="90">
        <v>12554</v>
      </c>
      <c r="V384" s="90">
        <v>7814</v>
      </c>
      <c r="W384" s="90">
        <v>5303</v>
      </c>
      <c r="X384" s="90">
        <v>2348</v>
      </c>
      <c r="Y384" s="90">
        <v>2193</v>
      </c>
      <c r="Z384" s="90">
        <v>2986</v>
      </c>
      <c r="AA384" s="90">
        <v>2724</v>
      </c>
      <c r="AB384" s="90">
        <v>3701</v>
      </c>
      <c r="AC384" s="91">
        <v>7657</v>
      </c>
      <c r="AE384" s="117"/>
      <c r="AF384" s="35" t="s">
        <v>207</v>
      </c>
      <c r="AG384" s="69">
        <v>11071.890000000001</v>
      </c>
      <c r="AH384" s="69">
        <v>11039.529999999999</v>
      </c>
      <c r="AI384" s="69">
        <v>9563.2499999999982</v>
      </c>
      <c r="AJ384" s="69">
        <v>7365.9299999999994</v>
      </c>
      <c r="AK384" s="69">
        <v>4364.34</v>
      </c>
      <c r="AL384" s="69">
        <v>3981.8899999999994</v>
      </c>
      <c r="AM384" s="69">
        <v>2669.0899999999997</v>
      </c>
      <c r="AN384" s="69">
        <v>2310.8899999999994</v>
      </c>
      <c r="AO384" s="69">
        <v>2411.5600000000004</v>
      </c>
      <c r="AP384" s="69">
        <v>2185.38</v>
      </c>
      <c r="AQ384" s="69">
        <v>2752.0299999999997</v>
      </c>
      <c r="AR384" s="69">
        <v>6401.0199999999986</v>
      </c>
    </row>
    <row r="385" spans="1:44" x14ac:dyDescent="0.25">
      <c r="A385" s="110"/>
      <c r="B385" s="89" t="s">
        <v>208</v>
      </c>
      <c r="C385" s="90">
        <v>5533</v>
      </c>
      <c r="D385" s="90">
        <v>6720</v>
      </c>
      <c r="E385" s="90">
        <v>8837</v>
      </c>
      <c r="F385" s="90">
        <v>10223</v>
      </c>
      <c r="G385" s="90">
        <v>10318</v>
      </c>
      <c r="H385" s="90">
        <v>10120</v>
      </c>
      <c r="I385" s="90">
        <v>11069</v>
      </c>
      <c r="J385" s="90">
        <v>3756</v>
      </c>
      <c r="K385" s="90">
        <v>3535</v>
      </c>
      <c r="L385" s="90">
        <v>3971</v>
      </c>
      <c r="M385" s="90">
        <v>3220</v>
      </c>
      <c r="N385" s="91">
        <v>3920</v>
      </c>
      <c r="O385" s="38"/>
      <c r="P385" s="110"/>
      <c r="Q385" s="89" t="s">
        <v>208</v>
      </c>
      <c r="R385" s="90">
        <v>4827</v>
      </c>
      <c r="S385" s="90">
        <v>5599</v>
      </c>
      <c r="T385" s="90">
        <v>8281</v>
      </c>
      <c r="U385" s="90">
        <v>11161</v>
      </c>
      <c r="V385" s="90">
        <v>11869</v>
      </c>
      <c r="W385" s="90">
        <v>12163</v>
      </c>
      <c r="X385" s="90">
        <v>9504</v>
      </c>
      <c r="Y385" s="90">
        <v>7703</v>
      </c>
      <c r="Z385" s="90">
        <v>7614</v>
      </c>
      <c r="AA385" s="90">
        <v>8230</v>
      </c>
      <c r="AB385" s="90">
        <v>6426</v>
      </c>
      <c r="AC385" s="91">
        <v>6651</v>
      </c>
      <c r="AE385" s="117"/>
      <c r="AF385" s="35" t="s">
        <v>208</v>
      </c>
      <c r="AG385" s="69">
        <v>5232.920000000001</v>
      </c>
      <c r="AH385" s="69">
        <v>5930.61</v>
      </c>
      <c r="AI385" s="69">
        <v>6899.7000000000007</v>
      </c>
      <c r="AJ385" s="69">
        <v>7777.58</v>
      </c>
      <c r="AK385" s="69">
        <v>4604.9000000000005</v>
      </c>
      <c r="AL385" s="69">
        <v>5481.4800000000005</v>
      </c>
      <c r="AM385" s="69">
        <v>5698.1500000000005</v>
      </c>
      <c r="AN385" s="69">
        <v>4367.8999999999996</v>
      </c>
      <c r="AO385" s="69">
        <v>5899.56</v>
      </c>
      <c r="AP385" s="69">
        <v>5397.4800000000005</v>
      </c>
      <c r="AQ385" s="69">
        <v>4986.09</v>
      </c>
      <c r="AR385" s="69">
        <v>4261</v>
      </c>
    </row>
    <row r="386" spans="1:44" x14ac:dyDescent="0.25">
      <c r="A386" s="110"/>
      <c r="B386" s="89" t="s">
        <v>219</v>
      </c>
      <c r="C386" s="90">
        <v>10973</v>
      </c>
      <c r="D386" s="90">
        <v>18069</v>
      </c>
      <c r="E386" s="90">
        <v>16215</v>
      </c>
      <c r="F386" s="90">
        <v>15796</v>
      </c>
      <c r="G386" s="90">
        <v>15937</v>
      </c>
      <c r="H386" s="90">
        <v>14262</v>
      </c>
      <c r="I386" s="90">
        <v>14107</v>
      </c>
      <c r="J386" s="90">
        <v>4776</v>
      </c>
      <c r="K386" s="90">
        <v>5080</v>
      </c>
      <c r="L386" s="90">
        <v>6258</v>
      </c>
      <c r="M386" s="90">
        <v>5402</v>
      </c>
      <c r="N386" s="91">
        <v>13232</v>
      </c>
      <c r="O386" s="38"/>
      <c r="P386" s="110"/>
      <c r="Q386" s="89" t="s">
        <v>219</v>
      </c>
      <c r="R386" s="90">
        <v>14271</v>
      </c>
      <c r="S386" s="90">
        <v>19154</v>
      </c>
      <c r="T386" s="90">
        <v>20021</v>
      </c>
      <c r="U386" s="90">
        <v>23779</v>
      </c>
      <c r="V386" s="90">
        <v>19682</v>
      </c>
      <c r="W386" s="90">
        <v>17466</v>
      </c>
      <c r="X386" s="90">
        <v>11853</v>
      </c>
      <c r="Y386" s="90">
        <v>9896</v>
      </c>
      <c r="Z386" s="90">
        <v>10600</v>
      </c>
      <c r="AA386" s="90">
        <v>10954</v>
      </c>
      <c r="AB386" s="90">
        <v>10128</v>
      </c>
      <c r="AC386" s="91">
        <v>14307</v>
      </c>
      <c r="AE386" s="117"/>
      <c r="AF386" s="35" t="s">
        <v>219</v>
      </c>
      <c r="AG386" s="69">
        <v>16304.81</v>
      </c>
      <c r="AH386" s="69">
        <v>16970.14</v>
      </c>
      <c r="AI386" s="69">
        <v>16462.950000000004</v>
      </c>
      <c r="AJ386" s="69">
        <v>15143.509999999997</v>
      </c>
      <c r="AK386" s="69">
        <v>8969.24</v>
      </c>
      <c r="AL386" s="69">
        <v>9463.369999999999</v>
      </c>
      <c r="AM386" s="69">
        <v>8367.24</v>
      </c>
      <c r="AN386" s="69">
        <v>6678.79</v>
      </c>
      <c r="AO386" s="69">
        <v>8311.119999999999</v>
      </c>
      <c r="AP386" s="69">
        <v>7583.8099999999986</v>
      </c>
      <c r="AQ386" s="69">
        <v>7738.119999999999</v>
      </c>
      <c r="AR386" s="69">
        <v>10662.02</v>
      </c>
    </row>
    <row r="387" spans="1:44" x14ac:dyDescent="0.25">
      <c r="A387" s="110">
        <v>53063012000</v>
      </c>
      <c r="B387" s="89" t="s">
        <v>206</v>
      </c>
      <c r="C387" s="90">
        <v>152</v>
      </c>
      <c r="D387" s="90">
        <v>267</v>
      </c>
      <c r="E387" s="90">
        <v>0</v>
      </c>
      <c r="F387" s="90">
        <v>1086</v>
      </c>
      <c r="G387" s="90">
        <v>204</v>
      </c>
      <c r="H387" s="90">
        <v>73</v>
      </c>
      <c r="I387" s="90">
        <v>20</v>
      </c>
      <c r="J387" s="90">
        <v>0</v>
      </c>
      <c r="K387" s="90">
        <v>10</v>
      </c>
      <c r="L387" s="90">
        <v>24</v>
      </c>
      <c r="M387" s="90">
        <v>29</v>
      </c>
      <c r="N387" s="91">
        <v>0</v>
      </c>
      <c r="O387" s="38"/>
      <c r="P387" s="110">
        <v>53063012000</v>
      </c>
      <c r="Q387" s="89" t="s">
        <v>206</v>
      </c>
      <c r="R387" s="90">
        <v>0</v>
      </c>
      <c r="S387" s="90">
        <v>151</v>
      </c>
      <c r="T387" s="90">
        <v>0</v>
      </c>
      <c r="U387" s="90">
        <v>425</v>
      </c>
      <c r="V387" s="90">
        <v>0</v>
      </c>
      <c r="W387" s="90">
        <v>73</v>
      </c>
      <c r="X387" s="90">
        <v>0</v>
      </c>
      <c r="Y387" s="90">
        <v>0</v>
      </c>
      <c r="Z387" s="90">
        <v>19</v>
      </c>
      <c r="AA387" s="90">
        <v>15</v>
      </c>
      <c r="AB387" s="90">
        <v>82</v>
      </c>
      <c r="AC387" s="91">
        <v>80</v>
      </c>
      <c r="AE387" s="116" t="s">
        <v>127</v>
      </c>
      <c r="AF387" s="35" t="s">
        <v>206</v>
      </c>
      <c r="AG387" s="69">
        <v>0</v>
      </c>
      <c r="AH387" s="69">
        <v>430.29</v>
      </c>
      <c r="AI387" s="69">
        <v>0</v>
      </c>
      <c r="AJ387" s="69">
        <v>0</v>
      </c>
      <c r="AK387" s="69">
        <v>0</v>
      </c>
      <c r="AL387" s="69">
        <v>0</v>
      </c>
      <c r="AM387" s="69">
        <v>54.26</v>
      </c>
      <c r="AN387" s="69">
        <v>8.0299999999999994</v>
      </c>
      <c r="AO387" s="69">
        <v>0</v>
      </c>
      <c r="AP387" s="69">
        <v>0.56999999999999995</v>
      </c>
      <c r="AQ387" s="69">
        <v>0</v>
      </c>
      <c r="AR387" s="69">
        <v>0</v>
      </c>
    </row>
    <row r="388" spans="1:44" x14ac:dyDescent="0.25">
      <c r="A388" s="110"/>
      <c r="B388" s="89" t="s">
        <v>207</v>
      </c>
      <c r="C388" s="90">
        <v>7068</v>
      </c>
      <c r="D388" s="90">
        <v>9814</v>
      </c>
      <c r="E388" s="90">
        <v>7596</v>
      </c>
      <c r="F388" s="90">
        <v>6951</v>
      </c>
      <c r="G388" s="90">
        <v>6675</v>
      </c>
      <c r="H388" s="90">
        <v>4611</v>
      </c>
      <c r="I388" s="90">
        <v>2944</v>
      </c>
      <c r="J388" s="90">
        <v>1761</v>
      </c>
      <c r="K388" s="90">
        <v>1842</v>
      </c>
      <c r="L388" s="90">
        <v>1920</v>
      </c>
      <c r="M388" s="90">
        <v>2036</v>
      </c>
      <c r="N388" s="91">
        <v>8160</v>
      </c>
      <c r="O388" s="38"/>
      <c r="P388" s="110"/>
      <c r="Q388" s="89" t="s">
        <v>207</v>
      </c>
      <c r="R388" s="90">
        <v>8131</v>
      </c>
      <c r="S388" s="90">
        <v>11398</v>
      </c>
      <c r="T388" s="90">
        <v>9180</v>
      </c>
      <c r="U388" s="90">
        <v>12169</v>
      </c>
      <c r="V388" s="90">
        <v>7675</v>
      </c>
      <c r="W388" s="90">
        <v>4570</v>
      </c>
      <c r="X388" s="90">
        <v>2500</v>
      </c>
      <c r="Y388" s="90">
        <v>2407</v>
      </c>
      <c r="Z388" s="90">
        <v>2299</v>
      </c>
      <c r="AA388" s="90">
        <v>2618</v>
      </c>
      <c r="AB388" s="90">
        <v>3649</v>
      </c>
      <c r="AC388" s="91">
        <v>10845</v>
      </c>
      <c r="AE388" s="117"/>
      <c r="AF388" s="35" t="s">
        <v>207</v>
      </c>
      <c r="AG388" s="69">
        <v>13109.87</v>
      </c>
      <c r="AH388" s="69">
        <v>14793.760000000002</v>
      </c>
      <c r="AI388" s="69">
        <v>15662.62</v>
      </c>
      <c r="AJ388" s="69">
        <v>8534.0400000000027</v>
      </c>
      <c r="AK388" s="69">
        <v>6303.8299999999981</v>
      </c>
      <c r="AL388" s="69">
        <v>5448.61</v>
      </c>
      <c r="AM388" s="69">
        <v>3841.4200000000005</v>
      </c>
      <c r="AN388" s="69">
        <v>3276.2799999999997</v>
      </c>
      <c r="AO388" s="69">
        <v>3296.1799999999994</v>
      </c>
      <c r="AP388" s="69">
        <v>2418.71</v>
      </c>
      <c r="AQ388" s="69">
        <v>4581.3100000000013</v>
      </c>
      <c r="AR388" s="69">
        <v>8347.66</v>
      </c>
    </row>
    <row r="389" spans="1:44" x14ac:dyDescent="0.25">
      <c r="A389" s="110"/>
      <c r="B389" s="89" t="s">
        <v>208</v>
      </c>
      <c r="C389" s="90">
        <v>4849</v>
      </c>
      <c r="D389" s="90">
        <v>6560</v>
      </c>
      <c r="E389" s="90">
        <v>6502</v>
      </c>
      <c r="F389" s="90">
        <v>8171</v>
      </c>
      <c r="G389" s="90">
        <v>8310</v>
      </c>
      <c r="H389" s="90">
        <v>10190</v>
      </c>
      <c r="I389" s="90">
        <v>10243</v>
      </c>
      <c r="J389" s="90">
        <v>4056</v>
      </c>
      <c r="K389" s="90">
        <v>3914</v>
      </c>
      <c r="L389" s="90">
        <v>4479</v>
      </c>
      <c r="M389" s="90">
        <v>3765</v>
      </c>
      <c r="N389" s="91">
        <v>3497</v>
      </c>
      <c r="O389" s="38"/>
      <c r="P389" s="110"/>
      <c r="Q389" s="89" t="s">
        <v>208</v>
      </c>
      <c r="R389" s="90">
        <v>3696</v>
      </c>
      <c r="S389" s="90">
        <v>6773</v>
      </c>
      <c r="T389" s="90">
        <v>6599</v>
      </c>
      <c r="U389" s="90">
        <v>8499</v>
      </c>
      <c r="V389" s="90">
        <v>8275</v>
      </c>
      <c r="W389" s="90">
        <v>9440</v>
      </c>
      <c r="X389" s="90">
        <v>9782</v>
      </c>
      <c r="Y389" s="90">
        <v>6843</v>
      </c>
      <c r="Z389" s="90">
        <v>6317</v>
      </c>
      <c r="AA389" s="90">
        <v>5379</v>
      </c>
      <c r="AB389" s="90">
        <v>4776</v>
      </c>
      <c r="AC389" s="91">
        <v>5424</v>
      </c>
      <c r="AE389" s="117"/>
      <c r="AF389" s="35" t="s">
        <v>208</v>
      </c>
      <c r="AG389" s="69">
        <v>6450.2</v>
      </c>
      <c r="AH389" s="69">
        <v>10875.229999999998</v>
      </c>
      <c r="AI389" s="69">
        <v>13717.36</v>
      </c>
      <c r="AJ389" s="69">
        <v>8219.5400000000009</v>
      </c>
      <c r="AK389" s="69">
        <v>8376.52</v>
      </c>
      <c r="AL389" s="69">
        <v>8089.33</v>
      </c>
      <c r="AM389" s="69">
        <v>8374.18</v>
      </c>
      <c r="AN389" s="69">
        <v>6895.1799999999994</v>
      </c>
      <c r="AO389" s="69">
        <v>7283.2099999999982</v>
      </c>
      <c r="AP389" s="69">
        <v>5507.9</v>
      </c>
      <c r="AQ389" s="69">
        <v>5568.51</v>
      </c>
      <c r="AR389" s="69">
        <v>6095.05</v>
      </c>
    </row>
    <row r="390" spans="1:44" x14ac:dyDescent="0.25">
      <c r="A390" s="110"/>
      <c r="B390" s="89" t="s">
        <v>219</v>
      </c>
      <c r="C390" s="90">
        <v>12068</v>
      </c>
      <c r="D390" s="90">
        <v>16641</v>
      </c>
      <c r="E390" s="90">
        <v>14098</v>
      </c>
      <c r="F390" s="90">
        <v>16208</v>
      </c>
      <c r="G390" s="90">
        <v>15189</v>
      </c>
      <c r="H390" s="90">
        <v>14874</v>
      </c>
      <c r="I390" s="90">
        <v>13208</v>
      </c>
      <c r="J390" s="90">
        <v>5817</v>
      </c>
      <c r="K390" s="90">
        <v>5766</v>
      </c>
      <c r="L390" s="90">
        <v>6423</v>
      </c>
      <c r="M390" s="90">
        <v>5829</v>
      </c>
      <c r="N390" s="91">
        <v>11657</v>
      </c>
      <c r="O390" s="38"/>
      <c r="P390" s="110"/>
      <c r="Q390" s="89" t="s">
        <v>219</v>
      </c>
      <c r="R390" s="90">
        <v>11827</v>
      </c>
      <c r="S390" s="90">
        <v>18323</v>
      </c>
      <c r="T390" s="90">
        <v>15780</v>
      </c>
      <c r="U390" s="90">
        <v>21092</v>
      </c>
      <c r="V390" s="90">
        <v>15950</v>
      </c>
      <c r="W390" s="90">
        <v>14084</v>
      </c>
      <c r="X390" s="90">
        <v>12282</v>
      </c>
      <c r="Y390" s="90">
        <v>9249</v>
      </c>
      <c r="Z390" s="90">
        <v>8635</v>
      </c>
      <c r="AA390" s="90">
        <v>8011</v>
      </c>
      <c r="AB390" s="90">
        <v>8507</v>
      </c>
      <c r="AC390" s="91">
        <v>16348</v>
      </c>
      <c r="AE390" s="117"/>
      <c r="AF390" s="35" t="s">
        <v>219</v>
      </c>
      <c r="AG390" s="69">
        <v>19560.069999999996</v>
      </c>
      <c r="AH390" s="69">
        <v>26099.280000000002</v>
      </c>
      <c r="AI390" s="69">
        <v>29379.979999999996</v>
      </c>
      <c r="AJ390" s="69">
        <v>16753.580000000002</v>
      </c>
      <c r="AK390" s="69">
        <v>14680.349999999999</v>
      </c>
      <c r="AL390" s="69">
        <v>13537.939999999997</v>
      </c>
      <c r="AM390" s="69">
        <v>12269.859999999999</v>
      </c>
      <c r="AN390" s="69">
        <v>10179.490000000002</v>
      </c>
      <c r="AO390" s="69">
        <v>10579.390000000003</v>
      </c>
      <c r="AP390" s="69">
        <v>7927.1799999999994</v>
      </c>
      <c r="AQ390" s="69">
        <v>10149.82</v>
      </c>
      <c r="AR390" s="69">
        <v>14442.709999999997</v>
      </c>
    </row>
    <row r="391" spans="1:44" x14ac:dyDescent="0.25">
      <c r="A391" s="110">
        <v>53063012100</v>
      </c>
      <c r="B391" s="89" t="s">
        <v>206</v>
      </c>
      <c r="C391" s="90">
        <v>1641</v>
      </c>
      <c r="D391" s="90">
        <v>36346</v>
      </c>
      <c r="E391" s="90">
        <v>26719</v>
      </c>
      <c r="F391" s="90">
        <v>1520</v>
      </c>
      <c r="G391" s="90">
        <v>1015</v>
      </c>
      <c r="H391" s="90">
        <v>3194</v>
      </c>
      <c r="I391" s="90">
        <v>1323</v>
      </c>
      <c r="J391" s="90">
        <v>1234</v>
      </c>
      <c r="K391" s="90">
        <v>1504</v>
      </c>
      <c r="L391" s="90">
        <v>382</v>
      </c>
      <c r="M391" s="90">
        <v>474</v>
      </c>
      <c r="N391" s="91">
        <v>1539</v>
      </c>
      <c r="O391" s="38"/>
      <c r="P391" s="110">
        <v>53063012100</v>
      </c>
      <c r="Q391" s="89" t="s">
        <v>206</v>
      </c>
      <c r="R391" s="90">
        <v>1249</v>
      </c>
      <c r="S391" s="90">
        <v>41440</v>
      </c>
      <c r="T391" s="90">
        <v>31313</v>
      </c>
      <c r="U391" s="90">
        <v>4703</v>
      </c>
      <c r="V391" s="90">
        <v>2589</v>
      </c>
      <c r="W391" s="90">
        <v>2285</v>
      </c>
      <c r="X391" s="90">
        <v>1288</v>
      </c>
      <c r="Y391" s="90">
        <v>1405</v>
      </c>
      <c r="Z391" s="90">
        <v>1732</v>
      </c>
      <c r="AA391" s="90">
        <v>1065</v>
      </c>
      <c r="AB391" s="90">
        <v>1156</v>
      </c>
      <c r="AC391" s="91">
        <v>2709</v>
      </c>
      <c r="AE391" s="116" t="s">
        <v>128</v>
      </c>
      <c r="AF391" s="35" t="s">
        <v>206</v>
      </c>
      <c r="AG391" s="69">
        <v>3083.6500000000005</v>
      </c>
      <c r="AH391" s="69">
        <v>38593.040000000008</v>
      </c>
      <c r="AI391" s="69">
        <v>2015.3</v>
      </c>
      <c r="AJ391" s="69">
        <v>2720.2900000000004</v>
      </c>
      <c r="AK391" s="69">
        <v>1305.58</v>
      </c>
      <c r="AL391" s="69">
        <v>588.24</v>
      </c>
      <c r="AM391" s="69">
        <v>383.93999999999994</v>
      </c>
      <c r="AN391" s="69">
        <v>395.98</v>
      </c>
      <c r="AO391" s="69">
        <v>1491.4299999999998</v>
      </c>
      <c r="AP391" s="69">
        <v>603.49</v>
      </c>
      <c r="AQ391" s="69">
        <v>1204.0700000000002</v>
      </c>
      <c r="AR391" s="69">
        <v>1410.32</v>
      </c>
    </row>
    <row r="392" spans="1:44" x14ac:dyDescent="0.25">
      <c r="A392" s="110"/>
      <c r="B392" s="89" t="s">
        <v>207</v>
      </c>
      <c r="C392" s="90">
        <v>28533</v>
      </c>
      <c r="D392" s="90">
        <v>4757</v>
      </c>
      <c r="E392" s="90">
        <v>16040</v>
      </c>
      <c r="F392" s="90">
        <v>34794</v>
      </c>
      <c r="G392" s="90">
        <v>25055</v>
      </c>
      <c r="H392" s="90">
        <v>18463</v>
      </c>
      <c r="I392" s="90">
        <v>20738</v>
      </c>
      <c r="J392" s="90">
        <v>21879</v>
      </c>
      <c r="K392" s="90">
        <v>23280</v>
      </c>
      <c r="L392" s="90">
        <v>23259</v>
      </c>
      <c r="M392" s="90">
        <v>15575</v>
      </c>
      <c r="N392" s="91">
        <v>37280</v>
      </c>
      <c r="O392" s="38"/>
      <c r="P392" s="110"/>
      <c r="Q392" s="89" t="s">
        <v>207</v>
      </c>
      <c r="R392" s="90">
        <v>33225</v>
      </c>
      <c r="S392" s="90">
        <v>7015</v>
      </c>
      <c r="T392" s="90">
        <v>19828</v>
      </c>
      <c r="U392" s="90">
        <v>47809</v>
      </c>
      <c r="V392" s="90">
        <v>26363</v>
      </c>
      <c r="W392" s="90">
        <v>16673</v>
      </c>
      <c r="X392" s="90">
        <v>17878</v>
      </c>
      <c r="Y392" s="90">
        <v>20689</v>
      </c>
      <c r="Z392" s="90">
        <v>26022</v>
      </c>
      <c r="AA392" s="90">
        <v>17055</v>
      </c>
      <c r="AB392" s="90">
        <v>19130</v>
      </c>
      <c r="AC392" s="91">
        <v>35050</v>
      </c>
      <c r="AE392" s="117"/>
      <c r="AF392" s="35" t="s">
        <v>207</v>
      </c>
      <c r="AG392" s="69">
        <v>30984.320000000011</v>
      </c>
      <c r="AH392" s="69">
        <v>5512.6099999999988</v>
      </c>
      <c r="AI392" s="69">
        <v>43602.169999999984</v>
      </c>
      <c r="AJ392" s="69">
        <v>24441.53</v>
      </c>
      <c r="AK392" s="69">
        <v>23418.92</v>
      </c>
      <c r="AL392" s="69">
        <v>19208.529999999995</v>
      </c>
      <c r="AM392" s="69">
        <v>13079.120000000003</v>
      </c>
      <c r="AN392" s="69">
        <v>15844.830000000002</v>
      </c>
      <c r="AO392" s="69">
        <v>15467.26</v>
      </c>
      <c r="AP392" s="69">
        <v>16787.68</v>
      </c>
      <c r="AQ392" s="69">
        <v>20258.53</v>
      </c>
      <c r="AR392" s="69">
        <v>28508.679999999997</v>
      </c>
    </row>
    <row r="393" spans="1:44" x14ac:dyDescent="0.25">
      <c r="A393" s="110"/>
      <c r="B393" s="89" t="s">
        <v>208</v>
      </c>
      <c r="C393" s="90">
        <v>20234</v>
      </c>
      <c r="D393" s="90">
        <v>24352</v>
      </c>
      <c r="E393" s="90">
        <v>14110</v>
      </c>
      <c r="F393" s="90">
        <v>16017</v>
      </c>
      <c r="G393" s="90">
        <v>27492</v>
      </c>
      <c r="H393" s="90">
        <v>31342</v>
      </c>
      <c r="I393" s="90">
        <v>30887</v>
      </c>
      <c r="J393" s="90">
        <v>21819</v>
      </c>
      <c r="K393" s="90">
        <v>13985</v>
      </c>
      <c r="L393" s="90">
        <v>20047</v>
      </c>
      <c r="M393" s="90">
        <v>15835</v>
      </c>
      <c r="N393" s="91">
        <v>10182</v>
      </c>
      <c r="O393" s="38"/>
      <c r="P393" s="110"/>
      <c r="Q393" s="89" t="s">
        <v>208</v>
      </c>
      <c r="R393" s="90">
        <v>10255</v>
      </c>
      <c r="S393" s="90">
        <v>18575</v>
      </c>
      <c r="T393" s="90">
        <v>8167</v>
      </c>
      <c r="U393" s="90">
        <v>13979</v>
      </c>
      <c r="V393" s="90">
        <v>27019</v>
      </c>
      <c r="W393" s="90">
        <v>22306</v>
      </c>
      <c r="X393" s="90">
        <v>17419</v>
      </c>
      <c r="Y393" s="90">
        <v>14920</v>
      </c>
      <c r="Z393" s="90">
        <v>16980</v>
      </c>
      <c r="AA393" s="90">
        <v>20530</v>
      </c>
      <c r="AB393" s="90">
        <v>18224</v>
      </c>
      <c r="AC393" s="91">
        <v>18448</v>
      </c>
      <c r="AE393" s="117"/>
      <c r="AF393" s="35" t="s">
        <v>208</v>
      </c>
      <c r="AG393" s="69">
        <v>15694.679999999998</v>
      </c>
      <c r="AH393" s="69">
        <v>20590.150000000001</v>
      </c>
      <c r="AI393" s="69">
        <v>12286.659999999998</v>
      </c>
      <c r="AJ393" s="69">
        <v>20748.38</v>
      </c>
      <c r="AK393" s="69">
        <v>16711.93</v>
      </c>
      <c r="AL393" s="69">
        <v>17905.760000000002</v>
      </c>
      <c r="AM393" s="69">
        <v>10003.859999999999</v>
      </c>
      <c r="AN393" s="69">
        <v>8958.6299999999992</v>
      </c>
      <c r="AO393" s="69">
        <v>9039.130000000001</v>
      </c>
      <c r="AP393" s="69">
        <v>9715.27</v>
      </c>
      <c r="AQ393" s="69">
        <v>11752.05</v>
      </c>
      <c r="AR393" s="69">
        <v>9779.7800000000007</v>
      </c>
    </row>
    <row r="394" spans="1:44" x14ac:dyDescent="0.25">
      <c r="A394" s="110"/>
      <c r="B394" s="89" t="s">
        <v>219</v>
      </c>
      <c r="C394" s="90">
        <v>50407</v>
      </c>
      <c r="D394" s="90">
        <v>65455</v>
      </c>
      <c r="E394" s="90">
        <v>56869</v>
      </c>
      <c r="F394" s="90">
        <v>52331</v>
      </c>
      <c r="G394" s="90">
        <v>53562</v>
      </c>
      <c r="H394" s="90">
        <v>52999</v>
      </c>
      <c r="I394" s="90">
        <v>52948</v>
      </c>
      <c r="J394" s="90">
        <v>44932</v>
      </c>
      <c r="K394" s="90">
        <v>38768</v>
      </c>
      <c r="L394" s="90">
        <v>43688</v>
      </c>
      <c r="M394" s="90">
        <v>31885</v>
      </c>
      <c r="N394" s="91">
        <v>49001</v>
      </c>
      <c r="O394" s="38"/>
      <c r="P394" s="110"/>
      <c r="Q394" s="89" t="s">
        <v>219</v>
      </c>
      <c r="R394" s="90">
        <v>44729</v>
      </c>
      <c r="S394" s="90">
        <v>67030</v>
      </c>
      <c r="T394" s="90">
        <v>59309</v>
      </c>
      <c r="U394" s="90">
        <v>66490</v>
      </c>
      <c r="V394" s="90">
        <v>55971</v>
      </c>
      <c r="W394" s="90">
        <v>41264</v>
      </c>
      <c r="X394" s="90">
        <v>36585</v>
      </c>
      <c r="Y394" s="90">
        <v>37015</v>
      </c>
      <c r="Z394" s="90">
        <v>44734</v>
      </c>
      <c r="AA394" s="90">
        <v>38650</v>
      </c>
      <c r="AB394" s="90">
        <v>38510</v>
      </c>
      <c r="AC394" s="91">
        <v>56207</v>
      </c>
      <c r="AE394" s="117"/>
      <c r="AF394" s="35" t="s">
        <v>219</v>
      </c>
      <c r="AG394" s="69">
        <v>49762.649999999994</v>
      </c>
      <c r="AH394" s="69">
        <v>64695.799999999996</v>
      </c>
      <c r="AI394" s="69">
        <v>57904.13</v>
      </c>
      <c r="AJ394" s="69">
        <v>47910.200000000004</v>
      </c>
      <c r="AK394" s="69">
        <v>41436.429999999993</v>
      </c>
      <c r="AL394" s="69">
        <v>37702.53</v>
      </c>
      <c r="AM394" s="69">
        <v>23466.920000000002</v>
      </c>
      <c r="AN394" s="69">
        <v>25199.439999999999</v>
      </c>
      <c r="AO394" s="69">
        <v>25997.82</v>
      </c>
      <c r="AP394" s="69">
        <v>27106.440000000002</v>
      </c>
      <c r="AQ394" s="69">
        <v>33214.649999999994</v>
      </c>
      <c r="AR394" s="69">
        <v>39698.78</v>
      </c>
    </row>
    <row r="395" spans="1:44" x14ac:dyDescent="0.25">
      <c r="A395" s="110">
        <v>53063012200</v>
      </c>
      <c r="B395" s="89" t="s">
        <v>206</v>
      </c>
      <c r="C395" s="90">
        <v>21279</v>
      </c>
      <c r="D395" s="90">
        <v>6791</v>
      </c>
      <c r="E395" s="90">
        <v>23117</v>
      </c>
      <c r="F395" s="90">
        <v>13504</v>
      </c>
      <c r="G395" s="90">
        <v>14536</v>
      </c>
      <c r="H395" s="90">
        <v>12500</v>
      </c>
      <c r="I395" s="90">
        <v>11129</v>
      </c>
      <c r="J395" s="90">
        <v>14020</v>
      </c>
      <c r="K395" s="90">
        <v>15721</v>
      </c>
      <c r="L395" s="90">
        <v>10228</v>
      </c>
      <c r="M395" s="90">
        <v>12173</v>
      </c>
      <c r="N395" s="91">
        <v>27791</v>
      </c>
      <c r="O395" s="38"/>
      <c r="P395" s="110">
        <v>53063012200</v>
      </c>
      <c r="Q395" s="89" t="s">
        <v>206</v>
      </c>
      <c r="R395" s="90">
        <v>23711</v>
      </c>
      <c r="S395" s="90">
        <v>5525</v>
      </c>
      <c r="T395" s="90">
        <v>28636</v>
      </c>
      <c r="U395" s="90">
        <v>22789</v>
      </c>
      <c r="V395" s="90">
        <v>15163</v>
      </c>
      <c r="W395" s="90">
        <v>13277</v>
      </c>
      <c r="X395" s="90">
        <v>12006</v>
      </c>
      <c r="Y395" s="90">
        <v>14322</v>
      </c>
      <c r="Z395" s="90">
        <v>16809</v>
      </c>
      <c r="AA395" s="90">
        <v>12611</v>
      </c>
      <c r="AB395" s="90">
        <v>16234</v>
      </c>
      <c r="AC395" s="91">
        <v>27519</v>
      </c>
      <c r="AE395" s="116" t="s">
        <v>129</v>
      </c>
      <c r="AF395" s="35" t="s">
        <v>206</v>
      </c>
      <c r="AG395" s="69">
        <v>22521.569999999996</v>
      </c>
      <c r="AH395" s="69">
        <v>31685.869999999995</v>
      </c>
      <c r="AI395" s="69">
        <v>24295.700000000004</v>
      </c>
      <c r="AJ395" s="69">
        <v>17190.069999999996</v>
      </c>
      <c r="AK395" s="69">
        <v>14126.05</v>
      </c>
      <c r="AL395" s="69">
        <v>11226.39</v>
      </c>
      <c r="AM395" s="69">
        <v>11633.66</v>
      </c>
      <c r="AN395" s="69">
        <v>16537.300000000003</v>
      </c>
      <c r="AO395" s="69">
        <v>12519.779999999997</v>
      </c>
      <c r="AP395" s="69">
        <v>10464.85</v>
      </c>
      <c r="AQ395" s="69">
        <v>23300.910000000003</v>
      </c>
      <c r="AR395" s="69">
        <v>24980.699999999997</v>
      </c>
    </row>
    <row r="396" spans="1:44" x14ac:dyDescent="0.25">
      <c r="A396" s="110"/>
      <c r="B396" s="89" t="s">
        <v>207</v>
      </c>
      <c r="C396" s="90">
        <v>18523</v>
      </c>
      <c r="D396" s="90">
        <v>21968</v>
      </c>
      <c r="E396" s="90">
        <v>19771</v>
      </c>
      <c r="F396" s="90">
        <v>18527</v>
      </c>
      <c r="G396" s="90">
        <v>13772</v>
      </c>
      <c r="H396" s="90">
        <v>13667</v>
      </c>
      <c r="I396" s="90">
        <v>14768</v>
      </c>
      <c r="J396" s="90">
        <v>12693</v>
      </c>
      <c r="K396" s="90">
        <v>14661</v>
      </c>
      <c r="L396" s="90">
        <v>15604</v>
      </c>
      <c r="M396" s="90">
        <v>10840</v>
      </c>
      <c r="N396" s="91">
        <v>19412</v>
      </c>
      <c r="O396" s="38"/>
      <c r="P396" s="110"/>
      <c r="Q396" s="89" t="s">
        <v>207</v>
      </c>
      <c r="R396" s="90">
        <v>24387</v>
      </c>
      <c r="S396" s="90">
        <v>18932</v>
      </c>
      <c r="T396" s="90">
        <v>20837</v>
      </c>
      <c r="U396" s="90">
        <v>20547</v>
      </c>
      <c r="V396" s="90">
        <v>21947</v>
      </c>
      <c r="W396" s="90">
        <v>14819</v>
      </c>
      <c r="X396" s="90">
        <v>14830</v>
      </c>
      <c r="Y396" s="90">
        <v>14265</v>
      </c>
      <c r="Z396" s="90">
        <v>17239</v>
      </c>
      <c r="AA396" s="90">
        <v>15670</v>
      </c>
      <c r="AB396" s="90">
        <v>13017</v>
      </c>
      <c r="AC396" s="91">
        <v>22015</v>
      </c>
      <c r="AE396" s="117"/>
      <c r="AF396" s="35" t="s">
        <v>207</v>
      </c>
      <c r="AG396" s="69">
        <v>18443.480000000003</v>
      </c>
      <c r="AH396" s="69">
        <v>19305.21</v>
      </c>
      <c r="AI396" s="69">
        <v>26703.360000000008</v>
      </c>
      <c r="AJ396" s="69">
        <v>18314.650000000001</v>
      </c>
      <c r="AK396" s="69">
        <v>14621.94</v>
      </c>
      <c r="AL396" s="69">
        <v>11236.249999999998</v>
      </c>
      <c r="AM396" s="69">
        <v>9995.32</v>
      </c>
      <c r="AN396" s="69">
        <v>9153.2200000000012</v>
      </c>
      <c r="AO396" s="69">
        <v>9202.68</v>
      </c>
      <c r="AP396" s="69">
        <v>7904.31</v>
      </c>
      <c r="AQ396" s="69">
        <v>12295.289999999999</v>
      </c>
      <c r="AR396" s="69">
        <v>15607.45</v>
      </c>
    </row>
    <row r="397" spans="1:44" x14ac:dyDescent="0.25">
      <c r="A397" s="110"/>
      <c r="B397" s="89" t="s">
        <v>208</v>
      </c>
      <c r="C397" s="90">
        <v>16025</v>
      </c>
      <c r="D397" s="90">
        <v>16743</v>
      </c>
      <c r="E397" s="90">
        <v>18257</v>
      </c>
      <c r="F397" s="90">
        <v>17044</v>
      </c>
      <c r="G397" s="90">
        <v>15693</v>
      </c>
      <c r="H397" s="90">
        <v>15648</v>
      </c>
      <c r="I397" s="90">
        <v>21246</v>
      </c>
      <c r="J397" s="90">
        <v>16774</v>
      </c>
      <c r="K397" s="90">
        <v>12423</v>
      </c>
      <c r="L397" s="90">
        <v>16604</v>
      </c>
      <c r="M397" s="90">
        <v>14476</v>
      </c>
      <c r="N397" s="91">
        <v>12329</v>
      </c>
      <c r="O397" s="38"/>
      <c r="P397" s="110"/>
      <c r="Q397" s="89" t="s">
        <v>208</v>
      </c>
      <c r="R397" s="90">
        <v>5546</v>
      </c>
      <c r="S397" s="90">
        <v>9372</v>
      </c>
      <c r="T397" s="90">
        <v>10816</v>
      </c>
      <c r="U397" s="90">
        <v>10236</v>
      </c>
      <c r="V397" s="90">
        <v>12246</v>
      </c>
      <c r="W397" s="90">
        <v>13122</v>
      </c>
      <c r="X397" s="90">
        <v>12493</v>
      </c>
      <c r="Y397" s="90">
        <v>9400</v>
      </c>
      <c r="Z397" s="90">
        <v>12631</v>
      </c>
      <c r="AA397" s="90">
        <v>13605</v>
      </c>
      <c r="AB397" s="90">
        <v>16819</v>
      </c>
      <c r="AC397" s="91">
        <v>13393</v>
      </c>
      <c r="AE397" s="117"/>
      <c r="AF397" s="35" t="s">
        <v>208</v>
      </c>
      <c r="AG397" s="69">
        <v>11563.410000000002</v>
      </c>
      <c r="AH397" s="69">
        <v>14598.699999999999</v>
      </c>
      <c r="AI397" s="69">
        <v>15180.63</v>
      </c>
      <c r="AJ397" s="69">
        <v>19486.339999999997</v>
      </c>
      <c r="AK397" s="69">
        <v>17713.159999999996</v>
      </c>
      <c r="AL397" s="69">
        <v>16834.25</v>
      </c>
      <c r="AM397" s="69">
        <v>13492.49</v>
      </c>
      <c r="AN397" s="69">
        <v>11612.68</v>
      </c>
      <c r="AO397" s="69">
        <v>7520.2099999999991</v>
      </c>
      <c r="AP397" s="69">
        <v>7697.93</v>
      </c>
      <c r="AQ397" s="69">
        <v>7718.37</v>
      </c>
      <c r="AR397" s="69">
        <v>7107.5000000000009</v>
      </c>
    </row>
    <row r="398" spans="1:44" x14ac:dyDescent="0.25">
      <c r="A398" s="110"/>
      <c r="B398" s="89" t="s">
        <v>219</v>
      </c>
      <c r="C398" s="90">
        <v>55827</v>
      </c>
      <c r="D398" s="90">
        <v>45503</v>
      </c>
      <c r="E398" s="90">
        <v>61145</v>
      </c>
      <c r="F398" s="90">
        <v>49075</v>
      </c>
      <c r="G398" s="90">
        <v>44001</v>
      </c>
      <c r="H398" s="90">
        <v>41815</v>
      </c>
      <c r="I398" s="90">
        <v>47142</v>
      </c>
      <c r="J398" s="90">
        <v>43488</v>
      </c>
      <c r="K398" s="90">
        <v>42804</v>
      </c>
      <c r="L398" s="90">
        <v>42435</v>
      </c>
      <c r="M398" s="90">
        <v>37489</v>
      </c>
      <c r="N398" s="91">
        <v>59531</v>
      </c>
      <c r="O398" s="38"/>
      <c r="P398" s="110"/>
      <c r="Q398" s="89" t="s">
        <v>219</v>
      </c>
      <c r="R398" s="90">
        <v>53645</v>
      </c>
      <c r="S398" s="90">
        <v>33830</v>
      </c>
      <c r="T398" s="90">
        <v>60289</v>
      </c>
      <c r="U398" s="90">
        <v>53573</v>
      </c>
      <c r="V398" s="90">
        <v>49356</v>
      </c>
      <c r="W398" s="90">
        <v>41217</v>
      </c>
      <c r="X398" s="90">
        <v>39328</v>
      </c>
      <c r="Y398" s="90">
        <v>37987</v>
      </c>
      <c r="Z398" s="90">
        <v>46679</v>
      </c>
      <c r="AA398" s="90">
        <v>41886</v>
      </c>
      <c r="AB398" s="90">
        <v>46070</v>
      </c>
      <c r="AC398" s="91">
        <v>62927</v>
      </c>
      <c r="AE398" s="117"/>
      <c r="AF398" s="35" t="s">
        <v>219</v>
      </c>
      <c r="AG398" s="69">
        <v>52528.460000000006</v>
      </c>
      <c r="AH398" s="69">
        <v>65589.78</v>
      </c>
      <c r="AI398" s="69">
        <v>66179.69</v>
      </c>
      <c r="AJ398" s="69">
        <v>54991.060000000005</v>
      </c>
      <c r="AK398" s="69">
        <v>46461.149999999987</v>
      </c>
      <c r="AL398" s="69">
        <v>39296.89</v>
      </c>
      <c r="AM398" s="69">
        <v>35121.469999999994</v>
      </c>
      <c r="AN398" s="69">
        <v>37303.19999999999</v>
      </c>
      <c r="AO398" s="69">
        <v>29242.670000000002</v>
      </c>
      <c r="AP398" s="69">
        <v>26067.09</v>
      </c>
      <c r="AQ398" s="69">
        <v>43314.57</v>
      </c>
      <c r="AR398" s="69">
        <v>47695.65</v>
      </c>
    </row>
    <row r="399" spans="1:44" x14ac:dyDescent="0.25">
      <c r="A399" s="110">
        <v>53063012300</v>
      </c>
      <c r="B399" s="89" t="s">
        <v>206</v>
      </c>
      <c r="C399" s="90">
        <v>389</v>
      </c>
      <c r="D399" s="90">
        <v>3159</v>
      </c>
      <c r="E399" s="90">
        <v>1664</v>
      </c>
      <c r="F399" s="90">
        <v>729</v>
      </c>
      <c r="G399" s="90">
        <v>248</v>
      </c>
      <c r="H399" s="90">
        <v>785</v>
      </c>
      <c r="I399" s="90">
        <v>646</v>
      </c>
      <c r="J399" s="90">
        <v>1370</v>
      </c>
      <c r="K399" s="90">
        <v>726</v>
      </c>
      <c r="L399" s="90">
        <v>687</v>
      </c>
      <c r="M399" s="90">
        <v>200</v>
      </c>
      <c r="N399" s="91">
        <v>576</v>
      </c>
      <c r="O399" s="38"/>
      <c r="P399" s="110">
        <v>53063012300</v>
      </c>
      <c r="Q399" s="89" t="s">
        <v>206</v>
      </c>
      <c r="R399" s="90">
        <v>620</v>
      </c>
      <c r="S399" s="90">
        <v>4813</v>
      </c>
      <c r="T399" s="90">
        <v>3409</v>
      </c>
      <c r="U399" s="90">
        <v>334</v>
      </c>
      <c r="V399" s="90">
        <v>514</v>
      </c>
      <c r="W399" s="90">
        <v>412</v>
      </c>
      <c r="X399" s="90">
        <v>39</v>
      </c>
      <c r="Y399" s="90">
        <v>656</v>
      </c>
      <c r="Z399" s="90">
        <v>713</v>
      </c>
      <c r="AA399" s="90">
        <v>1040</v>
      </c>
      <c r="AB399" s="90">
        <v>576</v>
      </c>
      <c r="AC399" s="91">
        <v>491</v>
      </c>
      <c r="AE399" s="116" t="s">
        <v>130</v>
      </c>
      <c r="AF399" s="35" t="s">
        <v>206</v>
      </c>
      <c r="AG399" s="69">
        <v>887.68000000000006</v>
      </c>
      <c r="AH399" s="69">
        <v>2784.46</v>
      </c>
      <c r="AI399" s="69">
        <v>615.68000000000006</v>
      </c>
      <c r="AJ399" s="69">
        <v>660.32999999999993</v>
      </c>
      <c r="AK399" s="69">
        <v>152.73000000000002</v>
      </c>
      <c r="AL399" s="69">
        <v>801.47</v>
      </c>
      <c r="AM399" s="69">
        <v>590.92999999999995</v>
      </c>
      <c r="AN399" s="69">
        <v>1129.3599999999999</v>
      </c>
      <c r="AO399" s="69">
        <v>40.04</v>
      </c>
      <c r="AP399" s="69">
        <v>88.07</v>
      </c>
      <c r="AQ399" s="69">
        <v>383.15</v>
      </c>
      <c r="AR399" s="69">
        <v>1610.3500000000001</v>
      </c>
    </row>
    <row r="400" spans="1:44" x14ac:dyDescent="0.25">
      <c r="A400" s="110"/>
      <c r="B400" s="89" t="s">
        <v>207</v>
      </c>
      <c r="C400" s="90">
        <v>54808</v>
      </c>
      <c r="D400" s="90">
        <v>70914</v>
      </c>
      <c r="E400" s="90">
        <v>58341</v>
      </c>
      <c r="F400" s="90">
        <v>48373</v>
      </c>
      <c r="G400" s="90">
        <v>44895</v>
      </c>
      <c r="H400" s="90">
        <v>37320</v>
      </c>
      <c r="I400" s="90">
        <v>35796</v>
      </c>
      <c r="J400" s="90">
        <v>35124</v>
      </c>
      <c r="K400" s="90">
        <v>40524</v>
      </c>
      <c r="L400" s="90">
        <v>37646</v>
      </c>
      <c r="M400" s="90">
        <v>33393</v>
      </c>
      <c r="N400" s="91">
        <v>50233</v>
      </c>
      <c r="O400" s="38"/>
      <c r="P400" s="110"/>
      <c r="Q400" s="89" t="s">
        <v>207</v>
      </c>
      <c r="R400" s="90">
        <v>62062</v>
      </c>
      <c r="S400" s="90">
        <v>75619</v>
      </c>
      <c r="T400" s="90">
        <v>66513</v>
      </c>
      <c r="U400" s="90">
        <v>70314</v>
      </c>
      <c r="V400" s="90">
        <v>47500</v>
      </c>
      <c r="W400" s="90">
        <v>31054</v>
      </c>
      <c r="X400" s="90">
        <v>33036</v>
      </c>
      <c r="Y400" s="90">
        <v>38835</v>
      </c>
      <c r="Z400" s="90">
        <v>43259</v>
      </c>
      <c r="AA400" s="90">
        <v>39347</v>
      </c>
      <c r="AB400" s="90">
        <v>35411</v>
      </c>
      <c r="AC400" s="91">
        <v>57135</v>
      </c>
      <c r="AE400" s="117"/>
      <c r="AF400" s="35" t="s">
        <v>207</v>
      </c>
      <c r="AG400" s="69">
        <v>56502.220000000008</v>
      </c>
      <c r="AH400" s="69">
        <v>74381.66</v>
      </c>
      <c r="AI400" s="69">
        <v>67142.670000000013</v>
      </c>
      <c r="AJ400" s="69">
        <v>46828.709999999992</v>
      </c>
      <c r="AK400" s="69">
        <v>38187.949999999997</v>
      </c>
      <c r="AL400" s="69">
        <v>31958.880000000008</v>
      </c>
      <c r="AM400" s="69">
        <v>26943.780000000006</v>
      </c>
      <c r="AN400" s="69">
        <v>27100.27</v>
      </c>
      <c r="AO400" s="69">
        <v>28145.279999999999</v>
      </c>
      <c r="AP400" s="69">
        <v>26620.25</v>
      </c>
      <c r="AQ400" s="69">
        <v>29715.46</v>
      </c>
      <c r="AR400" s="69">
        <v>55322.119999999988</v>
      </c>
    </row>
    <row r="401" spans="1:44" x14ac:dyDescent="0.25">
      <c r="A401" s="110"/>
      <c r="B401" s="89" t="s">
        <v>208</v>
      </c>
      <c r="C401" s="90">
        <v>43520</v>
      </c>
      <c r="D401" s="90">
        <v>51521</v>
      </c>
      <c r="E401" s="90">
        <v>57883</v>
      </c>
      <c r="F401" s="90">
        <v>57342</v>
      </c>
      <c r="G401" s="90">
        <v>61627</v>
      </c>
      <c r="H401" s="90">
        <v>60701</v>
      </c>
      <c r="I401" s="90">
        <v>63372</v>
      </c>
      <c r="J401" s="90">
        <v>43066</v>
      </c>
      <c r="K401" s="90">
        <v>38537</v>
      </c>
      <c r="L401" s="90">
        <v>46129</v>
      </c>
      <c r="M401" s="90">
        <v>43569</v>
      </c>
      <c r="N401" s="91">
        <v>36571</v>
      </c>
      <c r="O401" s="38"/>
      <c r="P401" s="110"/>
      <c r="Q401" s="89" t="s">
        <v>208</v>
      </c>
      <c r="R401" s="90">
        <v>22101</v>
      </c>
      <c r="S401" s="90">
        <v>38071</v>
      </c>
      <c r="T401" s="90">
        <v>52235</v>
      </c>
      <c r="U401" s="90">
        <v>51264</v>
      </c>
      <c r="V401" s="90">
        <v>54778</v>
      </c>
      <c r="W401" s="90">
        <v>40529</v>
      </c>
      <c r="X401" s="90">
        <v>35263</v>
      </c>
      <c r="Y401" s="90">
        <v>26981</v>
      </c>
      <c r="Z401" s="90">
        <v>31325</v>
      </c>
      <c r="AA401" s="90">
        <v>35781</v>
      </c>
      <c r="AB401" s="90">
        <v>42000</v>
      </c>
      <c r="AC401" s="91">
        <v>41304</v>
      </c>
      <c r="AE401" s="117"/>
      <c r="AF401" s="35" t="s">
        <v>208</v>
      </c>
      <c r="AG401" s="69">
        <v>30600.329999999998</v>
      </c>
      <c r="AH401" s="69">
        <v>38739.009999999987</v>
      </c>
      <c r="AI401" s="69">
        <v>50673.579999999987</v>
      </c>
      <c r="AJ401" s="69">
        <v>51538</v>
      </c>
      <c r="AK401" s="69">
        <v>40474.310000000012</v>
      </c>
      <c r="AL401" s="69">
        <v>39725.259999999995</v>
      </c>
      <c r="AM401" s="69">
        <v>27204.260000000002</v>
      </c>
      <c r="AN401" s="69">
        <v>22968.830000000005</v>
      </c>
      <c r="AO401" s="69">
        <v>20181.02</v>
      </c>
      <c r="AP401" s="69">
        <v>22006.66</v>
      </c>
      <c r="AQ401" s="69">
        <v>24010.850000000002</v>
      </c>
      <c r="AR401" s="69">
        <v>25147.64</v>
      </c>
    </row>
    <row r="402" spans="1:44" x14ac:dyDescent="0.25">
      <c r="A402" s="110"/>
      <c r="B402" s="89" t="s">
        <v>219</v>
      </c>
      <c r="C402" s="90">
        <v>98717</v>
      </c>
      <c r="D402" s="90">
        <v>125594</v>
      </c>
      <c r="E402" s="90">
        <v>117887</v>
      </c>
      <c r="F402" s="90">
        <v>106444</v>
      </c>
      <c r="G402" s="90">
        <v>106769</v>
      </c>
      <c r="H402" s="90">
        <v>98806</v>
      </c>
      <c r="I402" s="90">
        <v>99814</v>
      </c>
      <c r="J402" s="90">
        <v>79561</v>
      </c>
      <c r="K402" s="90">
        <v>79787</v>
      </c>
      <c r="L402" s="90">
        <v>84462</v>
      </c>
      <c r="M402" s="90">
        <v>77162</v>
      </c>
      <c r="N402" s="91">
        <v>87381</v>
      </c>
      <c r="O402" s="38"/>
      <c r="P402" s="110"/>
      <c r="Q402" s="89" t="s">
        <v>219</v>
      </c>
      <c r="R402" s="90">
        <v>84783</v>
      </c>
      <c r="S402" s="90">
        <v>118503</v>
      </c>
      <c r="T402" s="90">
        <v>122157</v>
      </c>
      <c r="U402" s="90">
        <v>121912</v>
      </c>
      <c r="V402" s="90">
        <v>102792</v>
      </c>
      <c r="W402" s="90">
        <v>71995</v>
      </c>
      <c r="X402" s="90">
        <v>68338</v>
      </c>
      <c r="Y402" s="90">
        <v>66472</v>
      </c>
      <c r="Z402" s="90">
        <v>75297</v>
      </c>
      <c r="AA402" s="90">
        <v>76168</v>
      </c>
      <c r="AB402" s="90">
        <v>77987</v>
      </c>
      <c r="AC402" s="91">
        <v>98930</v>
      </c>
      <c r="AE402" s="117"/>
      <c r="AF402" s="35" t="s">
        <v>219</v>
      </c>
      <c r="AG402" s="69">
        <v>87990.23000000001</v>
      </c>
      <c r="AH402" s="69">
        <v>115905.13</v>
      </c>
      <c r="AI402" s="69">
        <v>118431.93000000001</v>
      </c>
      <c r="AJ402" s="69">
        <v>99027.040000000008</v>
      </c>
      <c r="AK402" s="69">
        <v>78814.989999999991</v>
      </c>
      <c r="AL402" s="69">
        <v>72485.610000000015</v>
      </c>
      <c r="AM402" s="69">
        <v>54738.97</v>
      </c>
      <c r="AN402" s="69">
        <v>51198.46</v>
      </c>
      <c r="AO402" s="69">
        <v>48366.339999999989</v>
      </c>
      <c r="AP402" s="69">
        <v>48714.98000000001</v>
      </c>
      <c r="AQ402" s="69">
        <v>54109.460000000006</v>
      </c>
      <c r="AR402" s="69">
        <v>82080.11</v>
      </c>
    </row>
    <row r="403" spans="1:44" x14ac:dyDescent="0.25">
      <c r="A403" s="110">
        <v>53063012401</v>
      </c>
      <c r="B403" s="89" t="s">
        <v>206</v>
      </c>
      <c r="C403" s="90">
        <v>3603</v>
      </c>
      <c r="D403" s="90">
        <v>3119</v>
      </c>
      <c r="E403" s="90">
        <v>2345</v>
      </c>
      <c r="F403" s="90">
        <v>1809</v>
      </c>
      <c r="G403" s="90">
        <v>1163</v>
      </c>
      <c r="H403" s="90">
        <v>1194</v>
      </c>
      <c r="I403" s="90">
        <v>1829</v>
      </c>
      <c r="J403" s="90">
        <v>1676</v>
      </c>
      <c r="K403" s="90">
        <v>1464</v>
      </c>
      <c r="L403" s="90">
        <v>1597</v>
      </c>
      <c r="M403" s="90">
        <v>2520</v>
      </c>
      <c r="N403" s="91">
        <v>3169</v>
      </c>
      <c r="O403" s="38"/>
      <c r="P403" s="110">
        <v>53063012401</v>
      </c>
      <c r="Q403" s="89" t="s">
        <v>206</v>
      </c>
      <c r="R403" s="90">
        <v>2945</v>
      </c>
      <c r="S403" s="90">
        <v>3745</v>
      </c>
      <c r="T403" s="90">
        <v>3095</v>
      </c>
      <c r="U403" s="90">
        <v>2979</v>
      </c>
      <c r="V403" s="90">
        <v>2287</v>
      </c>
      <c r="W403" s="90">
        <v>1514</v>
      </c>
      <c r="X403" s="90">
        <v>2437</v>
      </c>
      <c r="Y403" s="90">
        <v>1586</v>
      </c>
      <c r="Z403" s="90">
        <v>2727</v>
      </c>
      <c r="AA403" s="90">
        <v>1401</v>
      </c>
      <c r="AB403" s="90">
        <v>1711</v>
      </c>
      <c r="AC403" s="91">
        <v>3440</v>
      </c>
      <c r="AE403" s="116" t="s">
        <v>131</v>
      </c>
      <c r="AF403" s="35" t="s">
        <v>206</v>
      </c>
      <c r="AG403" s="69">
        <v>3206.2200000000003</v>
      </c>
      <c r="AH403" s="69">
        <v>5614.5999999999995</v>
      </c>
      <c r="AI403" s="69">
        <v>3162.0400000000004</v>
      </c>
      <c r="AJ403" s="69">
        <v>1948.62</v>
      </c>
      <c r="AK403" s="69">
        <v>1990.7400000000002</v>
      </c>
      <c r="AL403" s="69">
        <v>1965.2599999999998</v>
      </c>
      <c r="AM403" s="69">
        <v>837.92000000000007</v>
      </c>
      <c r="AN403" s="69">
        <v>1292.72</v>
      </c>
      <c r="AO403" s="69">
        <v>2085.7599999999998</v>
      </c>
      <c r="AP403" s="69">
        <v>795.55</v>
      </c>
      <c r="AQ403" s="69">
        <v>2437.9699999999998</v>
      </c>
      <c r="AR403" s="69">
        <v>3312.18</v>
      </c>
    </row>
    <row r="404" spans="1:44" x14ac:dyDescent="0.25">
      <c r="A404" s="110"/>
      <c r="B404" s="89" t="s">
        <v>207</v>
      </c>
      <c r="C404" s="90">
        <v>18608</v>
      </c>
      <c r="D404" s="90">
        <v>27403</v>
      </c>
      <c r="E404" s="90">
        <v>20236</v>
      </c>
      <c r="F404" s="90">
        <v>20893</v>
      </c>
      <c r="G404" s="90">
        <v>16245</v>
      </c>
      <c r="H404" s="90">
        <v>14286</v>
      </c>
      <c r="I404" s="90">
        <v>11838</v>
      </c>
      <c r="J404" s="90">
        <v>11038</v>
      </c>
      <c r="K404" s="90">
        <v>12946</v>
      </c>
      <c r="L404" s="90">
        <v>11046</v>
      </c>
      <c r="M404" s="90">
        <v>11233</v>
      </c>
      <c r="N404" s="91">
        <v>17173</v>
      </c>
      <c r="O404" s="38"/>
      <c r="P404" s="110"/>
      <c r="Q404" s="89" t="s">
        <v>207</v>
      </c>
      <c r="R404" s="90">
        <v>21372</v>
      </c>
      <c r="S404" s="90">
        <v>28865</v>
      </c>
      <c r="T404" s="90">
        <v>26441</v>
      </c>
      <c r="U404" s="90">
        <v>26154</v>
      </c>
      <c r="V404" s="90">
        <v>18853</v>
      </c>
      <c r="W404" s="90">
        <v>12297</v>
      </c>
      <c r="X404" s="90">
        <v>11796</v>
      </c>
      <c r="Y404" s="90">
        <v>13326</v>
      </c>
      <c r="Z404" s="90">
        <v>15633</v>
      </c>
      <c r="AA404" s="90">
        <v>10763</v>
      </c>
      <c r="AB404" s="90">
        <v>13611</v>
      </c>
      <c r="AC404" s="91">
        <v>18863</v>
      </c>
      <c r="AE404" s="117"/>
      <c r="AF404" s="35" t="s">
        <v>207</v>
      </c>
      <c r="AG404" s="69">
        <v>20734.649999999994</v>
      </c>
      <c r="AH404" s="69">
        <v>29587.400000000005</v>
      </c>
      <c r="AI404" s="69">
        <v>20906.439999999999</v>
      </c>
      <c r="AJ404" s="69">
        <v>20930.39</v>
      </c>
      <c r="AK404" s="69">
        <v>15059.439999999999</v>
      </c>
      <c r="AL404" s="69">
        <v>13524.36</v>
      </c>
      <c r="AM404" s="69">
        <v>10894.789999999999</v>
      </c>
      <c r="AN404" s="69">
        <v>11003.009999999998</v>
      </c>
      <c r="AO404" s="69">
        <v>10279.26</v>
      </c>
      <c r="AP404" s="69">
        <v>10562.259999999998</v>
      </c>
      <c r="AQ404" s="69">
        <v>12511.449999999999</v>
      </c>
      <c r="AR404" s="69">
        <v>16441.249999999996</v>
      </c>
    </row>
    <row r="405" spans="1:44" x14ac:dyDescent="0.25">
      <c r="A405" s="110"/>
      <c r="B405" s="89" t="s">
        <v>208</v>
      </c>
      <c r="C405" s="90">
        <v>10151</v>
      </c>
      <c r="D405" s="90">
        <v>9665</v>
      </c>
      <c r="E405" s="90">
        <v>12458</v>
      </c>
      <c r="F405" s="90">
        <v>13132</v>
      </c>
      <c r="G405" s="90">
        <v>16407</v>
      </c>
      <c r="H405" s="90">
        <v>17519</v>
      </c>
      <c r="I405" s="90">
        <v>16256</v>
      </c>
      <c r="J405" s="90">
        <v>10568</v>
      </c>
      <c r="K405" s="90">
        <v>10036</v>
      </c>
      <c r="L405" s="90">
        <v>13718</v>
      </c>
      <c r="M405" s="90">
        <v>10513</v>
      </c>
      <c r="N405" s="91">
        <v>10447</v>
      </c>
      <c r="O405" s="38"/>
      <c r="P405" s="110"/>
      <c r="Q405" s="89" t="s">
        <v>208</v>
      </c>
      <c r="R405" s="90">
        <v>4908</v>
      </c>
      <c r="S405" s="90">
        <v>8133</v>
      </c>
      <c r="T405" s="90">
        <v>12357</v>
      </c>
      <c r="U405" s="90">
        <v>15902</v>
      </c>
      <c r="V405" s="90">
        <v>11028</v>
      </c>
      <c r="W405" s="90">
        <v>9901</v>
      </c>
      <c r="X405" s="90">
        <v>5293</v>
      </c>
      <c r="Y405" s="90">
        <v>4430</v>
      </c>
      <c r="Z405" s="90">
        <v>5752</v>
      </c>
      <c r="AA405" s="90">
        <v>5606</v>
      </c>
      <c r="AB405" s="90">
        <v>5598</v>
      </c>
      <c r="AC405" s="91">
        <v>5186</v>
      </c>
      <c r="AE405" s="117"/>
      <c r="AF405" s="35" t="s">
        <v>208</v>
      </c>
      <c r="AG405" s="69">
        <v>5006.07</v>
      </c>
      <c r="AH405" s="69">
        <v>7501.6000000000013</v>
      </c>
      <c r="AI405" s="69">
        <v>10686.379999999997</v>
      </c>
      <c r="AJ405" s="69">
        <v>5766.0500000000011</v>
      </c>
      <c r="AK405" s="69">
        <v>5826.14</v>
      </c>
      <c r="AL405" s="69">
        <v>8169.92</v>
      </c>
      <c r="AM405" s="69">
        <v>6855.86</v>
      </c>
      <c r="AN405" s="69">
        <v>4116.6000000000004</v>
      </c>
      <c r="AO405" s="69">
        <v>2444.35</v>
      </c>
      <c r="AP405" s="69">
        <v>3165.1899999999996</v>
      </c>
      <c r="AQ405" s="69">
        <v>5955.2500000000009</v>
      </c>
      <c r="AR405" s="69">
        <v>11364.630000000001</v>
      </c>
    </row>
    <row r="406" spans="1:44" x14ac:dyDescent="0.25">
      <c r="A406" s="110"/>
      <c r="B406" s="89" t="s">
        <v>219</v>
      </c>
      <c r="C406" s="90">
        <v>32362</v>
      </c>
      <c r="D406" s="90">
        <v>40187</v>
      </c>
      <c r="E406" s="90">
        <v>35039</v>
      </c>
      <c r="F406" s="90">
        <v>35835</v>
      </c>
      <c r="G406" s="90">
        <v>33815</v>
      </c>
      <c r="H406" s="90">
        <v>32998</v>
      </c>
      <c r="I406" s="90">
        <v>29924</v>
      </c>
      <c r="J406" s="90">
        <v>23281</v>
      </c>
      <c r="K406" s="90">
        <v>24446</v>
      </c>
      <c r="L406" s="90">
        <v>26362</v>
      </c>
      <c r="M406" s="90">
        <v>24266</v>
      </c>
      <c r="N406" s="91">
        <v>30789</v>
      </c>
      <c r="O406" s="38"/>
      <c r="P406" s="110"/>
      <c r="Q406" s="89" t="s">
        <v>219</v>
      </c>
      <c r="R406" s="90">
        <v>29226</v>
      </c>
      <c r="S406" s="90">
        <v>40742</v>
      </c>
      <c r="T406" s="90">
        <v>41892</v>
      </c>
      <c r="U406" s="90">
        <v>45036</v>
      </c>
      <c r="V406" s="90">
        <v>32168</v>
      </c>
      <c r="W406" s="90">
        <v>23712</v>
      </c>
      <c r="X406" s="90">
        <v>19526</v>
      </c>
      <c r="Y406" s="90">
        <v>19341</v>
      </c>
      <c r="Z406" s="90">
        <v>24112</v>
      </c>
      <c r="AA406" s="90">
        <v>17770</v>
      </c>
      <c r="AB406" s="90">
        <v>20920</v>
      </c>
      <c r="AC406" s="91">
        <v>27490</v>
      </c>
      <c r="AE406" s="117"/>
      <c r="AF406" s="35" t="s">
        <v>219</v>
      </c>
      <c r="AG406" s="69">
        <v>28946.94</v>
      </c>
      <c r="AH406" s="69">
        <v>42703.599999999984</v>
      </c>
      <c r="AI406" s="69">
        <v>34754.860000000008</v>
      </c>
      <c r="AJ406" s="69">
        <v>28645.06</v>
      </c>
      <c r="AK406" s="69">
        <v>22876.32</v>
      </c>
      <c r="AL406" s="69">
        <v>23659.54</v>
      </c>
      <c r="AM406" s="69">
        <v>18588.570000000003</v>
      </c>
      <c r="AN406" s="69">
        <v>16412.329999999998</v>
      </c>
      <c r="AO406" s="69">
        <v>14809.369999999999</v>
      </c>
      <c r="AP406" s="69">
        <v>14523</v>
      </c>
      <c r="AQ406" s="69">
        <v>20904.669999999998</v>
      </c>
      <c r="AR406" s="69">
        <v>31118.059999999998</v>
      </c>
    </row>
    <row r="407" spans="1:44" x14ac:dyDescent="0.25">
      <c r="A407" s="110">
        <v>53063012402</v>
      </c>
      <c r="B407" s="89" t="s">
        <v>206</v>
      </c>
      <c r="C407" s="90">
        <v>9130</v>
      </c>
      <c r="D407" s="90">
        <v>6897</v>
      </c>
      <c r="E407" s="90">
        <v>7166</v>
      </c>
      <c r="F407" s="90">
        <v>4576</v>
      </c>
      <c r="G407" s="90">
        <v>3917</v>
      </c>
      <c r="H407" s="90">
        <v>4287</v>
      </c>
      <c r="I407" s="90">
        <v>2594</v>
      </c>
      <c r="J407" s="90">
        <v>4536</v>
      </c>
      <c r="K407" s="90">
        <v>3432</v>
      </c>
      <c r="L407" s="90">
        <v>2875</v>
      </c>
      <c r="M407" s="90">
        <v>7435</v>
      </c>
      <c r="N407" s="91">
        <v>9540</v>
      </c>
      <c r="O407" s="38"/>
      <c r="P407" s="110">
        <v>53063012402</v>
      </c>
      <c r="Q407" s="89" t="s">
        <v>206</v>
      </c>
      <c r="R407" s="90">
        <v>6233</v>
      </c>
      <c r="S407" s="90">
        <v>12204</v>
      </c>
      <c r="T407" s="90">
        <v>6785</v>
      </c>
      <c r="U407" s="90">
        <v>6273</v>
      </c>
      <c r="V407" s="90">
        <v>4961</v>
      </c>
      <c r="W407" s="90">
        <v>4165</v>
      </c>
      <c r="X407" s="90">
        <v>3805</v>
      </c>
      <c r="Y407" s="90">
        <v>2782</v>
      </c>
      <c r="Z407" s="90">
        <v>4518</v>
      </c>
      <c r="AA407" s="90">
        <v>3509</v>
      </c>
      <c r="AB407" s="90">
        <v>2960</v>
      </c>
      <c r="AC407" s="91">
        <v>8511</v>
      </c>
      <c r="AE407" s="116" t="s">
        <v>132</v>
      </c>
      <c r="AF407" s="35" t="s">
        <v>206</v>
      </c>
      <c r="AG407" s="69">
        <v>6400.3599999999988</v>
      </c>
      <c r="AH407" s="69">
        <v>8249.24</v>
      </c>
      <c r="AI407" s="69">
        <v>7258.62</v>
      </c>
      <c r="AJ407" s="69">
        <v>4714.41</v>
      </c>
      <c r="AK407" s="69">
        <v>2939.7000000000003</v>
      </c>
      <c r="AL407" s="69">
        <v>5743.7599999999984</v>
      </c>
      <c r="AM407" s="69">
        <v>4336.12</v>
      </c>
      <c r="AN407" s="69">
        <v>4537.04</v>
      </c>
      <c r="AO407" s="69">
        <v>6654.4500000000007</v>
      </c>
      <c r="AP407" s="69">
        <v>2332.6499999999996</v>
      </c>
      <c r="AQ407" s="69">
        <v>7064.42</v>
      </c>
      <c r="AR407" s="69">
        <v>9228.1899999999987</v>
      </c>
    </row>
    <row r="408" spans="1:44" x14ac:dyDescent="0.25">
      <c r="A408" s="110"/>
      <c r="B408" s="89" t="s">
        <v>207</v>
      </c>
      <c r="C408" s="90">
        <v>10426</v>
      </c>
      <c r="D408" s="90">
        <v>17501</v>
      </c>
      <c r="E408" s="90">
        <v>11264</v>
      </c>
      <c r="F408" s="90">
        <v>9842</v>
      </c>
      <c r="G408" s="90">
        <v>7620</v>
      </c>
      <c r="H408" s="90">
        <v>6271</v>
      </c>
      <c r="I408" s="90">
        <v>7679</v>
      </c>
      <c r="J408" s="90">
        <v>4352</v>
      </c>
      <c r="K408" s="90">
        <v>3584</v>
      </c>
      <c r="L408" s="90">
        <v>4490</v>
      </c>
      <c r="M408" s="90">
        <v>4564</v>
      </c>
      <c r="N408" s="91">
        <v>10419</v>
      </c>
      <c r="O408" s="38"/>
      <c r="P408" s="110"/>
      <c r="Q408" s="89" t="s">
        <v>207</v>
      </c>
      <c r="R408" s="90">
        <v>14178</v>
      </c>
      <c r="S408" s="90">
        <v>16183</v>
      </c>
      <c r="T408" s="90">
        <v>14665</v>
      </c>
      <c r="U408" s="90">
        <v>12464</v>
      </c>
      <c r="V408" s="90">
        <v>10419</v>
      </c>
      <c r="W408" s="90">
        <v>5628</v>
      </c>
      <c r="X408" s="90">
        <v>5848</v>
      </c>
      <c r="Y408" s="90">
        <v>3818</v>
      </c>
      <c r="Z408" s="90">
        <v>6696</v>
      </c>
      <c r="AA408" s="90">
        <v>4930</v>
      </c>
      <c r="AB408" s="90">
        <v>5378</v>
      </c>
      <c r="AC408" s="91">
        <v>15369</v>
      </c>
      <c r="AE408" s="117"/>
      <c r="AF408" s="35" t="s">
        <v>207</v>
      </c>
      <c r="AG408" s="69">
        <v>15891.85</v>
      </c>
      <c r="AH408" s="69">
        <v>21451.16</v>
      </c>
      <c r="AI408" s="69">
        <v>15820.290000000003</v>
      </c>
      <c r="AJ408" s="69">
        <v>12613.28</v>
      </c>
      <c r="AK408" s="69">
        <v>8913.2800000000007</v>
      </c>
      <c r="AL408" s="69">
        <v>6900.0900000000011</v>
      </c>
      <c r="AM408" s="69">
        <v>6604.74</v>
      </c>
      <c r="AN408" s="69">
        <v>5342.04</v>
      </c>
      <c r="AO408" s="69">
        <v>5931.8600000000006</v>
      </c>
      <c r="AP408" s="69">
        <v>4981.08</v>
      </c>
      <c r="AQ408" s="69">
        <v>6449.0400000000009</v>
      </c>
      <c r="AR408" s="69">
        <v>12153.290000000003</v>
      </c>
    </row>
    <row r="409" spans="1:44" x14ac:dyDescent="0.25">
      <c r="A409" s="110"/>
      <c r="B409" s="89" t="s">
        <v>208</v>
      </c>
      <c r="C409" s="90">
        <v>7097</v>
      </c>
      <c r="D409" s="90">
        <v>9915</v>
      </c>
      <c r="E409" s="90">
        <v>10434</v>
      </c>
      <c r="F409" s="90">
        <v>9271</v>
      </c>
      <c r="G409" s="90">
        <v>9187</v>
      </c>
      <c r="H409" s="90">
        <v>8518</v>
      </c>
      <c r="I409" s="90">
        <v>10288</v>
      </c>
      <c r="J409" s="90">
        <v>8327</v>
      </c>
      <c r="K409" s="90">
        <v>4872</v>
      </c>
      <c r="L409" s="90">
        <v>5738</v>
      </c>
      <c r="M409" s="90">
        <v>4983</v>
      </c>
      <c r="N409" s="91">
        <v>4456</v>
      </c>
      <c r="O409" s="38"/>
      <c r="P409" s="110"/>
      <c r="Q409" s="89" t="s">
        <v>208</v>
      </c>
      <c r="R409" s="90">
        <v>4457</v>
      </c>
      <c r="S409" s="90">
        <v>5941</v>
      </c>
      <c r="T409" s="90">
        <v>8658</v>
      </c>
      <c r="U409" s="90">
        <v>8384</v>
      </c>
      <c r="V409" s="90">
        <v>8531</v>
      </c>
      <c r="W409" s="90">
        <v>7462</v>
      </c>
      <c r="X409" s="90">
        <v>6946</v>
      </c>
      <c r="Y409" s="90">
        <v>6847</v>
      </c>
      <c r="Z409" s="90">
        <v>5705</v>
      </c>
      <c r="AA409" s="90">
        <v>6159</v>
      </c>
      <c r="AB409" s="90">
        <v>4926</v>
      </c>
      <c r="AC409" s="91">
        <v>5482</v>
      </c>
      <c r="AE409" s="117"/>
      <c r="AF409" s="35" t="s">
        <v>208</v>
      </c>
      <c r="AG409" s="69">
        <v>4914.7699999999995</v>
      </c>
      <c r="AH409" s="69">
        <v>6340.2000000000007</v>
      </c>
      <c r="AI409" s="69">
        <v>7399.7499999999991</v>
      </c>
      <c r="AJ409" s="69">
        <v>5618.75</v>
      </c>
      <c r="AK409" s="69">
        <v>4294.82</v>
      </c>
      <c r="AL409" s="69">
        <v>7365.6499999999987</v>
      </c>
      <c r="AM409" s="69">
        <v>6127.7400000000007</v>
      </c>
      <c r="AN409" s="69">
        <v>4544.63</v>
      </c>
      <c r="AO409" s="69">
        <v>5273.7599999999993</v>
      </c>
      <c r="AP409" s="69">
        <v>4425.5600000000004</v>
      </c>
      <c r="AQ409" s="69">
        <v>4449.2999999999993</v>
      </c>
      <c r="AR409" s="69">
        <v>2564.04</v>
      </c>
    </row>
    <row r="410" spans="1:44" x14ac:dyDescent="0.25">
      <c r="A410" s="110"/>
      <c r="B410" s="89" t="s">
        <v>219</v>
      </c>
      <c r="C410" s="90">
        <v>26653</v>
      </c>
      <c r="D410" s="90">
        <v>34313</v>
      </c>
      <c r="E410" s="90">
        <v>28864</v>
      </c>
      <c r="F410" s="90">
        <v>23689</v>
      </c>
      <c r="G410" s="90">
        <v>20723</v>
      </c>
      <c r="H410" s="90">
        <v>19076</v>
      </c>
      <c r="I410" s="90">
        <v>20561</v>
      </c>
      <c r="J410" s="90">
        <v>17215</v>
      </c>
      <c r="K410" s="90">
        <v>11888</v>
      </c>
      <c r="L410" s="90">
        <v>13103</v>
      </c>
      <c r="M410" s="90">
        <v>16982</v>
      </c>
      <c r="N410" s="91">
        <v>24414</v>
      </c>
      <c r="O410" s="38"/>
      <c r="P410" s="110"/>
      <c r="Q410" s="89" t="s">
        <v>219</v>
      </c>
      <c r="R410" s="90">
        <v>24868</v>
      </c>
      <c r="S410" s="90">
        <v>34329</v>
      </c>
      <c r="T410" s="90">
        <v>30109</v>
      </c>
      <c r="U410" s="90">
        <v>27121</v>
      </c>
      <c r="V410" s="90">
        <v>23911</v>
      </c>
      <c r="W410" s="90">
        <v>17255</v>
      </c>
      <c r="X410" s="90">
        <v>16599</v>
      </c>
      <c r="Y410" s="90">
        <v>13446</v>
      </c>
      <c r="Z410" s="90">
        <v>16919</v>
      </c>
      <c r="AA410" s="90">
        <v>14597</v>
      </c>
      <c r="AB410" s="90">
        <v>13264</v>
      </c>
      <c r="AC410" s="91">
        <v>29362</v>
      </c>
      <c r="AE410" s="117"/>
      <c r="AF410" s="35" t="s">
        <v>219</v>
      </c>
      <c r="AG410" s="69">
        <v>27206.98</v>
      </c>
      <c r="AH410" s="69">
        <v>36040.600000000006</v>
      </c>
      <c r="AI410" s="69">
        <v>30478.659999999993</v>
      </c>
      <c r="AJ410" s="69">
        <v>22946.44</v>
      </c>
      <c r="AK410" s="69">
        <v>16147.800000000001</v>
      </c>
      <c r="AL410" s="69">
        <v>20009.500000000004</v>
      </c>
      <c r="AM410" s="69">
        <v>17068.600000000002</v>
      </c>
      <c r="AN410" s="69">
        <v>14423.710000000003</v>
      </c>
      <c r="AO410" s="69">
        <v>17860.07</v>
      </c>
      <c r="AP410" s="69">
        <v>11739.289999999999</v>
      </c>
      <c r="AQ410" s="69">
        <v>17962.759999999998</v>
      </c>
      <c r="AR410" s="69">
        <v>23945.519999999997</v>
      </c>
    </row>
    <row r="411" spans="1:44" x14ac:dyDescent="0.25">
      <c r="A411" s="110">
        <v>53063012500</v>
      </c>
      <c r="B411" s="89" t="s">
        <v>206</v>
      </c>
      <c r="C411" s="90">
        <v>374</v>
      </c>
      <c r="D411" s="90">
        <v>1832</v>
      </c>
      <c r="E411" s="90">
        <v>391</v>
      </c>
      <c r="F411" s="90">
        <v>23</v>
      </c>
      <c r="G411" s="90">
        <v>94</v>
      </c>
      <c r="H411" s="90">
        <v>31</v>
      </c>
      <c r="I411" s="90">
        <v>184</v>
      </c>
      <c r="J411" s="90">
        <v>362</v>
      </c>
      <c r="K411" s="90">
        <v>356</v>
      </c>
      <c r="L411" s="90">
        <v>524</v>
      </c>
      <c r="M411" s="90">
        <v>0</v>
      </c>
      <c r="N411" s="91">
        <v>496</v>
      </c>
      <c r="O411" s="38"/>
      <c r="P411" s="110">
        <v>53063012500</v>
      </c>
      <c r="Q411" s="89" t="s">
        <v>206</v>
      </c>
      <c r="R411" s="90">
        <v>196</v>
      </c>
      <c r="S411" s="90">
        <v>1899</v>
      </c>
      <c r="T411" s="90">
        <v>402</v>
      </c>
      <c r="U411" s="90">
        <v>302</v>
      </c>
      <c r="V411" s="90">
        <v>172</v>
      </c>
      <c r="W411" s="90">
        <v>47</v>
      </c>
      <c r="X411" s="90">
        <v>0</v>
      </c>
      <c r="Y411" s="90">
        <v>24</v>
      </c>
      <c r="Z411" s="90">
        <v>0</v>
      </c>
      <c r="AA411" s="90">
        <v>0</v>
      </c>
      <c r="AB411" s="90">
        <v>446</v>
      </c>
      <c r="AC411" s="91">
        <v>859</v>
      </c>
      <c r="AE411" s="116" t="s">
        <v>133</v>
      </c>
      <c r="AF411" s="35" t="s">
        <v>206</v>
      </c>
      <c r="AG411" s="69">
        <v>768.27</v>
      </c>
      <c r="AH411" s="69">
        <v>1012.1800000000001</v>
      </c>
      <c r="AI411" s="69">
        <v>686.56</v>
      </c>
      <c r="AJ411" s="69">
        <v>547.63</v>
      </c>
      <c r="AK411" s="69">
        <v>161.46</v>
      </c>
      <c r="AL411" s="69">
        <v>235.55</v>
      </c>
      <c r="AM411" s="69">
        <v>226.58</v>
      </c>
      <c r="AN411" s="69">
        <v>74.150000000000006</v>
      </c>
      <c r="AO411" s="69">
        <v>440.47</v>
      </c>
      <c r="AP411" s="69">
        <v>151.1</v>
      </c>
      <c r="AQ411" s="69">
        <v>154.01999999999998</v>
      </c>
      <c r="AR411" s="69">
        <v>242.45</v>
      </c>
    </row>
    <row r="412" spans="1:44" x14ac:dyDescent="0.25">
      <c r="A412" s="110"/>
      <c r="B412" s="89" t="s">
        <v>207</v>
      </c>
      <c r="C412" s="90">
        <v>31333</v>
      </c>
      <c r="D412" s="90">
        <v>35417</v>
      </c>
      <c r="E412" s="90">
        <v>29689</v>
      </c>
      <c r="F412" s="90">
        <v>23529</v>
      </c>
      <c r="G412" s="90">
        <v>22283</v>
      </c>
      <c r="H412" s="90">
        <v>17455</v>
      </c>
      <c r="I412" s="90">
        <v>19398</v>
      </c>
      <c r="J412" s="90">
        <v>14616</v>
      </c>
      <c r="K412" s="90">
        <v>17451</v>
      </c>
      <c r="L412" s="90">
        <v>19581</v>
      </c>
      <c r="M412" s="90">
        <v>13216</v>
      </c>
      <c r="N412" s="91">
        <v>23131</v>
      </c>
      <c r="O412" s="38"/>
      <c r="P412" s="110"/>
      <c r="Q412" s="89" t="s">
        <v>207</v>
      </c>
      <c r="R412" s="90">
        <v>30980</v>
      </c>
      <c r="S412" s="90">
        <v>37762</v>
      </c>
      <c r="T412" s="90">
        <v>34543</v>
      </c>
      <c r="U412" s="90">
        <v>31318</v>
      </c>
      <c r="V412" s="90">
        <v>27910</v>
      </c>
      <c r="W412" s="90">
        <v>18865</v>
      </c>
      <c r="X412" s="90">
        <v>16077</v>
      </c>
      <c r="Y412" s="90">
        <v>18491</v>
      </c>
      <c r="Z412" s="90">
        <v>20313</v>
      </c>
      <c r="AA412" s="90">
        <v>18148</v>
      </c>
      <c r="AB412" s="90">
        <v>15026</v>
      </c>
      <c r="AC412" s="91">
        <v>31064</v>
      </c>
      <c r="AE412" s="117"/>
      <c r="AF412" s="35" t="s">
        <v>207</v>
      </c>
      <c r="AG412" s="69">
        <v>27208.819999999996</v>
      </c>
      <c r="AH412" s="69">
        <v>31351.119999999995</v>
      </c>
      <c r="AI412" s="69">
        <v>23691.810000000005</v>
      </c>
      <c r="AJ412" s="69">
        <v>23173.790000000005</v>
      </c>
      <c r="AK412" s="69">
        <v>18784.62</v>
      </c>
      <c r="AL412" s="69">
        <v>14274.7</v>
      </c>
      <c r="AM412" s="69">
        <v>10191.710000000001</v>
      </c>
      <c r="AN412" s="69">
        <v>10262.419999999998</v>
      </c>
      <c r="AO412" s="69">
        <v>12377.790000000003</v>
      </c>
      <c r="AP412" s="69">
        <v>11900.11</v>
      </c>
      <c r="AQ412" s="69">
        <v>13755.789999999997</v>
      </c>
      <c r="AR412" s="69">
        <v>23940.170000000002</v>
      </c>
    </row>
    <row r="413" spans="1:44" x14ac:dyDescent="0.25">
      <c r="A413" s="110"/>
      <c r="B413" s="89" t="s">
        <v>208</v>
      </c>
      <c r="C413" s="90">
        <v>25423</v>
      </c>
      <c r="D413" s="90">
        <v>23950</v>
      </c>
      <c r="E413" s="90">
        <v>29238</v>
      </c>
      <c r="F413" s="90">
        <v>33938</v>
      </c>
      <c r="G413" s="90">
        <v>37617</v>
      </c>
      <c r="H413" s="90">
        <v>40067</v>
      </c>
      <c r="I413" s="90">
        <v>44410</v>
      </c>
      <c r="J413" s="90">
        <v>29114</v>
      </c>
      <c r="K413" s="90">
        <v>21708</v>
      </c>
      <c r="L413" s="90">
        <v>24088</v>
      </c>
      <c r="M413" s="90">
        <v>22412</v>
      </c>
      <c r="N413" s="91">
        <v>17898</v>
      </c>
      <c r="O413" s="38"/>
      <c r="P413" s="110"/>
      <c r="Q413" s="89" t="s">
        <v>208</v>
      </c>
      <c r="R413" s="90">
        <v>14358</v>
      </c>
      <c r="S413" s="90">
        <v>21186</v>
      </c>
      <c r="T413" s="90">
        <v>30599</v>
      </c>
      <c r="U413" s="90">
        <v>28131</v>
      </c>
      <c r="V413" s="90">
        <v>30860</v>
      </c>
      <c r="W413" s="90">
        <v>18713</v>
      </c>
      <c r="X413" s="90">
        <v>16411</v>
      </c>
      <c r="Y413" s="90">
        <v>16125</v>
      </c>
      <c r="Z413" s="90">
        <v>15620</v>
      </c>
      <c r="AA413" s="90">
        <v>17694</v>
      </c>
      <c r="AB413" s="90">
        <v>16887</v>
      </c>
      <c r="AC413" s="91">
        <v>18593</v>
      </c>
      <c r="AE413" s="117"/>
      <c r="AF413" s="35" t="s">
        <v>208</v>
      </c>
      <c r="AG413" s="69">
        <v>14040.45</v>
      </c>
      <c r="AH413" s="69">
        <v>15936.99</v>
      </c>
      <c r="AI413" s="69">
        <v>20094.79</v>
      </c>
      <c r="AJ413" s="69">
        <v>20310.449999999997</v>
      </c>
      <c r="AK413" s="69">
        <v>16143.91</v>
      </c>
      <c r="AL413" s="69">
        <v>17078.73</v>
      </c>
      <c r="AM413" s="69">
        <v>15179.539999999997</v>
      </c>
      <c r="AN413" s="69">
        <v>7784.48</v>
      </c>
      <c r="AO413" s="69">
        <v>6696.8</v>
      </c>
      <c r="AP413" s="69">
        <v>9594.2000000000007</v>
      </c>
      <c r="AQ413" s="69">
        <v>10603.12</v>
      </c>
      <c r="AR413" s="69">
        <v>14522.779999999999</v>
      </c>
    </row>
    <row r="414" spans="1:44" x14ac:dyDescent="0.25">
      <c r="A414" s="110"/>
      <c r="B414" s="89" t="s">
        <v>219</v>
      </c>
      <c r="C414" s="90">
        <v>57129</v>
      </c>
      <c r="D414" s="90">
        <v>61199</v>
      </c>
      <c r="E414" s="90">
        <v>59318</v>
      </c>
      <c r="F414" s="90">
        <v>57490</v>
      </c>
      <c r="G414" s="90">
        <v>59994</v>
      </c>
      <c r="H414" s="90">
        <v>57553</v>
      </c>
      <c r="I414" s="90">
        <v>63992</v>
      </c>
      <c r="J414" s="90">
        <v>44092</v>
      </c>
      <c r="K414" s="90">
        <v>39515</v>
      </c>
      <c r="L414" s="90">
        <v>44193</v>
      </c>
      <c r="M414" s="90">
        <v>35628</v>
      </c>
      <c r="N414" s="91">
        <v>41526</v>
      </c>
      <c r="O414" s="38"/>
      <c r="P414" s="110"/>
      <c r="Q414" s="89" t="s">
        <v>219</v>
      </c>
      <c r="R414" s="90">
        <v>45534</v>
      </c>
      <c r="S414" s="90">
        <v>60848</v>
      </c>
      <c r="T414" s="90">
        <v>65544</v>
      </c>
      <c r="U414" s="90">
        <v>59751</v>
      </c>
      <c r="V414" s="90">
        <v>58943</v>
      </c>
      <c r="W414" s="90">
        <v>37625</v>
      </c>
      <c r="X414" s="90">
        <v>32489</v>
      </c>
      <c r="Y414" s="90">
        <v>34640</v>
      </c>
      <c r="Z414" s="90">
        <v>35934</v>
      </c>
      <c r="AA414" s="90">
        <v>35842</v>
      </c>
      <c r="AB414" s="90">
        <v>32359</v>
      </c>
      <c r="AC414" s="91">
        <v>50515</v>
      </c>
      <c r="AE414" s="117"/>
      <c r="AF414" s="35" t="s">
        <v>219</v>
      </c>
      <c r="AG414" s="69">
        <v>42017.54</v>
      </c>
      <c r="AH414" s="69">
        <v>48300.290000000008</v>
      </c>
      <c r="AI414" s="69">
        <v>44473.159999999996</v>
      </c>
      <c r="AJ414" s="69">
        <v>44031.87000000001</v>
      </c>
      <c r="AK414" s="69">
        <v>35089.989999999991</v>
      </c>
      <c r="AL414" s="69">
        <v>31588.980000000003</v>
      </c>
      <c r="AM414" s="69">
        <v>25597.83</v>
      </c>
      <c r="AN414" s="69">
        <v>18121.05</v>
      </c>
      <c r="AO414" s="69">
        <v>19515.059999999998</v>
      </c>
      <c r="AP414" s="69">
        <v>21645.409999999996</v>
      </c>
      <c r="AQ414" s="69">
        <v>24512.93</v>
      </c>
      <c r="AR414" s="69">
        <v>38705.399999999994</v>
      </c>
    </row>
    <row r="415" spans="1:44" x14ac:dyDescent="0.25">
      <c r="A415" s="110">
        <v>53063012600</v>
      </c>
      <c r="B415" s="89" t="s">
        <v>206</v>
      </c>
      <c r="C415" s="90">
        <v>495</v>
      </c>
      <c r="D415" s="90">
        <v>589</v>
      </c>
      <c r="E415" s="90">
        <v>589</v>
      </c>
      <c r="F415" s="90">
        <v>353</v>
      </c>
      <c r="G415" s="90">
        <v>302</v>
      </c>
      <c r="H415" s="90">
        <v>657</v>
      </c>
      <c r="I415" s="90">
        <v>338</v>
      </c>
      <c r="J415" s="90">
        <v>746</v>
      </c>
      <c r="K415" s="90">
        <v>582</v>
      </c>
      <c r="L415" s="90">
        <v>417</v>
      </c>
      <c r="M415" s="90">
        <v>169</v>
      </c>
      <c r="N415" s="91">
        <v>218</v>
      </c>
      <c r="O415" s="38"/>
      <c r="P415" s="110">
        <v>53063012600</v>
      </c>
      <c r="Q415" s="89" t="s">
        <v>206</v>
      </c>
      <c r="R415" s="90">
        <v>145</v>
      </c>
      <c r="S415" s="90">
        <v>3</v>
      </c>
      <c r="T415" s="90">
        <v>449</v>
      </c>
      <c r="U415" s="90">
        <v>309</v>
      </c>
      <c r="V415" s="90">
        <v>98</v>
      </c>
      <c r="W415" s="90">
        <v>73</v>
      </c>
      <c r="X415" s="90">
        <v>34</v>
      </c>
      <c r="Y415" s="90">
        <v>168</v>
      </c>
      <c r="Z415" s="90">
        <v>184</v>
      </c>
      <c r="AA415" s="90">
        <v>41</v>
      </c>
      <c r="AB415" s="90">
        <v>173</v>
      </c>
      <c r="AC415" s="91">
        <v>1495</v>
      </c>
      <c r="AE415" s="116" t="s">
        <v>134</v>
      </c>
      <c r="AF415" s="35" t="s">
        <v>206</v>
      </c>
      <c r="AG415" s="69">
        <v>584.36</v>
      </c>
      <c r="AH415" s="69">
        <v>1047.1100000000001</v>
      </c>
      <c r="AI415" s="69">
        <v>463.66</v>
      </c>
      <c r="AJ415" s="69">
        <v>558.20000000000005</v>
      </c>
      <c r="AK415" s="69">
        <v>280.18</v>
      </c>
      <c r="AL415" s="69">
        <v>419.82000000000005</v>
      </c>
      <c r="AM415" s="69">
        <v>246.79999999999998</v>
      </c>
      <c r="AN415" s="69">
        <v>58.64</v>
      </c>
      <c r="AO415" s="69">
        <v>23.08</v>
      </c>
      <c r="AP415" s="69">
        <v>25.17</v>
      </c>
      <c r="AQ415" s="69">
        <v>0</v>
      </c>
      <c r="AR415" s="69">
        <v>431.25</v>
      </c>
    </row>
    <row r="416" spans="1:44" x14ac:dyDescent="0.25">
      <c r="A416" s="110"/>
      <c r="B416" s="89" t="s">
        <v>207</v>
      </c>
      <c r="C416" s="90">
        <v>17413</v>
      </c>
      <c r="D416" s="90">
        <v>28437</v>
      </c>
      <c r="E416" s="90">
        <v>17849</v>
      </c>
      <c r="F416" s="90">
        <v>16362</v>
      </c>
      <c r="G416" s="90">
        <v>13760</v>
      </c>
      <c r="H416" s="90">
        <v>13252</v>
      </c>
      <c r="I416" s="90">
        <v>12991</v>
      </c>
      <c r="J416" s="90">
        <v>7977</v>
      </c>
      <c r="K416" s="90">
        <v>14671</v>
      </c>
      <c r="L416" s="90">
        <v>11760</v>
      </c>
      <c r="M416" s="90">
        <v>8821</v>
      </c>
      <c r="N416" s="91">
        <v>16331</v>
      </c>
      <c r="O416" s="38"/>
      <c r="P416" s="110"/>
      <c r="Q416" s="89" t="s">
        <v>207</v>
      </c>
      <c r="R416" s="90">
        <v>17586</v>
      </c>
      <c r="S416" s="90">
        <v>25464</v>
      </c>
      <c r="T416" s="90">
        <v>21508</v>
      </c>
      <c r="U416" s="90">
        <v>19985</v>
      </c>
      <c r="V416" s="90">
        <v>19853</v>
      </c>
      <c r="W416" s="90">
        <v>10151</v>
      </c>
      <c r="X416" s="90">
        <v>9455</v>
      </c>
      <c r="Y416" s="90">
        <v>11515</v>
      </c>
      <c r="Z416" s="90">
        <v>14849</v>
      </c>
      <c r="AA416" s="90">
        <v>9972</v>
      </c>
      <c r="AB416" s="90">
        <v>10443</v>
      </c>
      <c r="AC416" s="91">
        <v>18094</v>
      </c>
      <c r="AE416" s="117"/>
      <c r="AF416" s="35" t="s">
        <v>207</v>
      </c>
      <c r="AG416" s="69">
        <v>18750.21</v>
      </c>
      <c r="AH416" s="69">
        <v>23794.920000000002</v>
      </c>
      <c r="AI416" s="69">
        <v>15868.3</v>
      </c>
      <c r="AJ416" s="69">
        <v>16112.210000000001</v>
      </c>
      <c r="AK416" s="69">
        <v>14106.750000000004</v>
      </c>
      <c r="AL416" s="69">
        <v>10434.709999999999</v>
      </c>
      <c r="AM416" s="69">
        <v>7792.1099999999988</v>
      </c>
      <c r="AN416" s="69">
        <v>8374.35</v>
      </c>
      <c r="AO416" s="69">
        <v>10305.739999999998</v>
      </c>
      <c r="AP416" s="69">
        <v>7860.6900000000005</v>
      </c>
      <c r="AQ416" s="69">
        <v>9296.2199999999993</v>
      </c>
      <c r="AR416" s="69">
        <v>16638.489999999998</v>
      </c>
    </row>
    <row r="417" spans="1:44" x14ac:dyDescent="0.25">
      <c r="A417" s="110"/>
      <c r="B417" s="89" t="s">
        <v>208</v>
      </c>
      <c r="C417" s="90">
        <v>14540</v>
      </c>
      <c r="D417" s="90">
        <v>17758</v>
      </c>
      <c r="E417" s="90">
        <v>21472</v>
      </c>
      <c r="F417" s="90">
        <v>22374</v>
      </c>
      <c r="G417" s="90">
        <v>25178</v>
      </c>
      <c r="H417" s="90">
        <v>25755</v>
      </c>
      <c r="I417" s="90">
        <v>26832</v>
      </c>
      <c r="J417" s="90">
        <v>15905</v>
      </c>
      <c r="K417" s="90">
        <v>12555</v>
      </c>
      <c r="L417" s="90">
        <v>15595</v>
      </c>
      <c r="M417" s="90">
        <v>14288</v>
      </c>
      <c r="N417" s="91">
        <v>11244</v>
      </c>
      <c r="O417" s="38"/>
      <c r="P417" s="110"/>
      <c r="Q417" s="89" t="s">
        <v>208</v>
      </c>
      <c r="R417" s="90">
        <v>5809</v>
      </c>
      <c r="S417" s="90">
        <v>11778</v>
      </c>
      <c r="T417" s="90">
        <v>10265</v>
      </c>
      <c r="U417" s="90">
        <v>11246</v>
      </c>
      <c r="V417" s="90">
        <v>15042</v>
      </c>
      <c r="W417" s="90">
        <v>11651</v>
      </c>
      <c r="X417" s="90">
        <v>8608</v>
      </c>
      <c r="Y417" s="90">
        <v>8170</v>
      </c>
      <c r="Z417" s="90">
        <v>7530</v>
      </c>
      <c r="AA417" s="90">
        <v>8905</v>
      </c>
      <c r="AB417" s="90">
        <v>9461</v>
      </c>
      <c r="AC417" s="91">
        <v>9754</v>
      </c>
      <c r="AE417" s="117"/>
      <c r="AF417" s="35" t="s">
        <v>208</v>
      </c>
      <c r="AG417" s="69">
        <v>4299.6400000000003</v>
      </c>
      <c r="AH417" s="69">
        <v>6666.7800000000007</v>
      </c>
      <c r="AI417" s="69">
        <v>10135.48</v>
      </c>
      <c r="AJ417" s="69">
        <v>8425.1200000000026</v>
      </c>
      <c r="AK417" s="69">
        <v>10103.44</v>
      </c>
      <c r="AL417" s="69">
        <v>11204.279999999999</v>
      </c>
      <c r="AM417" s="69">
        <v>7562.0999999999995</v>
      </c>
      <c r="AN417" s="69">
        <v>5694.82</v>
      </c>
      <c r="AO417" s="69">
        <v>5114.1699999999992</v>
      </c>
      <c r="AP417" s="69">
        <v>5568.28</v>
      </c>
      <c r="AQ417" s="69">
        <v>4945.41</v>
      </c>
      <c r="AR417" s="69">
        <v>8177.6100000000006</v>
      </c>
    </row>
    <row r="418" spans="1:44" x14ac:dyDescent="0.25">
      <c r="A418" s="110"/>
      <c r="B418" s="89" t="s">
        <v>219</v>
      </c>
      <c r="C418" s="90">
        <v>32448</v>
      </c>
      <c r="D418" s="90">
        <v>46785</v>
      </c>
      <c r="E418" s="90">
        <v>39910</v>
      </c>
      <c r="F418" s="90">
        <v>39089</v>
      </c>
      <c r="G418" s="90">
        <v>39240</v>
      </c>
      <c r="H418" s="90">
        <v>39663</v>
      </c>
      <c r="I418" s="90">
        <v>40161</v>
      </c>
      <c r="J418" s="90">
        <v>24629</v>
      </c>
      <c r="K418" s="90">
        <v>27808</v>
      </c>
      <c r="L418" s="90">
        <v>27773</v>
      </c>
      <c r="M418" s="90">
        <v>23278</v>
      </c>
      <c r="N418" s="91">
        <v>27792</v>
      </c>
      <c r="O418" s="38"/>
      <c r="P418" s="110"/>
      <c r="Q418" s="89" t="s">
        <v>219</v>
      </c>
      <c r="R418" s="90">
        <v>23540</v>
      </c>
      <c r="S418" s="90">
        <v>37246</v>
      </c>
      <c r="T418" s="90">
        <v>32222</v>
      </c>
      <c r="U418" s="90">
        <v>31540</v>
      </c>
      <c r="V418" s="90">
        <v>34994</v>
      </c>
      <c r="W418" s="90">
        <v>21875</v>
      </c>
      <c r="X418" s="90">
        <v>18097</v>
      </c>
      <c r="Y418" s="90">
        <v>19853</v>
      </c>
      <c r="Z418" s="90">
        <v>22563</v>
      </c>
      <c r="AA418" s="90">
        <v>18918</v>
      </c>
      <c r="AB418" s="90">
        <v>20077</v>
      </c>
      <c r="AC418" s="91">
        <v>29343</v>
      </c>
      <c r="AE418" s="117"/>
      <c r="AF418" s="35" t="s">
        <v>219</v>
      </c>
      <c r="AG418" s="69">
        <v>23634.21</v>
      </c>
      <c r="AH418" s="69">
        <v>31508.810000000005</v>
      </c>
      <c r="AI418" s="69">
        <v>26467.440000000002</v>
      </c>
      <c r="AJ418" s="69">
        <v>25095.53</v>
      </c>
      <c r="AK418" s="69">
        <v>24490.370000000003</v>
      </c>
      <c r="AL418" s="69">
        <v>22058.81</v>
      </c>
      <c r="AM418" s="69">
        <v>15601.010000000006</v>
      </c>
      <c r="AN418" s="69">
        <v>14127.810000000001</v>
      </c>
      <c r="AO418" s="69">
        <v>15442.989999999996</v>
      </c>
      <c r="AP418" s="69">
        <v>13454.14</v>
      </c>
      <c r="AQ418" s="69">
        <v>14241.63</v>
      </c>
      <c r="AR418" s="69">
        <v>25247.35</v>
      </c>
    </row>
    <row r="419" spans="1:44" x14ac:dyDescent="0.25">
      <c r="A419" s="110">
        <v>53063012701</v>
      </c>
      <c r="B419" s="89" t="s">
        <v>206</v>
      </c>
      <c r="C419" s="90">
        <v>177</v>
      </c>
      <c r="D419" s="90">
        <v>0</v>
      </c>
      <c r="E419" s="90">
        <v>0</v>
      </c>
      <c r="F419" s="90">
        <v>0</v>
      </c>
      <c r="G419" s="90">
        <v>261</v>
      </c>
      <c r="H419" s="90">
        <v>68</v>
      </c>
      <c r="I419" s="90">
        <v>0</v>
      </c>
      <c r="J419" s="90">
        <v>100</v>
      </c>
      <c r="K419" s="90">
        <v>0</v>
      </c>
      <c r="L419" s="90">
        <v>0</v>
      </c>
      <c r="M419" s="90">
        <v>0</v>
      </c>
      <c r="N419" s="91">
        <v>0</v>
      </c>
      <c r="O419" s="38"/>
      <c r="P419" s="110">
        <v>53063012701</v>
      </c>
      <c r="Q419" s="89" t="s">
        <v>206</v>
      </c>
      <c r="R419" s="90">
        <v>0</v>
      </c>
      <c r="S419" s="90">
        <v>0</v>
      </c>
      <c r="T419" s="90">
        <v>0</v>
      </c>
      <c r="U419" s="90">
        <v>0</v>
      </c>
      <c r="V419" s="90">
        <v>0</v>
      </c>
      <c r="W419" s="90">
        <v>0</v>
      </c>
      <c r="X419" s="90">
        <v>0</v>
      </c>
      <c r="Y419" s="90">
        <v>0</v>
      </c>
      <c r="Z419" s="90">
        <v>0</v>
      </c>
      <c r="AA419" s="90">
        <v>0</v>
      </c>
      <c r="AB419" s="90">
        <v>0</v>
      </c>
      <c r="AC419" s="91">
        <v>0</v>
      </c>
      <c r="AE419" s="116" t="s">
        <v>135</v>
      </c>
      <c r="AF419" s="35" t="s">
        <v>206</v>
      </c>
      <c r="AG419" s="69">
        <v>0</v>
      </c>
      <c r="AH419" s="69">
        <v>0</v>
      </c>
      <c r="AI419" s="69">
        <v>0</v>
      </c>
      <c r="AJ419" s="69">
        <v>245.49</v>
      </c>
      <c r="AK419" s="69">
        <v>0</v>
      </c>
      <c r="AL419" s="69">
        <v>0</v>
      </c>
      <c r="AM419" s="69">
        <v>0</v>
      </c>
      <c r="AN419" s="69">
        <v>348.9</v>
      </c>
      <c r="AO419" s="69">
        <v>0</v>
      </c>
      <c r="AP419" s="69">
        <v>28.03</v>
      </c>
      <c r="AQ419" s="69">
        <v>66.19</v>
      </c>
      <c r="AR419" s="69">
        <v>0</v>
      </c>
    </row>
    <row r="420" spans="1:44" x14ac:dyDescent="0.25">
      <c r="A420" s="110"/>
      <c r="B420" s="89" t="s">
        <v>207</v>
      </c>
      <c r="C420" s="90">
        <v>5745</v>
      </c>
      <c r="D420" s="90">
        <v>9046</v>
      </c>
      <c r="E420" s="90">
        <v>5501</v>
      </c>
      <c r="F420" s="90">
        <v>5206</v>
      </c>
      <c r="G420" s="90">
        <v>4386</v>
      </c>
      <c r="H420" s="90">
        <v>3231</v>
      </c>
      <c r="I420" s="90">
        <v>2691</v>
      </c>
      <c r="J420" s="90">
        <v>845</v>
      </c>
      <c r="K420" s="90">
        <v>1472</v>
      </c>
      <c r="L420" s="90">
        <v>1410</v>
      </c>
      <c r="M420" s="90">
        <v>1918</v>
      </c>
      <c r="N420" s="91">
        <v>5844</v>
      </c>
      <c r="O420" s="38"/>
      <c r="P420" s="110"/>
      <c r="Q420" s="89" t="s">
        <v>207</v>
      </c>
      <c r="R420" s="90">
        <v>7510</v>
      </c>
      <c r="S420" s="90">
        <v>9259</v>
      </c>
      <c r="T420" s="90">
        <v>6438</v>
      </c>
      <c r="U420" s="90">
        <v>7987</v>
      </c>
      <c r="V420" s="90">
        <v>5219</v>
      </c>
      <c r="W420" s="90">
        <v>3144</v>
      </c>
      <c r="X420" s="90">
        <v>2385</v>
      </c>
      <c r="Y420" s="90">
        <v>2891</v>
      </c>
      <c r="Z420" s="90">
        <v>1824</v>
      </c>
      <c r="AA420" s="90">
        <v>1670</v>
      </c>
      <c r="AB420" s="90">
        <v>3047</v>
      </c>
      <c r="AC420" s="91">
        <v>6238</v>
      </c>
      <c r="AE420" s="117"/>
      <c r="AF420" s="35" t="s">
        <v>207</v>
      </c>
      <c r="AG420" s="69">
        <v>7802.7299999999987</v>
      </c>
      <c r="AH420" s="69">
        <v>10561.29</v>
      </c>
      <c r="AI420" s="69">
        <v>7175.7400000000016</v>
      </c>
      <c r="AJ420" s="69">
        <v>5631.13</v>
      </c>
      <c r="AK420" s="69">
        <v>4353.5899999999992</v>
      </c>
      <c r="AL420" s="69">
        <v>3159.2899999999995</v>
      </c>
      <c r="AM420" s="69">
        <v>1776.79</v>
      </c>
      <c r="AN420" s="69">
        <v>1516.1499999999999</v>
      </c>
      <c r="AO420" s="69">
        <v>1981.2900000000002</v>
      </c>
      <c r="AP420" s="69">
        <v>1428.6299999999999</v>
      </c>
      <c r="AQ420" s="69">
        <v>2598.1799999999998</v>
      </c>
      <c r="AR420" s="69">
        <v>6235.68</v>
      </c>
    </row>
    <row r="421" spans="1:44" x14ac:dyDescent="0.25">
      <c r="A421" s="110"/>
      <c r="B421" s="89" t="s">
        <v>208</v>
      </c>
      <c r="C421" s="90">
        <v>3507</v>
      </c>
      <c r="D421" s="90">
        <v>3764</v>
      </c>
      <c r="E421" s="90">
        <v>5244</v>
      </c>
      <c r="F421" s="90">
        <v>5021</v>
      </c>
      <c r="G421" s="90">
        <v>4284</v>
      </c>
      <c r="H421" s="90">
        <v>4356</v>
      </c>
      <c r="I421" s="90">
        <v>4997</v>
      </c>
      <c r="J421" s="90">
        <v>1710</v>
      </c>
      <c r="K421" s="90">
        <v>1612</v>
      </c>
      <c r="L421" s="90">
        <v>2208</v>
      </c>
      <c r="M421" s="90">
        <v>1942</v>
      </c>
      <c r="N421" s="91">
        <v>2022</v>
      </c>
      <c r="O421" s="38"/>
      <c r="P421" s="110"/>
      <c r="Q421" s="89" t="s">
        <v>208</v>
      </c>
      <c r="R421" s="90">
        <v>1961</v>
      </c>
      <c r="S421" s="90">
        <v>5305</v>
      </c>
      <c r="T421" s="90">
        <v>5324</v>
      </c>
      <c r="U421" s="90">
        <v>6201</v>
      </c>
      <c r="V421" s="90">
        <v>5731</v>
      </c>
      <c r="W421" s="90">
        <v>4263</v>
      </c>
      <c r="X421" s="90">
        <v>3591</v>
      </c>
      <c r="Y421" s="90">
        <v>3401</v>
      </c>
      <c r="Z421" s="90">
        <v>3329</v>
      </c>
      <c r="AA421" s="90">
        <v>2392</v>
      </c>
      <c r="AB421" s="90">
        <v>2834</v>
      </c>
      <c r="AC421" s="91">
        <v>2531</v>
      </c>
      <c r="AE421" s="117"/>
      <c r="AF421" s="35" t="s">
        <v>208</v>
      </c>
      <c r="AG421" s="69">
        <v>2037.9700000000003</v>
      </c>
      <c r="AH421" s="69">
        <v>2586.09</v>
      </c>
      <c r="AI421" s="69">
        <v>6193.54</v>
      </c>
      <c r="AJ421" s="69">
        <v>4074.3199999999997</v>
      </c>
      <c r="AK421" s="69">
        <v>3828.8500000000004</v>
      </c>
      <c r="AL421" s="69">
        <v>3148.27</v>
      </c>
      <c r="AM421" s="69">
        <v>3197.89</v>
      </c>
      <c r="AN421" s="69">
        <v>3495.5900000000006</v>
      </c>
      <c r="AO421" s="69">
        <v>3529.09</v>
      </c>
      <c r="AP421" s="69">
        <v>4233.5599999999995</v>
      </c>
      <c r="AQ421" s="69">
        <v>3307.82</v>
      </c>
      <c r="AR421" s="69">
        <v>2556.2200000000003</v>
      </c>
    </row>
    <row r="422" spans="1:44" x14ac:dyDescent="0.25">
      <c r="A422" s="110"/>
      <c r="B422" s="89" t="s">
        <v>219</v>
      </c>
      <c r="C422" s="90">
        <v>9429</v>
      </c>
      <c r="D422" s="90">
        <v>12810</v>
      </c>
      <c r="E422" s="90">
        <v>10745</v>
      </c>
      <c r="F422" s="90">
        <v>10228</v>
      </c>
      <c r="G422" s="90">
        <v>8931</v>
      </c>
      <c r="H422" s="90">
        <v>7655</v>
      </c>
      <c r="I422" s="90">
        <v>7687</v>
      </c>
      <c r="J422" s="90">
        <v>2655</v>
      </c>
      <c r="K422" s="90">
        <v>3084</v>
      </c>
      <c r="L422" s="90">
        <v>3618</v>
      </c>
      <c r="M422" s="90">
        <v>3860</v>
      </c>
      <c r="N422" s="91">
        <v>7866</v>
      </c>
      <c r="O422" s="38"/>
      <c r="P422" s="110"/>
      <c r="Q422" s="89" t="s">
        <v>219</v>
      </c>
      <c r="R422" s="90">
        <v>9471</v>
      </c>
      <c r="S422" s="90">
        <v>14564</v>
      </c>
      <c r="T422" s="90">
        <v>11762</v>
      </c>
      <c r="U422" s="90">
        <v>14187</v>
      </c>
      <c r="V422" s="90">
        <v>10951</v>
      </c>
      <c r="W422" s="90">
        <v>7408</v>
      </c>
      <c r="X422" s="90">
        <v>5975</v>
      </c>
      <c r="Y422" s="90">
        <v>6292</v>
      </c>
      <c r="Z422" s="90">
        <v>5153</v>
      </c>
      <c r="AA422" s="90">
        <v>4063</v>
      </c>
      <c r="AB422" s="90">
        <v>5880</v>
      </c>
      <c r="AC422" s="91">
        <v>8769</v>
      </c>
      <c r="AE422" s="117"/>
      <c r="AF422" s="35" t="s">
        <v>219</v>
      </c>
      <c r="AG422" s="69">
        <v>9840.7000000000025</v>
      </c>
      <c r="AH422" s="69">
        <v>13147.379999999997</v>
      </c>
      <c r="AI422" s="69">
        <v>13369.28</v>
      </c>
      <c r="AJ422" s="69">
        <v>9950.9399999999987</v>
      </c>
      <c r="AK422" s="69">
        <v>8182.44</v>
      </c>
      <c r="AL422" s="69">
        <v>6307.5599999999995</v>
      </c>
      <c r="AM422" s="69">
        <v>4974.6800000000012</v>
      </c>
      <c r="AN422" s="69">
        <v>5360.64</v>
      </c>
      <c r="AO422" s="69">
        <v>5510.3799999999992</v>
      </c>
      <c r="AP422" s="69">
        <v>5690.2199999999993</v>
      </c>
      <c r="AQ422" s="69">
        <v>5972.1900000000005</v>
      </c>
      <c r="AR422" s="69">
        <v>8791.9000000000015</v>
      </c>
    </row>
    <row r="423" spans="1:44" x14ac:dyDescent="0.25">
      <c r="A423" s="110">
        <v>53063012702</v>
      </c>
      <c r="B423" s="89" t="s">
        <v>206</v>
      </c>
      <c r="C423" s="90">
        <v>0</v>
      </c>
      <c r="D423" s="90">
        <v>109</v>
      </c>
      <c r="E423" s="90">
        <v>0</v>
      </c>
      <c r="F423" s="90">
        <v>484</v>
      </c>
      <c r="G423" s="90">
        <v>0</v>
      </c>
      <c r="H423" s="90">
        <v>0</v>
      </c>
      <c r="I423" s="90">
        <v>0</v>
      </c>
      <c r="J423" s="90">
        <v>6</v>
      </c>
      <c r="K423" s="90">
        <v>0</v>
      </c>
      <c r="L423" s="90">
        <v>0</v>
      </c>
      <c r="M423" s="90">
        <v>0</v>
      </c>
      <c r="N423" s="91">
        <v>0</v>
      </c>
      <c r="O423" s="38"/>
      <c r="P423" s="110">
        <v>53063012702</v>
      </c>
      <c r="Q423" s="89" t="s">
        <v>206</v>
      </c>
      <c r="R423" s="90">
        <v>0</v>
      </c>
      <c r="S423" s="90">
        <v>0</v>
      </c>
      <c r="T423" s="90">
        <v>0</v>
      </c>
      <c r="U423" s="90">
        <v>0</v>
      </c>
      <c r="V423" s="90">
        <v>186</v>
      </c>
      <c r="W423" s="90">
        <v>0</v>
      </c>
      <c r="X423" s="90">
        <v>0</v>
      </c>
      <c r="Y423" s="90">
        <v>0</v>
      </c>
      <c r="Z423" s="90">
        <v>0</v>
      </c>
      <c r="AA423" s="90">
        <v>10</v>
      </c>
      <c r="AB423" s="90">
        <v>0</v>
      </c>
      <c r="AC423" s="91">
        <v>0</v>
      </c>
      <c r="AE423" s="116" t="s">
        <v>136</v>
      </c>
      <c r="AF423" s="35" t="s">
        <v>206</v>
      </c>
      <c r="AG423" s="69">
        <v>0</v>
      </c>
      <c r="AH423" s="69">
        <v>0</v>
      </c>
      <c r="AI423" s="69">
        <v>0</v>
      </c>
      <c r="AJ423" s="69">
        <v>0</v>
      </c>
      <c r="AK423" s="69">
        <v>0</v>
      </c>
      <c r="AL423" s="69">
        <v>455.83</v>
      </c>
      <c r="AM423" s="69">
        <v>12.79</v>
      </c>
      <c r="AN423" s="69">
        <v>30.52</v>
      </c>
      <c r="AO423" s="69">
        <v>0</v>
      </c>
      <c r="AP423" s="69">
        <v>0</v>
      </c>
      <c r="AQ423" s="69">
        <v>20.55</v>
      </c>
      <c r="AR423" s="69">
        <v>0</v>
      </c>
    </row>
    <row r="424" spans="1:44" x14ac:dyDescent="0.25">
      <c r="A424" s="110"/>
      <c r="B424" s="89" t="s">
        <v>207</v>
      </c>
      <c r="C424" s="90">
        <v>5822</v>
      </c>
      <c r="D424" s="90">
        <v>9062</v>
      </c>
      <c r="E424" s="90">
        <v>6343</v>
      </c>
      <c r="F424" s="90">
        <v>4970</v>
      </c>
      <c r="G424" s="90">
        <v>3921</v>
      </c>
      <c r="H424" s="90">
        <v>2701</v>
      </c>
      <c r="I424" s="90">
        <v>2667</v>
      </c>
      <c r="J424" s="90">
        <v>1277</v>
      </c>
      <c r="K424" s="90">
        <v>1560</v>
      </c>
      <c r="L424" s="90">
        <v>1633</v>
      </c>
      <c r="M424" s="90">
        <v>2069</v>
      </c>
      <c r="N424" s="91">
        <v>6359</v>
      </c>
      <c r="O424" s="38"/>
      <c r="P424" s="110"/>
      <c r="Q424" s="89" t="s">
        <v>207</v>
      </c>
      <c r="R424" s="90">
        <v>8001</v>
      </c>
      <c r="S424" s="90">
        <v>9685</v>
      </c>
      <c r="T424" s="90">
        <v>6497</v>
      </c>
      <c r="U424" s="90">
        <v>8019</v>
      </c>
      <c r="V424" s="90">
        <v>4950</v>
      </c>
      <c r="W424" s="90">
        <v>3594</v>
      </c>
      <c r="X424" s="90">
        <v>1793</v>
      </c>
      <c r="Y424" s="90">
        <v>1343</v>
      </c>
      <c r="Z424" s="90">
        <v>2290</v>
      </c>
      <c r="AA424" s="90">
        <v>2266</v>
      </c>
      <c r="AB424" s="90">
        <v>3139</v>
      </c>
      <c r="AC424" s="91">
        <v>7237</v>
      </c>
      <c r="AE424" s="117"/>
      <c r="AF424" s="35" t="s">
        <v>207</v>
      </c>
      <c r="AG424" s="69">
        <v>6664.1399999999985</v>
      </c>
      <c r="AH424" s="69">
        <v>9816.8200000000015</v>
      </c>
      <c r="AI424" s="69">
        <v>6599.8199999999988</v>
      </c>
      <c r="AJ424" s="69">
        <v>5373.14</v>
      </c>
      <c r="AK424" s="69">
        <v>4631.6899999999996</v>
      </c>
      <c r="AL424" s="69">
        <v>3445.8399999999997</v>
      </c>
      <c r="AM424" s="69">
        <v>2152.7000000000003</v>
      </c>
      <c r="AN424" s="69">
        <v>1651.57</v>
      </c>
      <c r="AO424" s="69">
        <v>1321.5100000000002</v>
      </c>
      <c r="AP424" s="69">
        <v>1421.99</v>
      </c>
      <c r="AQ424" s="69">
        <v>3442.3399999999997</v>
      </c>
      <c r="AR424" s="69">
        <v>6311.42</v>
      </c>
    </row>
    <row r="425" spans="1:44" x14ac:dyDescent="0.25">
      <c r="A425" s="110"/>
      <c r="B425" s="89" t="s">
        <v>208</v>
      </c>
      <c r="C425" s="90">
        <v>5313</v>
      </c>
      <c r="D425" s="90">
        <v>6762</v>
      </c>
      <c r="E425" s="90">
        <v>7628</v>
      </c>
      <c r="F425" s="90">
        <v>7385</v>
      </c>
      <c r="G425" s="90">
        <v>6273</v>
      </c>
      <c r="H425" s="90">
        <v>4933</v>
      </c>
      <c r="I425" s="90">
        <v>5393</v>
      </c>
      <c r="J425" s="90">
        <v>3326</v>
      </c>
      <c r="K425" s="90">
        <v>3432</v>
      </c>
      <c r="L425" s="90">
        <v>3769</v>
      </c>
      <c r="M425" s="90">
        <v>3385</v>
      </c>
      <c r="N425" s="91">
        <v>3317</v>
      </c>
      <c r="O425" s="38"/>
      <c r="P425" s="110"/>
      <c r="Q425" s="89" t="s">
        <v>208</v>
      </c>
      <c r="R425" s="90">
        <v>3400</v>
      </c>
      <c r="S425" s="90">
        <v>3496</v>
      </c>
      <c r="T425" s="90">
        <v>5937</v>
      </c>
      <c r="U425" s="90">
        <v>6066</v>
      </c>
      <c r="V425" s="90">
        <v>6936</v>
      </c>
      <c r="W425" s="90">
        <v>7093</v>
      </c>
      <c r="X425" s="90">
        <v>5083</v>
      </c>
      <c r="Y425" s="90">
        <v>3602</v>
      </c>
      <c r="Z425" s="90">
        <v>4124</v>
      </c>
      <c r="AA425" s="90">
        <v>4290</v>
      </c>
      <c r="AB425" s="90">
        <v>4080</v>
      </c>
      <c r="AC425" s="91">
        <v>3489</v>
      </c>
      <c r="AE425" s="117"/>
      <c r="AF425" s="35" t="s">
        <v>208</v>
      </c>
      <c r="AG425" s="69">
        <v>1855.1799999999996</v>
      </c>
      <c r="AH425" s="69">
        <v>4088.9199999999992</v>
      </c>
      <c r="AI425" s="69">
        <v>6297.44</v>
      </c>
      <c r="AJ425" s="69">
        <v>6632.6</v>
      </c>
      <c r="AK425" s="69">
        <v>6934.2900000000009</v>
      </c>
      <c r="AL425" s="69">
        <v>6641.13</v>
      </c>
      <c r="AM425" s="69">
        <v>3818.07</v>
      </c>
      <c r="AN425" s="69">
        <v>3120.81</v>
      </c>
      <c r="AO425" s="69">
        <v>2819.0899999999997</v>
      </c>
      <c r="AP425" s="69">
        <v>3116.18</v>
      </c>
      <c r="AQ425" s="69">
        <v>3483.7799999999997</v>
      </c>
      <c r="AR425" s="69">
        <v>3066.7999999999997</v>
      </c>
    </row>
    <row r="426" spans="1:44" x14ac:dyDescent="0.25">
      <c r="A426" s="110"/>
      <c r="B426" s="89" t="s">
        <v>219</v>
      </c>
      <c r="C426" s="90">
        <v>11135</v>
      </c>
      <c r="D426" s="90">
        <v>15933</v>
      </c>
      <c r="E426" s="90">
        <v>13970</v>
      </c>
      <c r="F426" s="90">
        <v>12840</v>
      </c>
      <c r="G426" s="90">
        <v>10194</v>
      </c>
      <c r="H426" s="90">
        <v>7634</v>
      </c>
      <c r="I426" s="90">
        <v>8060</v>
      </c>
      <c r="J426" s="90">
        <v>4609</v>
      </c>
      <c r="K426" s="90">
        <v>4992</v>
      </c>
      <c r="L426" s="90">
        <v>5403</v>
      </c>
      <c r="M426" s="90">
        <v>5454</v>
      </c>
      <c r="N426" s="91">
        <v>9676</v>
      </c>
      <c r="O426" s="38"/>
      <c r="P426" s="110"/>
      <c r="Q426" s="89" t="s">
        <v>219</v>
      </c>
      <c r="R426" s="90">
        <v>11401</v>
      </c>
      <c r="S426" s="90">
        <v>13181</v>
      </c>
      <c r="T426" s="90">
        <v>12434</v>
      </c>
      <c r="U426" s="90">
        <v>14085</v>
      </c>
      <c r="V426" s="90">
        <v>12072</v>
      </c>
      <c r="W426" s="90">
        <v>10687</v>
      </c>
      <c r="X426" s="90">
        <v>6876</v>
      </c>
      <c r="Y426" s="90">
        <v>4946</v>
      </c>
      <c r="Z426" s="90">
        <v>6415</v>
      </c>
      <c r="AA426" s="90">
        <v>6566</v>
      </c>
      <c r="AB426" s="90">
        <v>7219</v>
      </c>
      <c r="AC426" s="91">
        <v>10726</v>
      </c>
      <c r="AE426" s="117"/>
      <c r="AF426" s="35" t="s">
        <v>219</v>
      </c>
      <c r="AG426" s="69">
        <v>8519.32</v>
      </c>
      <c r="AH426" s="69">
        <v>13905.740000000002</v>
      </c>
      <c r="AI426" s="69">
        <v>12897.26</v>
      </c>
      <c r="AJ426" s="69">
        <v>12005.74</v>
      </c>
      <c r="AK426" s="69">
        <v>11565.98</v>
      </c>
      <c r="AL426" s="69">
        <v>10542.8</v>
      </c>
      <c r="AM426" s="69">
        <v>5983.5600000000013</v>
      </c>
      <c r="AN426" s="69">
        <v>4802.8999999999987</v>
      </c>
      <c r="AO426" s="69">
        <v>4140.5999999999995</v>
      </c>
      <c r="AP426" s="69">
        <v>4538.17</v>
      </c>
      <c r="AQ426" s="69">
        <v>6946.67</v>
      </c>
      <c r="AR426" s="69">
        <v>9378.2200000000012</v>
      </c>
    </row>
    <row r="427" spans="1:44" x14ac:dyDescent="0.25">
      <c r="A427" s="110">
        <v>53063012801</v>
      </c>
      <c r="B427" s="89" t="s">
        <v>206</v>
      </c>
      <c r="C427" s="90">
        <v>20970</v>
      </c>
      <c r="D427" s="90">
        <v>19557</v>
      </c>
      <c r="E427" s="90">
        <v>18621</v>
      </c>
      <c r="F427" s="90">
        <v>15916</v>
      </c>
      <c r="G427" s="90">
        <v>15971</v>
      </c>
      <c r="H427" s="90">
        <v>12546</v>
      </c>
      <c r="I427" s="90">
        <v>12530</v>
      </c>
      <c r="J427" s="90">
        <v>14461</v>
      </c>
      <c r="K427" s="90">
        <v>14590</v>
      </c>
      <c r="L427" s="90">
        <v>14400</v>
      </c>
      <c r="M427" s="90">
        <v>13395</v>
      </c>
      <c r="N427" s="91">
        <v>31357</v>
      </c>
      <c r="O427" s="38"/>
      <c r="P427" s="110">
        <v>53063012801</v>
      </c>
      <c r="Q427" s="89" t="s">
        <v>206</v>
      </c>
      <c r="R427" s="90">
        <v>23947</v>
      </c>
      <c r="S427" s="90">
        <v>28375</v>
      </c>
      <c r="T427" s="90">
        <v>21720</v>
      </c>
      <c r="U427" s="90">
        <v>23450</v>
      </c>
      <c r="V427" s="90">
        <v>18361</v>
      </c>
      <c r="W427" s="90">
        <v>14775</v>
      </c>
      <c r="X427" s="90">
        <v>14692</v>
      </c>
      <c r="Y427" s="90">
        <v>15353</v>
      </c>
      <c r="Z427" s="90">
        <v>18119</v>
      </c>
      <c r="AA427" s="90">
        <v>12208</v>
      </c>
      <c r="AB427" s="90">
        <v>17481</v>
      </c>
      <c r="AC427" s="91">
        <v>31245</v>
      </c>
      <c r="AE427" s="116" t="s">
        <v>137</v>
      </c>
      <c r="AF427" s="35" t="s">
        <v>206</v>
      </c>
      <c r="AG427" s="69">
        <v>22726.38</v>
      </c>
      <c r="AH427" s="69">
        <v>27139.499999999996</v>
      </c>
      <c r="AI427" s="69">
        <v>24573.56</v>
      </c>
      <c r="AJ427" s="69">
        <v>16910.920000000002</v>
      </c>
      <c r="AK427" s="69">
        <v>14748.73</v>
      </c>
      <c r="AL427" s="69">
        <v>15286.66</v>
      </c>
      <c r="AM427" s="69">
        <v>13311.609999999999</v>
      </c>
      <c r="AN427" s="69">
        <v>12838.669999999998</v>
      </c>
      <c r="AO427" s="69">
        <v>15543.04</v>
      </c>
      <c r="AP427" s="69">
        <v>12340.83</v>
      </c>
      <c r="AQ427" s="69">
        <v>18424.129999999997</v>
      </c>
      <c r="AR427" s="69">
        <v>23511.25</v>
      </c>
    </row>
    <row r="428" spans="1:44" x14ac:dyDescent="0.25">
      <c r="A428" s="110"/>
      <c r="B428" s="89" t="s">
        <v>207</v>
      </c>
      <c r="C428" s="90">
        <v>11244</v>
      </c>
      <c r="D428" s="90">
        <v>20543</v>
      </c>
      <c r="E428" s="90">
        <v>15477</v>
      </c>
      <c r="F428" s="90">
        <v>15062</v>
      </c>
      <c r="G428" s="90">
        <v>13666</v>
      </c>
      <c r="H428" s="90">
        <v>11542</v>
      </c>
      <c r="I428" s="90">
        <v>10223</v>
      </c>
      <c r="J428" s="90">
        <v>6275</v>
      </c>
      <c r="K428" s="90">
        <v>9007</v>
      </c>
      <c r="L428" s="90">
        <v>10420</v>
      </c>
      <c r="M428" s="90">
        <v>8765</v>
      </c>
      <c r="N428" s="91">
        <v>12099</v>
      </c>
      <c r="O428" s="38"/>
      <c r="P428" s="110"/>
      <c r="Q428" s="89" t="s">
        <v>207</v>
      </c>
      <c r="R428" s="90">
        <v>17461</v>
      </c>
      <c r="S428" s="90">
        <v>25111</v>
      </c>
      <c r="T428" s="90">
        <v>21011</v>
      </c>
      <c r="U428" s="90">
        <v>22679</v>
      </c>
      <c r="V428" s="90">
        <v>18303</v>
      </c>
      <c r="W428" s="90">
        <v>13054</v>
      </c>
      <c r="X428" s="90">
        <v>10342</v>
      </c>
      <c r="Y428" s="90">
        <v>11768</v>
      </c>
      <c r="Z428" s="90">
        <v>12335</v>
      </c>
      <c r="AA428" s="90">
        <v>11107</v>
      </c>
      <c r="AB428" s="90">
        <v>9167</v>
      </c>
      <c r="AC428" s="91">
        <v>17308</v>
      </c>
      <c r="AE428" s="117"/>
      <c r="AF428" s="35" t="s">
        <v>207</v>
      </c>
      <c r="AG428" s="69">
        <v>18425.64</v>
      </c>
      <c r="AH428" s="69">
        <v>21566.429999999997</v>
      </c>
      <c r="AI428" s="69">
        <v>20077.049999999996</v>
      </c>
      <c r="AJ428" s="69">
        <v>17649.88</v>
      </c>
      <c r="AK428" s="69">
        <v>14228.240000000005</v>
      </c>
      <c r="AL428" s="69">
        <v>11772.919999999998</v>
      </c>
      <c r="AM428" s="69">
        <v>7752.8600000000006</v>
      </c>
      <c r="AN428" s="69">
        <v>6522.89</v>
      </c>
      <c r="AO428" s="69">
        <v>7530.71</v>
      </c>
      <c r="AP428" s="69">
        <v>8793.1400000000012</v>
      </c>
      <c r="AQ428" s="69">
        <v>8847.36</v>
      </c>
      <c r="AR428" s="69">
        <v>11244.43</v>
      </c>
    </row>
    <row r="429" spans="1:44" x14ac:dyDescent="0.25">
      <c r="A429" s="110"/>
      <c r="B429" s="89" t="s">
        <v>208</v>
      </c>
      <c r="C429" s="90">
        <v>12593</v>
      </c>
      <c r="D429" s="90">
        <v>12792</v>
      </c>
      <c r="E429" s="90">
        <v>16581</v>
      </c>
      <c r="F429" s="90">
        <v>15751</v>
      </c>
      <c r="G429" s="90">
        <v>17274</v>
      </c>
      <c r="H429" s="90">
        <v>18979</v>
      </c>
      <c r="I429" s="90">
        <v>21469</v>
      </c>
      <c r="J429" s="90">
        <v>9151</v>
      </c>
      <c r="K429" s="90">
        <v>7053</v>
      </c>
      <c r="L429" s="90">
        <v>9684</v>
      </c>
      <c r="M429" s="90">
        <v>9876</v>
      </c>
      <c r="N429" s="91">
        <v>8464</v>
      </c>
      <c r="O429" s="38"/>
      <c r="P429" s="110"/>
      <c r="Q429" s="89" t="s">
        <v>208</v>
      </c>
      <c r="R429" s="90">
        <v>5076</v>
      </c>
      <c r="S429" s="90">
        <v>10210</v>
      </c>
      <c r="T429" s="90">
        <v>13585</v>
      </c>
      <c r="U429" s="90">
        <v>15408</v>
      </c>
      <c r="V429" s="90">
        <v>21359</v>
      </c>
      <c r="W429" s="90">
        <v>16450</v>
      </c>
      <c r="X429" s="90">
        <v>13328</v>
      </c>
      <c r="Y429" s="90">
        <v>8849</v>
      </c>
      <c r="Z429" s="90">
        <v>9138</v>
      </c>
      <c r="AA429" s="90">
        <v>8755</v>
      </c>
      <c r="AB429" s="90">
        <v>9531</v>
      </c>
      <c r="AC429" s="91">
        <v>9218</v>
      </c>
      <c r="AE429" s="117"/>
      <c r="AF429" s="35" t="s">
        <v>208</v>
      </c>
      <c r="AG429" s="69">
        <v>8218.5899999999983</v>
      </c>
      <c r="AH429" s="69">
        <v>11848.410000000002</v>
      </c>
      <c r="AI429" s="69">
        <v>9640.5499999999993</v>
      </c>
      <c r="AJ429" s="69">
        <v>10601.08</v>
      </c>
      <c r="AK429" s="69">
        <v>7551.0999999999995</v>
      </c>
      <c r="AL429" s="69">
        <v>9816.36</v>
      </c>
      <c r="AM429" s="69">
        <v>7989.87</v>
      </c>
      <c r="AN429" s="69">
        <v>4524.6599999999989</v>
      </c>
      <c r="AO429" s="69">
        <v>3874.3900000000003</v>
      </c>
      <c r="AP429" s="69">
        <v>2977.94</v>
      </c>
      <c r="AQ429" s="69">
        <v>3677.98</v>
      </c>
      <c r="AR429" s="69">
        <v>3995.38</v>
      </c>
    </row>
    <row r="430" spans="1:44" x14ac:dyDescent="0.25">
      <c r="A430" s="110"/>
      <c r="B430" s="89" t="s">
        <v>219</v>
      </c>
      <c r="C430" s="90">
        <v>44807</v>
      </c>
      <c r="D430" s="90">
        <v>52892</v>
      </c>
      <c r="E430" s="90">
        <v>50680</v>
      </c>
      <c r="F430" s="90">
        <v>46729</v>
      </c>
      <c r="G430" s="90">
        <v>46911</v>
      </c>
      <c r="H430" s="90">
        <v>43067</v>
      </c>
      <c r="I430" s="90">
        <v>44222</v>
      </c>
      <c r="J430" s="90">
        <v>29887</v>
      </c>
      <c r="K430" s="90">
        <v>30649</v>
      </c>
      <c r="L430" s="90">
        <v>34504</v>
      </c>
      <c r="M430" s="90">
        <v>32036</v>
      </c>
      <c r="N430" s="91">
        <v>51920</v>
      </c>
      <c r="O430" s="38"/>
      <c r="P430" s="110"/>
      <c r="Q430" s="89" t="s">
        <v>219</v>
      </c>
      <c r="R430" s="90">
        <v>46484</v>
      </c>
      <c r="S430" s="90">
        <v>63696</v>
      </c>
      <c r="T430" s="90">
        <v>56317</v>
      </c>
      <c r="U430" s="90">
        <v>61537</v>
      </c>
      <c r="V430" s="90">
        <v>58023</v>
      </c>
      <c r="W430" s="90">
        <v>44279</v>
      </c>
      <c r="X430" s="90">
        <v>38362</v>
      </c>
      <c r="Y430" s="90">
        <v>35970</v>
      </c>
      <c r="Z430" s="90">
        <v>39591</v>
      </c>
      <c r="AA430" s="90">
        <v>32071</v>
      </c>
      <c r="AB430" s="90">
        <v>36179</v>
      </c>
      <c r="AC430" s="91">
        <v>57770</v>
      </c>
      <c r="AE430" s="117"/>
      <c r="AF430" s="35" t="s">
        <v>219</v>
      </c>
      <c r="AG430" s="69">
        <v>49370.609999999993</v>
      </c>
      <c r="AH430" s="69">
        <v>60554.340000000011</v>
      </c>
      <c r="AI430" s="69">
        <v>54291.16</v>
      </c>
      <c r="AJ430" s="69">
        <v>45161.88</v>
      </c>
      <c r="AK430" s="69">
        <v>36528.07</v>
      </c>
      <c r="AL430" s="69">
        <v>36875.94</v>
      </c>
      <c r="AM430" s="69">
        <v>29054.34</v>
      </c>
      <c r="AN430" s="69">
        <v>23886.219999999998</v>
      </c>
      <c r="AO430" s="69">
        <v>26948.140000000003</v>
      </c>
      <c r="AP430" s="69">
        <v>24111.91</v>
      </c>
      <c r="AQ430" s="69">
        <v>30949.469999999998</v>
      </c>
      <c r="AR430" s="69">
        <v>38751.06</v>
      </c>
    </row>
    <row r="431" spans="1:44" x14ac:dyDescent="0.25">
      <c r="A431" s="110">
        <v>53063012802</v>
      </c>
      <c r="B431" s="89" t="s">
        <v>206</v>
      </c>
      <c r="C431" s="90">
        <v>319</v>
      </c>
      <c r="D431" s="90">
        <v>1100</v>
      </c>
      <c r="E431" s="90">
        <v>111</v>
      </c>
      <c r="F431" s="90">
        <v>0</v>
      </c>
      <c r="G431" s="90">
        <v>0</v>
      </c>
      <c r="H431" s="90">
        <v>179</v>
      </c>
      <c r="I431" s="90">
        <v>20</v>
      </c>
      <c r="J431" s="90">
        <v>0</v>
      </c>
      <c r="K431" s="90">
        <v>165</v>
      </c>
      <c r="L431" s="90">
        <v>10</v>
      </c>
      <c r="M431" s="90">
        <v>0</v>
      </c>
      <c r="N431" s="91">
        <v>434</v>
      </c>
      <c r="O431" s="38"/>
      <c r="P431" s="110">
        <v>53063012802</v>
      </c>
      <c r="Q431" s="89" t="s">
        <v>206</v>
      </c>
      <c r="R431" s="90">
        <v>187</v>
      </c>
      <c r="S431" s="90">
        <v>2500</v>
      </c>
      <c r="T431" s="90">
        <v>151</v>
      </c>
      <c r="U431" s="90">
        <v>801</v>
      </c>
      <c r="V431" s="90">
        <v>352</v>
      </c>
      <c r="W431" s="90">
        <v>114</v>
      </c>
      <c r="X431" s="90">
        <v>0</v>
      </c>
      <c r="Y431" s="90">
        <v>0</v>
      </c>
      <c r="Z431" s="90">
        <v>168</v>
      </c>
      <c r="AA431" s="90">
        <v>19</v>
      </c>
      <c r="AB431" s="90">
        <v>19</v>
      </c>
      <c r="AC431" s="91">
        <v>353</v>
      </c>
      <c r="AE431" s="116" t="s">
        <v>138</v>
      </c>
      <c r="AF431" s="35" t="s">
        <v>206</v>
      </c>
      <c r="AG431" s="69">
        <v>1992.52</v>
      </c>
      <c r="AH431" s="69">
        <v>1774.64</v>
      </c>
      <c r="AI431" s="69">
        <v>360.25</v>
      </c>
      <c r="AJ431" s="69">
        <v>530.55999999999995</v>
      </c>
      <c r="AK431" s="69">
        <v>0</v>
      </c>
      <c r="AL431" s="69">
        <v>397.5</v>
      </c>
      <c r="AM431" s="69">
        <v>194.48000000000002</v>
      </c>
      <c r="AN431" s="69">
        <v>0</v>
      </c>
      <c r="AO431" s="69">
        <v>0</v>
      </c>
      <c r="AP431" s="69">
        <v>49.39</v>
      </c>
      <c r="AQ431" s="69">
        <v>379.21</v>
      </c>
      <c r="AR431" s="69">
        <v>388.08</v>
      </c>
    </row>
    <row r="432" spans="1:44" x14ac:dyDescent="0.25">
      <c r="A432" s="110"/>
      <c r="B432" s="89" t="s">
        <v>207</v>
      </c>
      <c r="C432" s="90">
        <v>17356</v>
      </c>
      <c r="D432" s="90">
        <v>25891</v>
      </c>
      <c r="E432" s="90">
        <v>14649</v>
      </c>
      <c r="F432" s="90">
        <v>15063</v>
      </c>
      <c r="G432" s="90">
        <v>14121</v>
      </c>
      <c r="H432" s="90">
        <v>12457</v>
      </c>
      <c r="I432" s="90">
        <v>13556</v>
      </c>
      <c r="J432" s="90">
        <v>10790</v>
      </c>
      <c r="K432" s="90">
        <v>13892</v>
      </c>
      <c r="L432" s="90">
        <v>12517</v>
      </c>
      <c r="M432" s="90">
        <v>9187</v>
      </c>
      <c r="N432" s="91">
        <v>19449</v>
      </c>
      <c r="O432" s="38"/>
      <c r="P432" s="110"/>
      <c r="Q432" s="89" t="s">
        <v>207</v>
      </c>
      <c r="R432" s="90">
        <v>26678</v>
      </c>
      <c r="S432" s="90">
        <v>29078</v>
      </c>
      <c r="T432" s="90">
        <v>23264</v>
      </c>
      <c r="U432" s="90">
        <v>22466</v>
      </c>
      <c r="V432" s="90">
        <v>19499</v>
      </c>
      <c r="W432" s="90">
        <v>12967</v>
      </c>
      <c r="X432" s="90">
        <v>13575</v>
      </c>
      <c r="Y432" s="90">
        <v>13948</v>
      </c>
      <c r="Z432" s="90">
        <v>13459</v>
      </c>
      <c r="AA432" s="90">
        <v>10096</v>
      </c>
      <c r="AB432" s="90">
        <v>10563</v>
      </c>
      <c r="AC432" s="91">
        <v>22942</v>
      </c>
      <c r="AE432" s="117"/>
      <c r="AF432" s="35" t="s">
        <v>207</v>
      </c>
      <c r="AG432" s="69">
        <v>17687.850000000002</v>
      </c>
      <c r="AH432" s="69">
        <v>30139.599999999995</v>
      </c>
      <c r="AI432" s="69">
        <v>21079.240000000005</v>
      </c>
      <c r="AJ432" s="69">
        <v>17380.040000000005</v>
      </c>
      <c r="AK432" s="69">
        <v>16535.89</v>
      </c>
      <c r="AL432" s="69">
        <v>11998.579999999996</v>
      </c>
      <c r="AM432" s="69">
        <v>10951.89</v>
      </c>
      <c r="AN432" s="69">
        <v>10985.009999999998</v>
      </c>
      <c r="AO432" s="69">
        <v>13152.58</v>
      </c>
      <c r="AP432" s="69">
        <v>12006.380000000001</v>
      </c>
      <c r="AQ432" s="69">
        <v>12952.7</v>
      </c>
      <c r="AR432" s="69">
        <v>17264.200000000004</v>
      </c>
    </row>
    <row r="433" spans="1:44" x14ac:dyDescent="0.25">
      <c r="A433" s="110"/>
      <c r="B433" s="89" t="s">
        <v>208</v>
      </c>
      <c r="C433" s="90">
        <v>11136</v>
      </c>
      <c r="D433" s="90">
        <v>16354</v>
      </c>
      <c r="E433" s="90">
        <v>15806</v>
      </c>
      <c r="F433" s="90">
        <v>17205</v>
      </c>
      <c r="G433" s="90">
        <v>19368</v>
      </c>
      <c r="H433" s="90">
        <v>19107</v>
      </c>
      <c r="I433" s="90">
        <v>21125</v>
      </c>
      <c r="J433" s="90">
        <v>15210</v>
      </c>
      <c r="K433" s="90">
        <v>12066</v>
      </c>
      <c r="L433" s="90">
        <v>13618</v>
      </c>
      <c r="M433" s="90">
        <v>13449</v>
      </c>
      <c r="N433" s="91">
        <v>9041</v>
      </c>
      <c r="O433" s="38"/>
      <c r="P433" s="110"/>
      <c r="Q433" s="89" t="s">
        <v>208</v>
      </c>
      <c r="R433" s="90">
        <v>8671</v>
      </c>
      <c r="S433" s="90">
        <v>15684</v>
      </c>
      <c r="T433" s="90">
        <v>15837</v>
      </c>
      <c r="U433" s="90">
        <v>16390</v>
      </c>
      <c r="V433" s="90">
        <v>16885</v>
      </c>
      <c r="W433" s="90">
        <v>15630</v>
      </c>
      <c r="X433" s="90">
        <v>15321</v>
      </c>
      <c r="Y433" s="90">
        <v>11225</v>
      </c>
      <c r="Z433" s="90">
        <v>9062</v>
      </c>
      <c r="AA433" s="90">
        <v>8272</v>
      </c>
      <c r="AB433" s="90">
        <v>8570</v>
      </c>
      <c r="AC433" s="91">
        <v>7090</v>
      </c>
      <c r="AE433" s="117"/>
      <c r="AF433" s="35" t="s">
        <v>208</v>
      </c>
      <c r="AG433" s="69">
        <v>10978.950000000003</v>
      </c>
      <c r="AH433" s="69">
        <v>11740.920000000002</v>
      </c>
      <c r="AI433" s="69">
        <v>9052.77</v>
      </c>
      <c r="AJ433" s="69">
        <v>8382.7300000000014</v>
      </c>
      <c r="AK433" s="69">
        <v>10244.94</v>
      </c>
      <c r="AL433" s="69">
        <v>10805.65</v>
      </c>
      <c r="AM433" s="69">
        <v>12744.06</v>
      </c>
      <c r="AN433" s="69">
        <v>4847.8100000000004</v>
      </c>
      <c r="AO433" s="69">
        <v>3212.9199999999996</v>
      </c>
      <c r="AP433" s="69">
        <v>5902.57</v>
      </c>
      <c r="AQ433" s="69">
        <v>8080.13</v>
      </c>
      <c r="AR433" s="69">
        <v>10295.709999999999</v>
      </c>
    </row>
    <row r="434" spans="1:44" x14ac:dyDescent="0.25">
      <c r="A434" s="110"/>
      <c r="B434" s="89" t="s">
        <v>219</v>
      </c>
      <c r="C434" s="90">
        <v>28811</v>
      </c>
      <c r="D434" s="90">
        <v>43345</v>
      </c>
      <c r="E434" s="90">
        <v>30566</v>
      </c>
      <c r="F434" s="90">
        <v>32268</v>
      </c>
      <c r="G434" s="90">
        <v>33489</v>
      </c>
      <c r="H434" s="90">
        <v>31744</v>
      </c>
      <c r="I434" s="90">
        <v>34702</v>
      </c>
      <c r="J434" s="90">
        <v>26001</v>
      </c>
      <c r="K434" s="90">
        <v>26124</v>
      </c>
      <c r="L434" s="90">
        <v>26145</v>
      </c>
      <c r="M434" s="90">
        <v>22636</v>
      </c>
      <c r="N434" s="91">
        <v>28923</v>
      </c>
      <c r="O434" s="38"/>
      <c r="P434" s="110"/>
      <c r="Q434" s="89" t="s">
        <v>219</v>
      </c>
      <c r="R434" s="90">
        <v>35536</v>
      </c>
      <c r="S434" s="90">
        <v>47261</v>
      </c>
      <c r="T434" s="90">
        <v>39252</v>
      </c>
      <c r="U434" s="90">
        <v>39657</v>
      </c>
      <c r="V434" s="90">
        <v>36737</v>
      </c>
      <c r="W434" s="90">
        <v>28711</v>
      </c>
      <c r="X434" s="90">
        <v>28896</v>
      </c>
      <c r="Y434" s="90">
        <v>25172</v>
      </c>
      <c r="Z434" s="90">
        <v>22690</v>
      </c>
      <c r="AA434" s="90">
        <v>18387</v>
      </c>
      <c r="AB434" s="90">
        <v>19152</v>
      </c>
      <c r="AC434" s="91">
        <v>30385</v>
      </c>
      <c r="AE434" s="117"/>
      <c r="AF434" s="35" t="s">
        <v>219</v>
      </c>
      <c r="AG434" s="69">
        <v>30659.319999999996</v>
      </c>
      <c r="AH434" s="69">
        <v>43655.16</v>
      </c>
      <c r="AI434" s="69">
        <v>30492.260000000006</v>
      </c>
      <c r="AJ434" s="69">
        <v>26293.33</v>
      </c>
      <c r="AK434" s="69">
        <v>26780.829999999994</v>
      </c>
      <c r="AL434" s="69">
        <v>23201.73</v>
      </c>
      <c r="AM434" s="69">
        <v>23890.430000000004</v>
      </c>
      <c r="AN434" s="69">
        <v>15832.82</v>
      </c>
      <c r="AO434" s="69">
        <v>16365.500000000002</v>
      </c>
      <c r="AP434" s="69">
        <v>17958.34</v>
      </c>
      <c r="AQ434" s="69">
        <v>21412.04</v>
      </c>
      <c r="AR434" s="69">
        <v>27947.99</v>
      </c>
    </row>
    <row r="435" spans="1:44" x14ac:dyDescent="0.25">
      <c r="A435" s="110">
        <v>53063012901</v>
      </c>
      <c r="B435" s="89" t="s">
        <v>206</v>
      </c>
      <c r="C435" s="90">
        <v>0</v>
      </c>
      <c r="D435" s="90">
        <v>0</v>
      </c>
      <c r="E435" s="90">
        <v>85</v>
      </c>
      <c r="F435" s="90">
        <v>106</v>
      </c>
      <c r="G435" s="90">
        <v>122</v>
      </c>
      <c r="H435" s="90">
        <v>716</v>
      </c>
      <c r="I435" s="90">
        <v>40</v>
      </c>
      <c r="J435" s="90">
        <v>3245</v>
      </c>
      <c r="K435" s="90">
        <v>0</v>
      </c>
      <c r="L435" s="90">
        <v>0</v>
      </c>
      <c r="M435" s="90">
        <v>0</v>
      </c>
      <c r="N435" s="91">
        <v>30</v>
      </c>
      <c r="O435" s="38"/>
      <c r="P435" s="110">
        <v>53063012901</v>
      </c>
      <c r="Q435" s="89" t="s">
        <v>206</v>
      </c>
      <c r="R435" s="90">
        <v>334</v>
      </c>
      <c r="S435" s="90">
        <v>187</v>
      </c>
      <c r="T435" s="90">
        <v>266</v>
      </c>
      <c r="U435" s="90">
        <v>3</v>
      </c>
      <c r="V435" s="90">
        <v>306</v>
      </c>
      <c r="W435" s="90">
        <v>40</v>
      </c>
      <c r="X435" s="90">
        <v>0</v>
      </c>
      <c r="Y435" s="90">
        <v>89</v>
      </c>
      <c r="Z435" s="90">
        <v>0</v>
      </c>
      <c r="AA435" s="90">
        <v>70</v>
      </c>
      <c r="AB435" s="90">
        <v>0</v>
      </c>
      <c r="AC435" s="91">
        <v>223</v>
      </c>
      <c r="AE435" s="116" t="s">
        <v>139</v>
      </c>
      <c r="AF435" s="35" t="s">
        <v>206</v>
      </c>
      <c r="AG435" s="69">
        <v>49.15</v>
      </c>
      <c r="AH435" s="69">
        <v>637.02</v>
      </c>
      <c r="AI435" s="69">
        <v>628.78</v>
      </c>
      <c r="AJ435" s="69">
        <v>154.84</v>
      </c>
      <c r="AK435" s="69">
        <v>52.42</v>
      </c>
      <c r="AL435" s="69">
        <v>202.21</v>
      </c>
      <c r="AM435" s="69">
        <v>0</v>
      </c>
      <c r="AN435" s="69">
        <v>16.82</v>
      </c>
      <c r="AO435" s="69">
        <v>17.89</v>
      </c>
      <c r="AP435" s="69">
        <v>38.340000000000003</v>
      </c>
      <c r="AQ435" s="69">
        <v>0</v>
      </c>
      <c r="AR435" s="69">
        <v>0</v>
      </c>
    </row>
    <row r="436" spans="1:44" x14ac:dyDescent="0.25">
      <c r="A436" s="110"/>
      <c r="B436" s="89" t="s">
        <v>207</v>
      </c>
      <c r="C436" s="90">
        <v>7404</v>
      </c>
      <c r="D436" s="90">
        <v>8917</v>
      </c>
      <c r="E436" s="90">
        <v>8438</v>
      </c>
      <c r="F436" s="90">
        <v>7269</v>
      </c>
      <c r="G436" s="90">
        <v>5833</v>
      </c>
      <c r="H436" s="90">
        <v>5532</v>
      </c>
      <c r="I436" s="90">
        <v>5089</v>
      </c>
      <c r="J436" s="90">
        <v>2760</v>
      </c>
      <c r="K436" s="90">
        <v>6350</v>
      </c>
      <c r="L436" s="90">
        <v>4779</v>
      </c>
      <c r="M436" s="90">
        <v>3212</v>
      </c>
      <c r="N436" s="91">
        <v>6731</v>
      </c>
      <c r="O436" s="38"/>
      <c r="P436" s="110"/>
      <c r="Q436" s="89" t="s">
        <v>207</v>
      </c>
      <c r="R436" s="90">
        <v>7389</v>
      </c>
      <c r="S436" s="90">
        <v>10482</v>
      </c>
      <c r="T436" s="90">
        <v>9659</v>
      </c>
      <c r="U436" s="90">
        <v>11885</v>
      </c>
      <c r="V436" s="90">
        <v>6661</v>
      </c>
      <c r="W436" s="90">
        <v>4623</v>
      </c>
      <c r="X436" s="90">
        <v>2773</v>
      </c>
      <c r="Y436" s="90">
        <v>5628</v>
      </c>
      <c r="Z436" s="90">
        <v>4362</v>
      </c>
      <c r="AA436" s="90">
        <v>4255</v>
      </c>
      <c r="AB436" s="90">
        <v>4940</v>
      </c>
      <c r="AC436" s="91">
        <v>7548</v>
      </c>
      <c r="AE436" s="117"/>
      <c r="AF436" s="35" t="s">
        <v>207</v>
      </c>
      <c r="AG436" s="69">
        <v>9162.0999999999967</v>
      </c>
      <c r="AH436" s="69">
        <v>10975.119999999999</v>
      </c>
      <c r="AI436" s="69">
        <v>10004.219999999999</v>
      </c>
      <c r="AJ436" s="69">
        <v>8227.9699999999975</v>
      </c>
      <c r="AK436" s="69">
        <v>5329.119999999999</v>
      </c>
      <c r="AL436" s="69">
        <v>5044.17</v>
      </c>
      <c r="AM436" s="69">
        <v>4104.5300000000007</v>
      </c>
      <c r="AN436" s="69">
        <v>4365.4000000000005</v>
      </c>
      <c r="AO436" s="69">
        <v>4288.12</v>
      </c>
      <c r="AP436" s="69">
        <v>3343.87</v>
      </c>
      <c r="AQ436" s="69">
        <v>3313.9399999999996</v>
      </c>
      <c r="AR436" s="69">
        <v>7030.9400000000005</v>
      </c>
    </row>
    <row r="437" spans="1:44" x14ac:dyDescent="0.25">
      <c r="A437" s="110"/>
      <c r="B437" s="89" t="s">
        <v>208</v>
      </c>
      <c r="C437" s="90">
        <v>4498</v>
      </c>
      <c r="D437" s="90">
        <v>7153</v>
      </c>
      <c r="E437" s="90">
        <v>9618</v>
      </c>
      <c r="F437" s="90">
        <v>8201</v>
      </c>
      <c r="G437" s="90">
        <v>7738</v>
      </c>
      <c r="H437" s="90">
        <v>9141</v>
      </c>
      <c r="I437" s="90">
        <v>10212</v>
      </c>
      <c r="J437" s="90">
        <v>4815</v>
      </c>
      <c r="K437" s="90">
        <v>3849</v>
      </c>
      <c r="L437" s="90">
        <v>8852</v>
      </c>
      <c r="M437" s="90">
        <v>10484</v>
      </c>
      <c r="N437" s="91">
        <v>7987</v>
      </c>
      <c r="O437" s="38"/>
      <c r="P437" s="110"/>
      <c r="Q437" s="89" t="s">
        <v>208</v>
      </c>
      <c r="R437" s="90">
        <v>2491</v>
      </c>
      <c r="S437" s="90">
        <v>3464</v>
      </c>
      <c r="T437" s="90">
        <v>3744</v>
      </c>
      <c r="U437" s="90">
        <v>6905</v>
      </c>
      <c r="V437" s="90">
        <v>6870</v>
      </c>
      <c r="W437" s="90">
        <v>8402</v>
      </c>
      <c r="X437" s="90">
        <v>8124</v>
      </c>
      <c r="Y437" s="90">
        <v>4181</v>
      </c>
      <c r="Z437" s="90">
        <v>5868</v>
      </c>
      <c r="AA437" s="90">
        <v>4397</v>
      </c>
      <c r="AB437" s="90">
        <v>6292</v>
      </c>
      <c r="AC437" s="91">
        <v>4543</v>
      </c>
      <c r="AE437" s="117"/>
      <c r="AF437" s="35" t="s">
        <v>208</v>
      </c>
      <c r="AG437" s="69">
        <v>3305.82</v>
      </c>
      <c r="AH437" s="69">
        <v>4383.42</v>
      </c>
      <c r="AI437" s="69">
        <v>6806.3100000000013</v>
      </c>
      <c r="AJ437" s="69">
        <v>7004.6099999999979</v>
      </c>
      <c r="AK437" s="69">
        <v>5152.72</v>
      </c>
      <c r="AL437" s="69">
        <v>5464.41</v>
      </c>
      <c r="AM437" s="69">
        <v>4153.630000000001</v>
      </c>
      <c r="AN437" s="69">
        <v>3695.3999999999996</v>
      </c>
      <c r="AO437" s="69">
        <v>4835.97</v>
      </c>
      <c r="AP437" s="69">
        <v>3107.66</v>
      </c>
      <c r="AQ437" s="69">
        <v>2663.8500000000004</v>
      </c>
      <c r="AR437" s="69">
        <v>3565.52</v>
      </c>
    </row>
    <row r="438" spans="1:44" x14ac:dyDescent="0.25">
      <c r="A438" s="110"/>
      <c r="B438" s="89" t="s">
        <v>219</v>
      </c>
      <c r="C438" s="90">
        <v>11902</v>
      </c>
      <c r="D438" s="90">
        <v>16071</v>
      </c>
      <c r="E438" s="90">
        <v>18142</v>
      </c>
      <c r="F438" s="90">
        <v>15576</v>
      </c>
      <c r="G438" s="90">
        <v>13693</v>
      </c>
      <c r="H438" s="90">
        <v>15389</v>
      </c>
      <c r="I438" s="90">
        <v>15342</v>
      </c>
      <c r="J438" s="90">
        <v>10821</v>
      </c>
      <c r="K438" s="90">
        <v>10199</v>
      </c>
      <c r="L438" s="90">
        <v>13630</v>
      </c>
      <c r="M438" s="90">
        <v>13696</v>
      </c>
      <c r="N438" s="91">
        <v>14748</v>
      </c>
      <c r="O438" s="38"/>
      <c r="P438" s="110"/>
      <c r="Q438" s="89" t="s">
        <v>219</v>
      </c>
      <c r="R438" s="90">
        <v>10214</v>
      </c>
      <c r="S438" s="90">
        <v>14133</v>
      </c>
      <c r="T438" s="90">
        <v>13670</v>
      </c>
      <c r="U438" s="90">
        <v>18793</v>
      </c>
      <c r="V438" s="90">
        <v>13836</v>
      </c>
      <c r="W438" s="90">
        <v>13066</v>
      </c>
      <c r="X438" s="90">
        <v>10898</v>
      </c>
      <c r="Y438" s="90">
        <v>9898</v>
      </c>
      <c r="Z438" s="90">
        <v>10230</v>
      </c>
      <c r="AA438" s="90">
        <v>8722</v>
      </c>
      <c r="AB438" s="90">
        <v>11232</v>
      </c>
      <c r="AC438" s="91">
        <v>12313</v>
      </c>
      <c r="AE438" s="117"/>
      <c r="AF438" s="35" t="s">
        <v>219</v>
      </c>
      <c r="AG438" s="69">
        <v>12517.07</v>
      </c>
      <c r="AH438" s="69">
        <v>15995.560000000001</v>
      </c>
      <c r="AI438" s="69">
        <v>17439.310000000001</v>
      </c>
      <c r="AJ438" s="69">
        <v>15387.420000000002</v>
      </c>
      <c r="AK438" s="69">
        <v>10534.26</v>
      </c>
      <c r="AL438" s="69">
        <v>10710.789999999999</v>
      </c>
      <c r="AM438" s="69">
        <v>8258.16</v>
      </c>
      <c r="AN438" s="69">
        <v>8077.6200000000008</v>
      </c>
      <c r="AO438" s="69">
        <v>9141.9800000000014</v>
      </c>
      <c r="AP438" s="69">
        <v>6489.869999999999</v>
      </c>
      <c r="AQ438" s="69">
        <v>5977.79</v>
      </c>
      <c r="AR438" s="69">
        <v>10596.460000000001</v>
      </c>
    </row>
    <row r="439" spans="1:44" x14ac:dyDescent="0.25">
      <c r="A439" s="110">
        <v>53063012902</v>
      </c>
      <c r="B439" s="89" t="s">
        <v>206</v>
      </c>
      <c r="C439" s="90">
        <v>22</v>
      </c>
      <c r="D439" s="90">
        <v>0</v>
      </c>
      <c r="E439" s="90">
        <v>211</v>
      </c>
      <c r="F439" s="90">
        <v>0</v>
      </c>
      <c r="G439" s="90">
        <v>57</v>
      </c>
      <c r="H439" s="90">
        <v>40</v>
      </c>
      <c r="I439" s="90">
        <v>23</v>
      </c>
      <c r="J439" s="90">
        <v>563</v>
      </c>
      <c r="K439" s="90">
        <v>11</v>
      </c>
      <c r="L439" s="90">
        <v>0</v>
      </c>
      <c r="M439" s="90">
        <v>222</v>
      </c>
      <c r="N439" s="91">
        <v>101</v>
      </c>
      <c r="O439" s="38"/>
      <c r="P439" s="110">
        <v>53063012902</v>
      </c>
      <c r="Q439" s="89" t="s">
        <v>206</v>
      </c>
      <c r="R439" s="90">
        <v>0</v>
      </c>
      <c r="S439" s="90">
        <v>0</v>
      </c>
      <c r="T439" s="90">
        <v>0</v>
      </c>
      <c r="U439" s="90">
        <v>0</v>
      </c>
      <c r="V439" s="90">
        <v>66</v>
      </c>
      <c r="W439" s="90">
        <v>0</v>
      </c>
      <c r="X439" s="90">
        <v>0</v>
      </c>
      <c r="Y439" s="90">
        <v>0</v>
      </c>
      <c r="Z439" s="90">
        <v>19</v>
      </c>
      <c r="AA439" s="90">
        <v>480</v>
      </c>
      <c r="AB439" s="90">
        <v>40</v>
      </c>
      <c r="AC439" s="91">
        <v>0</v>
      </c>
      <c r="AE439" s="116" t="s">
        <v>141</v>
      </c>
      <c r="AF439" s="35" t="s">
        <v>206</v>
      </c>
      <c r="AG439" s="69">
        <v>0</v>
      </c>
      <c r="AH439" s="69">
        <v>179.14</v>
      </c>
      <c r="AI439" s="69">
        <v>142.53</v>
      </c>
      <c r="AJ439" s="69">
        <v>115.35</v>
      </c>
      <c r="AK439" s="69">
        <v>290.97000000000003</v>
      </c>
      <c r="AL439" s="69">
        <v>49.11</v>
      </c>
      <c r="AM439" s="69">
        <v>31.16</v>
      </c>
      <c r="AN439" s="69">
        <v>10.78</v>
      </c>
      <c r="AO439" s="69">
        <v>9.5</v>
      </c>
      <c r="AP439" s="69">
        <v>100.35</v>
      </c>
      <c r="AQ439" s="69">
        <v>20.56</v>
      </c>
      <c r="AR439" s="69">
        <v>110.11</v>
      </c>
    </row>
    <row r="440" spans="1:44" x14ac:dyDescent="0.25">
      <c r="A440" s="110"/>
      <c r="B440" s="89" t="s">
        <v>207</v>
      </c>
      <c r="C440" s="90">
        <v>10591</v>
      </c>
      <c r="D440" s="90">
        <v>15455</v>
      </c>
      <c r="E440" s="90">
        <v>12188</v>
      </c>
      <c r="F440" s="90">
        <v>7654</v>
      </c>
      <c r="G440" s="90">
        <v>6510</v>
      </c>
      <c r="H440" s="90">
        <v>6305</v>
      </c>
      <c r="I440" s="90">
        <v>6045</v>
      </c>
      <c r="J440" s="90">
        <v>2274</v>
      </c>
      <c r="K440" s="90">
        <v>3616</v>
      </c>
      <c r="L440" s="90">
        <v>3321</v>
      </c>
      <c r="M440" s="90">
        <v>4205</v>
      </c>
      <c r="N440" s="91">
        <v>10626</v>
      </c>
      <c r="O440" s="38"/>
      <c r="P440" s="110"/>
      <c r="Q440" s="89" t="s">
        <v>207</v>
      </c>
      <c r="R440" s="90">
        <v>15142</v>
      </c>
      <c r="S440" s="90">
        <v>20216</v>
      </c>
      <c r="T440" s="90">
        <v>12666</v>
      </c>
      <c r="U440" s="90">
        <v>14381</v>
      </c>
      <c r="V440" s="90">
        <v>10784</v>
      </c>
      <c r="W440" s="90">
        <v>6880</v>
      </c>
      <c r="X440" s="90">
        <v>5562</v>
      </c>
      <c r="Y440" s="90">
        <v>3282</v>
      </c>
      <c r="Z440" s="90">
        <v>3861</v>
      </c>
      <c r="AA440" s="90">
        <v>3476</v>
      </c>
      <c r="AB440" s="90">
        <v>5692</v>
      </c>
      <c r="AC440" s="91">
        <v>13056</v>
      </c>
      <c r="AE440" s="117"/>
      <c r="AF440" s="35" t="s">
        <v>207</v>
      </c>
      <c r="AG440" s="69">
        <v>15830.81</v>
      </c>
      <c r="AH440" s="69">
        <v>21192.149999999994</v>
      </c>
      <c r="AI440" s="69">
        <v>13988.760000000002</v>
      </c>
      <c r="AJ440" s="69">
        <v>12797.850000000002</v>
      </c>
      <c r="AK440" s="69">
        <v>9303.2800000000007</v>
      </c>
      <c r="AL440" s="69">
        <v>8744.2499999999982</v>
      </c>
      <c r="AM440" s="69">
        <v>4660.7200000000012</v>
      </c>
      <c r="AN440" s="69">
        <v>3888.58</v>
      </c>
      <c r="AO440" s="69">
        <v>4339.4099999999989</v>
      </c>
      <c r="AP440" s="69">
        <v>3853.07</v>
      </c>
      <c r="AQ440" s="69">
        <v>5162.6099999999997</v>
      </c>
      <c r="AR440" s="69">
        <v>12215.28</v>
      </c>
    </row>
    <row r="441" spans="1:44" x14ac:dyDescent="0.25">
      <c r="A441" s="110"/>
      <c r="B441" s="89" t="s">
        <v>208</v>
      </c>
      <c r="C441" s="90">
        <v>6665</v>
      </c>
      <c r="D441" s="90">
        <v>9735</v>
      </c>
      <c r="E441" s="90">
        <v>10570</v>
      </c>
      <c r="F441" s="90">
        <v>10681</v>
      </c>
      <c r="G441" s="90">
        <v>9874</v>
      </c>
      <c r="H441" s="90">
        <v>10362</v>
      </c>
      <c r="I441" s="90">
        <v>10922</v>
      </c>
      <c r="J441" s="90">
        <v>5007</v>
      </c>
      <c r="K441" s="90">
        <v>5265</v>
      </c>
      <c r="L441" s="90">
        <v>6415</v>
      </c>
      <c r="M441" s="90">
        <v>4446</v>
      </c>
      <c r="N441" s="91">
        <v>5399</v>
      </c>
      <c r="O441" s="38"/>
      <c r="P441" s="110"/>
      <c r="Q441" s="89" t="s">
        <v>208</v>
      </c>
      <c r="R441" s="90">
        <v>5749</v>
      </c>
      <c r="S441" s="90">
        <v>9902</v>
      </c>
      <c r="T441" s="90">
        <v>11734</v>
      </c>
      <c r="U441" s="90">
        <v>10204</v>
      </c>
      <c r="V441" s="90">
        <v>9405</v>
      </c>
      <c r="W441" s="90">
        <v>11480</v>
      </c>
      <c r="X441" s="90">
        <v>9325</v>
      </c>
      <c r="Y441" s="90">
        <v>7515</v>
      </c>
      <c r="Z441" s="90">
        <v>6501</v>
      </c>
      <c r="AA441" s="90">
        <v>6326</v>
      </c>
      <c r="AB441" s="90">
        <v>7063</v>
      </c>
      <c r="AC441" s="91">
        <v>5527</v>
      </c>
      <c r="AE441" s="117"/>
      <c r="AF441" s="35" t="s">
        <v>208</v>
      </c>
      <c r="AG441" s="69">
        <v>6422.74</v>
      </c>
      <c r="AH441" s="69">
        <v>8505.98</v>
      </c>
      <c r="AI441" s="69">
        <v>10934.53</v>
      </c>
      <c r="AJ441" s="69">
        <v>9977.4999999999982</v>
      </c>
      <c r="AK441" s="69">
        <v>9072.9600000000009</v>
      </c>
      <c r="AL441" s="69">
        <v>9189.6200000000008</v>
      </c>
      <c r="AM441" s="69">
        <v>7292.3799999999992</v>
      </c>
      <c r="AN441" s="69">
        <v>5612.2999999999993</v>
      </c>
      <c r="AO441" s="69">
        <v>5534.7800000000007</v>
      </c>
      <c r="AP441" s="69">
        <v>7180.75</v>
      </c>
      <c r="AQ441" s="69">
        <v>5265.17</v>
      </c>
      <c r="AR441" s="69">
        <v>5950.3</v>
      </c>
    </row>
    <row r="442" spans="1:44" x14ac:dyDescent="0.25">
      <c r="A442" s="110"/>
      <c r="B442" s="89" t="s">
        <v>219</v>
      </c>
      <c r="C442" s="90">
        <v>17279</v>
      </c>
      <c r="D442" s="90">
        <v>25190</v>
      </c>
      <c r="E442" s="90">
        <v>22969</v>
      </c>
      <c r="F442" s="90">
        <v>18335</v>
      </c>
      <c r="G442" s="90">
        <v>16441</v>
      </c>
      <c r="H442" s="90">
        <v>16707</v>
      </c>
      <c r="I442" s="90">
        <v>16990</v>
      </c>
      <c r="J442" s="90">
        <v>7845</v>
      </c>
      <c r="K442" s="90">
        <v>8893</v>
      </c>
      <c r="L442" s="90">
        <v>9736</v>
      </c>
      <c r="M442" s="90">
        <v>8872</v>
      </c>
      <c r="N442" s="91">
        <v>16126</v>
      </c>
      <c r="O442" s="38"/>
      <c r="P442" s="110"/>
      <c r="Q442" s="89" t="s">
        <v>219</v>
      </c>
      <c r="R442" s="90">
        <v>20891</v>
      </c>
      <c r="S442" s="90">
        <v>30117</v>
      </c>
      <c r="T442" s="90">
        <v>24400</v>
      </c>
      <c r="U442" s="90">
        <v>24584</v>
      </c>
      <c r="V442" s="90">
        <v>20255</v>
      </c>
      <c r="W442" s="90">
        <v>18360</v>
      </c>
      <c r="X442" s="90">
        <v>14887</v>
      </c>
      <c r="Y442" s="90">
        <v>10796</v>
      </c>
      <c r="Z442" s="90">
        <v>10381</v>
      </c>
      <c r="AA442" s="90">
        <v>10281</v>
      </c>
      <c r="AB442" s="90">
        <v>12794</v>
      </c>
      <c r="AC442" s="91">
        <v>18582</v>
      </c>
      <c r="AE442" s="117"/>
      <c r="AF442" s="35" t="s">
        <v>219</v>
      </c>
      <c r="AG442" s="69">
        <v>22253.549999999996</v>
      </c>
      <c r="AH442" s="69">
        <v>29877.27</v>
      </c>
      <c r="AI442" s="69">
        <v>25065.820000000011</v>
      </c>
      <c r="AJ442" s="69">
        <v>22890.699999999997</v>
      </c>
      <c r="AK442" s="69">
        <v>18667.210000000003</v>
      </c>
      <c r="AL442" s="69">
        <v>17982.98</v>
      </c>
      <c r="AM442" s="69">
        <v>11984.259999999998</v>
      </c>
      <c r="AN442" s="69">
        <v>9511.6600000000017</v>
      </c>
      <c r="AO442" s="69">
        <v>9883.69</v>
      </c>
      <c r="AP442" s="69">
        <v>11134.17</v>
      </c>
      <c r="AQ442" s="69">
        <v>10448.34</v>
      </c>
      <c r="AR442" s="69">
        <v>18275.689999999999</v>
      </c>
    </row>
    <row r="443" spans="1:44" x14ac:dyDescent="0.25">
      <c r="A443" s="110">
        <v>53063013000</v>
      </c>
      <c r="B443" s="89" t="s">
        <v>206</v>
      </c>
      <c r="C443" s="90">
        <v>105</v>
      </c>
      <c r="D443" s="90">
        <v>863</v>
      </c>
      <c r="E443" s="90">
        <v>193</v>
      </c>
      <c r="F443" s="90">
        <v>0</v>
      </c>
      <c r="G443" s="90">
        <v>703</v>
      </c>
      <c r="H443" s="90">
        <v>519</v>
      </c>
      <c r="I443" s="90">
        <v>6432</v>
      </c>
      <c r="J443" s="90">
        <v>135</v>
      </c>
      <c r="K443" s="90">
        <v>320</v>
      </c>
      <c r="L443" s="90">
        <v>23</v>
      </c>
      <c r="M443" s="90">
        <v>321</v>
      </c>
      <c r="N443" s="91">
        <v>519</v>
      </c>
      <c r="O443" s="38"/>
      <c r="P443" s="110">
        <v>53063013000</v>
      </c>
      <c r="Q443" s="89" t="s">
        <v>206</v>
      </c>
      <c r="R443" s="90">
        <v>191</v>
      </c>
      <c r="S443" s="90">
        <v>3197</v>
      </c>
      <c r="T443" s="90">
        <v>1022</v>
      </c>
      <c r="U443" s="90">
        <v>127</v>
      </c>
      <c r="V443" s="90">
        <v>482</v>
      </c>
      <c r="W443" s="90">
        <v>136</v>
      </c>
      <c r="X443" s="90">
        <v>44</v>
      </c>
      <c r="Y443" s="90">
        <v>0</v>
      </c>
      <c r="Z443" s="90">
        <v>34</v>
      </c>
      <c r="AA443" s="90">
        <v>0</v>
      </c>
      <c r="AB443" s="90">
        <v>132</v>
      </c>
      <c r="AC443" s="91">
        <v>133</v>
      </c>
      <c r="AE443" s="116" t="s">
        <v>140</v>
      </c>
      <c r="AF443" s="35" t="s">
        <v>206</v>
      </c>
      <c r="AG443" s="69">
        <v>894.71</v>
      </c>
      <c r="AH443" s="69">
        <v>2158.2000000000003</v>
      </c>
      <c r="AI443" s="69">
        <v>822.2299999999999</v>
      </c>
      <c r="AJ443" s="69">
        <v>152.97999999999999</v>
      </c>
      <c r="AK443" s="69">
        <v>0</v>
      </c>
      <c r="AL443" s="69">
        <v>58.09</v>
      </c>
      <c r="AM443" s="69">
        <v>35.49</v>
      </c>
      <c r="AN443" s="69">
        <v>0</v>
      </c>
      <c r="AO443" s="69">
        <v>0</v>
      </c>
      <c r="AP443" s="69">
        <v>30.339999999999996</v>
      </c>
      <c r="AQ443" s="69">
        <v>245.99</v>
      </c>
      <c r="AR443" s="69">
        <v>0</v>
      </c>
    </row>
    <row r="444" spans="1:44" x14ac:dyDescent="0.25">
      <c r="A444" s="110"/>
      <c r="B444" s="89" t="s">
        <v>207</v>
      </c>
      <c r="C444" s="90">
        <v>16190</v>
      </c>
      <c r="D444" s="90">
        <v>24303</v>
      </c>
      <c r="E444" s="90">
        <v>17009</v>
      </c>
      <c r="F444" s="90">
        <v>15323</v>
      </c>
      <c r="G444" s="90">
        <v>13283</v>
      </c>
      <c r="H444" s="90">
        <v>10752</v>
      </c>
      <c r="I444" s="90">
        <v>10363</v>
      </c>
      <c r="J444" s="90">
        <v>13542</v>
      </c>
      <c r="K444" s="90">
        <v>9843</v>
      </c>
      <c r="L444" s="90">
        <v>8216</v>
      </c>
      <c r="M444" s="90">
        <v>7778</v>
      </c>
      <c r="N444" s="91">
        <v>19503</v>
      </c>
      <c r="O444" s="38"/>
      <c r="P444" s="110"/>
      <c r="Q444" s="89" t="s">
        <v>207</v>
      </c>
      <c r="R444" s="90">
        <v>24922</v>
      </c>
      <c r="S444" s="90">
        <v>30468</v>
      </c>
      <c r="T444" s="90">
        <v>23801</v>
      </c>
      <c r="U444" s="90">
        <v>26694</v>
      </c>
      <c r="V444" s="90">
        <v>17364</v>
      </c>
      <c r="W444" s="90">
        <v>10922</v>
      </c>
      <c r="X444" s="90">
        <v>10242</v>
      </c>
      <c r="Y444" s="90">
        <v>9909</v>
      </c>
      <c r="Z444" s="90">
        <v>10113</v>
      </c>
      <c r="AA444" s="90">
        <v>8601</v>
      </c>
      <c r="AB444" s="90">
        <v>10212</v>
      </c>
      <c r="AC444" s="91">
        <v>21424</v>
      </c>
      <c r="AE444" s="117"/>
      <c r="AF444" s="35" t="s">
        <v>207</v>
      </c>
      <c r="AG444" s="69">
        <v>24016.720000000001</v>
      </c>
      <c r="AH444" s="69">
        <v>29160.03</v>
      </c>
      <c r="AI444" s="69">
        <v>24395.63</v>
      </c>
      <c r="AJ444" s="69">
        <v>18585.249999999996</v>
      </c>
      <c r="AK444" s="69">
        <v>13386.579999999998</v>
      </c>
      <c r="AL444" s="69">
        <v>13172.2</v>
      </c>
      <c r="AM444" s="69">
        <v>9241.5999999999985</v>
      </c>
      <c r="AN444" s="69">
        <v>8375.67</v>
      </c>
      <c r="AO444" s="69">
        <v>8906.119999999999</v>
      </c>
      <c r="AP444" s="69">
        <v>8748.869999999999</v>
      </c>
      <c r="AQ444" s="69">
        <v>11378.53</v>
      </c>
      <c r="AR444" s="69">
        <v>18418.48</v>
      </c>
    </row>
    <row r="445" spans="1:44" x14ac:dyDescent="0.25">
      <c r="A445" s="110"/>
      <c r="B445" s="89" t="s">
        <v>208</v>
      </c>
      <c r="C445" s="90">
        <v>8270</v>
      </c>
      <c r="D445" s="90">
        <v>9815</v>
      </c>
      <c r="E445" s="90">
        <v>9233</v>
      </c>
      <c r="F445" s="90">
        <v>8151</v>
      </c>
      <c r="G445" s="90">
        <v>9333</v>
      </c>
      <c r="H445" s="90">
        <v>10229</v>
      </c>
      <c r="I445" s="90">
        <v>9677</v>
      </c>
      <c r="J445" s="90">
        <v>3209</v>
      </c>
      <c r="K445" s="90">
        <v>12384</v>
      </c>
      <c r="L445" s="90">
        <v>7495</v>
      </c>
      <c r="M445" s="90">
        <v>8187</v>
      </c>
      <c r="N445" s="91">
        <v>13081</v>
      </c>
      <c r="O445" s="38"/>
      <c r="P445" s="110"/>
      <c r="Q445" s="89" t="s">
        <v>208</v>
      </c>
      <c r="R445" s="90">
        <v>9459</v>
      </c>
      <c r="S445" s="90">
        <v>12271</v>
      </c>
      <c r="T445" s="90">
        <v>14855</v>
      </c>
      <c r="U445" s="90">
        <v>15263</v>
      </c>
      <c r="V445" s="90">
        <v>12445</v>
      </c>
      <c r="W445" s="90">
        <v>11253</v>
      </c>
      <c r="X445" s="90">
        <v>9136</v>
      </c>
      <c r="Y445" s="90">
        <v>9729</v>
      </c>
      <c r="Z445" s="90">
        <v>9109</v>
      </c>
      <c r="AA445" s="90">
        <v>8533</v>
      </c>
      <c r="AB445" s="90">
        <v>10262</v>
      </c>
      <c r="AC445" s="91">
        <v>8836</v>
      </c>
      <c r="AE445" s="117"/>
      <c r="AF445" s="35" t="s">
        <v>208</v>
      </c>
      <c r="AG445" s="69">
        <v>6080.43</v>
      </c>
      <c r="AH445" s="69">
        <v>10623.760000000002</v>
      </c>
      <c r="AI445" s="69">
        <v>10198.150000000001</v>
      </c>
      <c r="AJ445" s="69">
        <v>10557.53</v>
      </c>
      <c r="AK445" s="69">
        <v>9728.5</v>
      </c>
      <c r="AL445" s="69">
        <v>9227.2100000000009</v>
      </c>
      <c r="AM445" s="69">
        <v>9839.0800000000017</v>
      </c>
      <c r="AN445" s="69">
        <v>7224.9399999999987</v>
      </c>
      <c r="AO445" s="69">
        <v>6668.12</v>
      </c>
      <c r="AP445" s="69">
        <v>6120.1900000000005</v>
      </c>
      <c r="AQ445" s="69">
        <v>7720.08</v>
      </c>
      <c r="AR445" s="69">
        <v>8061.18</v>
      </c>
    </row>
    <row r="446" spans="1:44" x14ac:dyDescent="0.25">
      <c r="A446" s="110"/>
      <c r="B446" s="89" t="s">
        <v>219</v>
      </c>
      <c r="C446" s="90">
        <v>24565</v>
      </c>
      <c r="D446" s="90">
        <v>34981</v>
      </c>
      <c r="E446" s="90">
        <v>26436</v>
      </c>
      <c r="F446" s="90">
        <v>23475</v>
      </c>
      <c r="G446" s="90">
        <v>23318</v>
      </c>
      <c r="H446" s="90">
        <v>21500</v>
      </c>
      <c r="I446" s="90">
        <v>26472</v>
      </c>
      <c r="J446" s="90">
        <v>16885</v>
      </c>
      <c r="K446" s="90">
        <v>22547</v>
      </c>
      <c r="L446" s="90">
        <v>15733</v>
      </c>
      <c r="M446" s="90">
        <v>16286</v>
      </c>
      <c r="N446" s="91">
        <v>33104</v>
      </c>
      <c r="O446" s="38"/>
      <c r="P446" s="110"/>
      <c r="Q446" s="89" t="s">
        <v>219</v>
      </c>
      <c r="R446" s="90">
        <v>34572</v>
      </c>
      <c r="S446" s="90">
        <v>45935</v>
      </c>
      <c r="T446" s="90">
        <v>39677</v>
      </c>
      <c r="U446" s="90">
        <v>42085</v>
      </c>
      <c r="V446" s="90">
        <v>30291</v>
      </c>
      <c r="W446" s="90">
        <v>22311</v>
      </c>
      <c r="X446" s="90">
        <v>19423</v>
      </c>
      <c r="Y446" s="90">
        <v>19638</v>
      </c>
      <c r="Z446" s="90">
        <v>19257</v>
      </c>
      <c r="AA446" s="90">
        <v>17133</v>
      </c>
      <c r="AB446" s="90">
        <v>20606</v>
      </c>
      <c r="AC446" s="91">
        <v>30393</v>
      </c>
      <c r="AE446" s="117"/>
      <c r="AF446" s="35" t="s">
        <v>219</v>
      </c>
      <c r="AG446" s="69">
        <v>30991.859999999997</v>
      </c>
      <c r="AH446" s="69">
        <v>41941.990000000005</v>
      </c>
      <c r="AI446" s="69">
        <v>35416.009999999995</v>
      </c>
      <c r="AJ446" s="69">
        <v>29295.760000000002</v>
      </c>
      <c r="AK446" s="69">
        <v>23115.08</v>
      </c>
      <c r="AL446" s="69">
        <v>22457.5</v>
      </c>
      <c r="AM446" s="69">
        <v>19116.170000000002</v>
      </c>
      <c r="AN446" s="69">
        <v>15600.609999999999</v>
      </c>
      <c r="AO446" s="69">
        <v>15574.239999999998</v>
      </c>
      <c r="AP446" s="69">
        <v>14899.399999999998</v>
      </c>
      <c r="AQ446" s="69">
        <v>19344.599999999999</v>
      </c>
      <c r="AR446" s="69">
        <v>26479.660000000003</v>
      </c>
    </row>
    <row r="447" spans="1:44" x14ac:dyDescent="0.25">
      <c r="A447" s="110">
        <v>53063013100</v>
      </c>
      <c r="B447" s="89" t="s">
        <v>206</v>
      </c>
      <c r="C447" s="90">
        <v>7236</v>
      </c>
      <c r="D447" s="90">
        <v>50838</v>
      </c>
      <c r="E447" s="90">
        <v>35738</v>
      </c>
      <c r="F447" s="90">
        <v>25154</v>
      </c>
      <c r="G447" s="90">
        <v>15279</v>
      </c>
      <c r="H447" s="90">
        <v>24241</v>
      </c>
      <c r="I447" s="90">
        <v>6730</v>
      </c>
      <c r="J447" s="90">
        <v>13013</v>
      </c>
      <c r="K447" s="90">
        <v>14148</v>
      </c>
      <c r="L447" s="90">
        <v>5634</v>
      </c>
      <c r="M447" s="90">
        <v>13362</v>
      </c>
      <c r="N447" s="91">
        <v>30322</v>
      </c>
      <c r="O447" s="38"/>
      <c r="P447" s="110">
        <v>53063013100</v>
      </c>
      <c r="Q447" s="89" t="s">
        <v>206</v>
      </c>
      <c r="R447" s="90">
        <v>7980</v>
      </c>
      <c r="S447" s="90">
        <v>58187</v>
      </c>
      <c r="T447" s="90">
        <v>44960</v>
      </c>
      <c r="U447" s="90">
        <v>24966</v>
      </c>
      <c r="V447" s="90">
        <v>27196</v>
      </c>
      <c r="W447" s="90">
        <v>21505</v>
      </c>
      <c r="X447" s="90">
        <v>1544</v>
      </c>
      <c r="Y447" s="90">
        <v>13179</v>
      </c>
      <c r="Z447" s="90">
        <v>11781</v>
      </c>
      <c r="AA447" s="90">
        <v>10962</v>
      </c>
      <c r="AB447" s="90">
        <v>15299</v>
      </c>
      <c r="AC447" s="91">
        <v>23903</v>
      </c>
      <c r="AE447" s="116" t="s">
        <v>142</v>
      </c>
      <c r="AF447" s="35" t="s">
        <v>206</v>
      </c>
      <c r="AG447" s="69">
        <v>26061.649999999998</v>
      </c>
      <c r="AH447" s="69">
        <v>74137.829999999973</v>
      </c>
      <c r="AI447" s="69">
        <v>32173.950000000004</v>
      </c>
      <c r="AJ447" s="69">
        <v>27516.729999999992</v>
      </c>
      <c r="AK447" s="69">
        <v>12939.8</v>
      </c>
      <c r="AL447" s="69">
        <v>13516.64</v>
      </c>
      <c r="AM447" s="69">
        <v>14276.010000000002</v>
      </c>
      <c r="AN447" s="69">
        <v>7258.14</v>
      </c>
      <c r="AO447" s="69">
        <v>1613.8899999999999</v>
      </c>
      <c r="AP447" s="69">
        <v>14425.150000000001</v>
      </c>
      <c r="AQ447" s="69">
        <v>15701.95</v>
      </c>
      <c r="AR447" s="69">
        <v>31635.31</v>
      </c>
    </row>
    <row r="448" spans="1:44" x14ac:dyDescent="0.25">
      <c r="A448" s="110"/>
      <c r="B448" s="89" t="s">
        <v>207</v>
      </c>
      <c r="C448" s="90">
        <v>87763</v>
      </c>
      <c r="D448" s="90">
        <v>84816</v>
      </c>
      <c r="E448" s="90">
        <v>75611</v>
      </c>
      <c r="F448" s="90">
        <v>80826</v>
      </c>
      <c r="G448" s="90">
        <v>80038</v>
      </c>
      <c r="H448" s="90">
        <v>56142</v>
      </c>
      <c r="I448" s="90">
        <v>71769</v>
      </c>
      <c r="J448" s="90">
        <v>61279</v>
      </c>
      <c r="K448" s="90">
        <v>87713</v>
      </c>
      <c r="L448" s="90">
        <v>70561</v>
      </c>
      <c r="M448" s="90">
        <v>61392</v>
      </c>
      <c r="N448" s="91">
        <v>114391</v>
      </c>
      <c r="O448" s="38"/>
      <c r="P448" s="110"/>
      <c r="Q448" s="89" t="s">
        <v>207</v>
      </c>
      <c r="R448" s="90">
        <v>116579</v>
      </c>
      <c r="S448" s="90">
        <v>88994</v>
      </c>
      <c r="T448" s="90">
        <v>96284</v>
      </c>
      <c r="U448" s="90">
        <v>113113</v>
      </c>
      <c r="V448" s="90">
        <v>80754</v>
      </c>
      <c r="W448" s="90">
        <v>53389</v>
      </c>
      <c r="X448" s="90">
        <v>75241</v>
      </c>
      <c r="Y448" s="90">
        <v>84467</v>
      </c>
      <c r="Z448" s="90">
        <v>88645</v>
      </c>
      <c r="AA448" s="90">
        <v>71525</v>
      </c>
      <c r="AB448" s="90">
        <v>77382</v>
      </c>
      <c r="AC448" s="91">
        <v>122392</v>
      </c>
      <c r="AE448" s="117"/>
      <c r="AF448" s="35" t="s">
        <v>207</v>
      </c>
      <c r="AG448" s="69">
        <v>91794.74</v>
      </c>
      <c r="AH448" s="69">
        <v>107052.11000000003</v>
      </c>
      <c r="AI448" s="69">
        <v>119991.47000000004</v>
      </c>
      <c r="AJ448" s="69">
        <v>92100.160000000018</v>
      </c>
      <c r="AK448" s="69">
        <v>82812.690000000017</v>
      </c>
      <c r="AL448" s="69">
        <v>70310.070000000007</v>
      </c>
      <c r="AM448" s="69">
        <v>57232.790000000008</v>
      </c>
      <c r="AN448" s="69">
        <v>78432.7</v>
      </c>
      <c r="AO448" s="69">
        <v>78721.610000000015</v>
      </c>
      <c r="AP448" s="69">
        <v>68206.799999999988</v>
      </c>
      <c r="AQ448" s="69">
        <v>80114.979999999981</v>
      </c>
      <c r="AR448" s="69">
        <v>105630.45999999999</v>
      </c>
    </row>
    <row r="449" spans="1:44" x14ac:dyDescent="0.25">
      <c r="A449" s="110"/>
      <c r="B449" s="89" t="s">
        <v>208</v>
      </c>
      <c r="C449" s="90">
        <v>75258</v>
      </c>
      <c r="D449" s="90">
        <v>69335</v>
      </c>
      <c r="E449" s="90">
        <v>67500</v>
      </c>
      <c r="F449" s="90">
        <v>61933</v>
      </c>
      <c r="G449" s="90">
        <v>76818</v>
      </c>
      <c r="H449" s="90">
        <v>86618</v>
      </c>
      <c r="I449" s="90">
        <v>90938</v>
      </c>
      <c r="J449" s="90">
        <v>62785</v>
      </c>
      <c r="K449" s="90">
        <v>64499</v>
      </c>
      <c r="L449" s="90">
        <v>81027</v>
      </c>
      <c r="M449" s="90">
        <v>71158</v>
      </c>
      <c r="N449" s="91">
        <v>60027</v>
      </c>
      <c r="O449" s="38"/>
      <c r="P449" s="110"/>
      <c r="Q449" s="89" t="s">
        <v>208</v>
      </c>
      <c r="R449" s="90">
        <v>36075</v>
      </c>
      <c r="S449" s="90">
        <v>49097</v>
      </c>
      <c r="T449" s="90">
        <v>50802</v>
      </c>
      <c r="U449" s="90">
        <v>70063</v>
      </c>
      <c r="V449" s="90">
        <v>78192</v>
      </c>
      <c r="W449" s="90">
        <v>57060</v>
      </c>
      <c r="X449" s="90">
        <v>55880</v>
      </c>
      <c r="Y449" s="90">
        <v>51278</v>
      </c>
      <c r="Z449" s="90">
        <v>50816</v>
      </c>
      <c r="AA449" s="90">
        <v>66473</v>
      </c>
      <c r="AB449" s="90">
        <v>70735</v>
      </c>
      <c r="AC449" s="91">
        <v>66541</v>
      </c>
      <c r="AE449" s="117"/>
      <c r="AF449" s="35" t="s">
        <v>208</v>
      </c>
      <c r="AG449" s="69">
        <v>41175.279999999999</v>
      </c>
      <c r="AH449" s="69">
        <v>48059.819999999992</v>
      </c>
      <c r="AI449" s="69">
        <v>57173.390000000007</v>
      </c>
      <c r="AJ449" s="69">
        <v>59214.399999999994</v>
      </c>
      <c r="AK449" s="69">
        <v>44940.969999999994</v>
      </c>
      <c r="AL449" s="69">
        <v>50243.130000000005</v>
      </c>
      <c r="AM449" s="69">
        <v>38262.009999999995</v>
      </c>
      <c r="AN449" s="69">
        <v>29946.09</v>
      </c>
      <c r="AO449" s="69">
        <v>33202.300000000003</v>
      </c>
      <c r="AP449" s="69">
        <v>36185.56</v>
      </c>
      <c r="AQ449" s="69">
        <v>37017.199999999997</v>
      </c>
      <c r="AR449" s="69">
        <v>47209.299999999996</v>
      </c>
    </row>
    <row r="450" spans="1:44" x14ac:dyDescent="0.25">
      <c r="A450" s="110"/>
      <c r="B450" s="89" t="s">
        <v>219</v>
      </c>
      <c r="C450" s="90">
        <v>170257</v>
      </c>
      <c r="D450" s="90">
        <v>204989</v>
      </c>
      <c r="E450" s="90">
        <v>178849</v>
      </c>
      <c r="F450" s="90">
        <v>167912</v>
      </c>
      <c r="G450" s="90">
        <v>172136</v>
      </c>
      <c r="H450" s="90">
        <v>167001</v>
      </c>
      <c r="I450" s="90">
        <v>169436</v>
      </c>
      <c r="J450" s="90">
        <v>137076</v>
      </c>
      <c r="K450" s="90">
        <v>166360</v>
      </c>
      <c r="L450" s="90">
        <v>157223</v>
      </c>
      <c r="M450" s="90">
        <v>145912</v>
      </c>
      <c r="N450" s="91">
        <v>204741</v>
      </c>
      <c r="O450" s="38"/>
      <c r="P450" s="110"/>
      <c r="Q450" s="89" t="s">
        <v>219</v>
      </c>
      <c r="R450" s="90">
        <v>160634</v>
      </c>
      <c r="S450" s="90">
        <v>196278</v>
      </c>
      <c r="T450" s="90">
        <v>192046</v>
      </c>
      <c r="U450" s="90">
        <v>208142</v>
      </c>
      <c r="V450" s="90">
        <v>186142</v>
      </c>
      <c r="W450" s="90">
        <v>131954</v>
      </c>
      <c r="X450" s="90">
        <v>132664</v>
      </c>
      <c r="Y450" s="90">
        <v>148923</v>
      </c>
      <c r="Z450" s="90">
        <v>151241</v>
      </c>
      <c r="AA450" s="90">
        <v>148960</v>
      </c>
      <c r="AB450" s="90">
        <v>163417</v>
      </c>
      <c r="AC450" s="91">
        <v>212837</v>
      </c>
      <c r="AE450" s="117"/>
      <c r="AF450" s="35" t="s">
        <v>219</v>
      </c>
      <c r="AG450" s="69">
        <v>159031.67000000001</v>
      </c>
      <c r="AH450" s="69">
        <v>229249.75999999992</v>
      </c>
      <c r="AI450" s="69">
        <v>209338.81000000003</v>
      </c>
      <c r="AJ450" s="69">
        <v>178831.29</v>
      </c>
      <c r="AK450" s="69">
        <v>140693.46000000002</v>
      </c>
      <c r="AL450" s="69">
        <v>134069.84000000003</v>
      </c>
      <c r="AM450" s="69">
        <v>109770.81</v>
      </c>
      <c r="AN450" s="69">
        <v>115636.93000000004</v>
      </c>
      <c r="AO450" s="69">
        <v>113537.79999999999</v>
      </c>
      <c r="AP450" s="69">
        <v>118817.51</v>
      </c>
      <c r="AQ450" s="69">
        <v>132834.13</v>
      </c>
      <c r="AR450" s="69">
        <v>184475.07000000004</v>
      </c>
    </row>
    <row r="451" spans="1:44" x14ac:dyDescent="0.25">
      <c r="A451" s="110">
        <v>53063013201</v>
      </c>
      <c r="B451" s="89" t="s">
        <v>206</v>
      </c>
      <c r="C451" s="90">
        <v>13794</v>
      </c>
      <c r="D451" s="90">
        <v>54176</v>
      </c>
      <c r="E451" s="90">
        <v>48952</v>
      </c>
      <c r="F451" s="90">
        <v>27684</v>
      </c>
      <c r="G451" s="90">
        <v>9480</v>
      </c>
      <c r="H451" s="90">
        <v>23914</v>
      </c>
      <c r="I451" s="90">
        <v>9999</v>
      </c>
      <c r="J451" s="90">
        <v>9507</v>
      </c>
      <c r="K451" s="90">
        <v>10008</v>
      </c>
      <c r="L451" s="90">
        <v>6990</v>
      </c>
      <c r="M451" s="90">
        <v>10798</v>
      </c>
      <c r="N451" s="91">
        <v>17268</v>
      </c>
      <c r="O451" s="38"/>
      <c r="P451" s="110">
        <v>53063013201</v>
      </c>
      <c r="Q451" s="89" t="s">
        <v>206</v>
      </c>
      <c r="R451" s="90">
        <v>18820</v>
      </c>
      <c r="S451" s="90">
        <v>55616</v>
      </c>
      <c r="T451" s="90">
        <v>53655</v>
      </c>
      <c r="U451" s="90">
        <v>35405</v>
      </c>
      <c r="V451" s="90">
        <v>32969</v>
      </c>
      <c r="W451" s="90">
        <v>16794</v>
      </c>
      <c r="X451" s="90">
        <v>7260</v>
      </c>
      <c r="Y451" s="90">
        <v>9900</v>
      </c>
      <c r="Z451" s="90">
        <v>7588</v>
      </c>
      <c r="AA451" s="90">
        <v>7547</v>
      </c>
      <c r="AB451" s="90">
        <v>9218</v>
      </c>
      <c r="AC451" s="91">
        <v>14418</v>
      </c>
      <c r="AE451" s="116" t="s">
        <v>143</v>
      </c>
      <c r="AF451" s="35" t="s">
        <v>206</v>
      </c>
      <c r="AG451" s="69">
        <v>40331.179999999993</v>
      </c>
      <c r="AH451" s="69">
        <v>53332.21</v>
      </c>
      <c r="AI451" s="69">
        <v>36192.710000000006</v>
      </c>
      <c r="AJ451" s="69">
        <v>29761.679999999997</v>
      </c>
      <c r="AK451" s="69">
        <v>12471.13</v>
      </c>
      <c r="AL451" s="69">
        <v>8850.9699999999993</v>
      </c>
      <c r="AM451" s="69">
        <v>8065.2</v>
      </c>
      <c r="AN451" s="69">
        <v>21372.910000000003</v>
      </c>
      <c r="AO451" s="69">
        <v>7540.57</v>
      </c>
      <c r="AP451" s="69">
        <v>9480.48</v>
      </c>
      <c r="AQ451" s="69">
        <v>42046.91</v>
      </c>
      <c r="AR451" s="69">
        <v>13321.71</v>
      </c>
    </row>
    <row r="452" spans="1:44" x14ac:dyDescent="0.25">
      <c r="A452" s="110"/>
      <c r="B452" s="89" t="s">
        <v>207</v>
      </c>
      <c r="C452" s="90">
        <v>61340</v>
      </c>
      <c r="D452" s="90">
        <v>38542</v>
      </c>
      <c r="E452" s="90">
        <v>43752</v>
      </c>
      <c r="F452" s="90">
        <v>45369</v>
      </c>
      <c r="G452" s="90">
        <v>51411</v>
      </c>
      <c r="H452" s="90">
        <v>27570</v>
      </c>
      <c r="I452" s="90">
        <v>42133</v>
      </c>
      <c r="J452" s="90">
        <v>30505</v>
      </c>
      <c r="K452" s="90">
        <v>37358</v>
      </c>
      <c r="L452" s="90">
        <v>33789</v>
      </c>
      <c r="M452" s="90">
        <v>27524</v>
      </c>
      <c r="N452" s="91">
        <v>54286</v>
      </c>
      <c r="O452" s="38"/>
      <c r="P452" s="110"/>
      <c r="Q452" s="89" t="s">
        <v>207</v>
      </c>
      <c r="R452" s="90">
        <v>56360</v>
      </c>
      <c r="S452" s="90">
        <v>35942</v>
      </c>
      <c r="T452" s="90">
        <v>40880</v>
      </c>
      <c r="U452" s="90">
        <v>54389</v>
      </c>
      <c r="V452" s="90">
        <v>27662</v>
      </c>
      <c r="W452" s="90">
        <v>32853</v>
      </c>
      <c r="X452" s="90">
        <v>33055</v>
      </c>
      <c r="Y452" s="90">
        <v>40493</v>
      </c>
      <c r="Z452" s="90">
        <v>44707</v>
      </c>
      <c r="AA452" s="90">
        <v>33713</v>
      </c>
      <c r="AB452" s="90">
        <v>35752</v>
      </c>
      <c r="AC452" s="91">
        <v>56943</v>
      </c>
      <c r="AE452" s="117"/>
      <c r="AF452" s="35" t="s">
        <v>207</v>
      </c>
      <c r="AG452" s="69">
        <v>31995.81</v>
      </c>
      <c r="AH452" s="69">
        <v>30168.01</v>
      </c>
      <c r="AI452" s="69">
        <v>53363.090000000004</v>
      </c>
      <c r="AJ452" s="69">
        <v>38734.74</v>
      </c>
      <c r="AK452" s="69">
        <v>45531.94</v>
      </c>
      <c r="AL452" s="69">
        <v>34772.89</v>
      </c>
      <c r="AM452" s="69">
        <v>22347.379999999994</v>
      </c>
      <c r="AN452" s="69">
        <v>26440.570000000003</v>
      </c>
      <c r="AO452" s="69">
        <v>33190.569999999992</v>
      </c>
      <c r="AP452" s="69">
        <v>28723.43</v>
      </c>
      <c r="AQ452" s="69">
        <v>30938.6</v>
      </c>
      <c r="AR452" s="69">
        <v>41614.379999999997</v>
      </c>
    </row>
    <row r="453" spans="1:44" x14ac:dyDescent="0.25">
      <c r="A453" s="110"/>
      <c r="B453" s="89" t="s">
        <v>208</v>
      </c>
      <c r="C453" s="90">
        <v>53636</v>
      </c>
      <c r="D453" s="90">
        <v>48888</v>
      </c>
      <c r="E453" s="90">
        <v>43596</v>
      </c>
      <c r="F453" s="90">
        <v>43960</v>
      </c>
      <c r="G453" s="90">
        <v>60255</v>
      </c>
      <c r="H453" s="90">
        <v>61939</v>
      </c>
      <c r="I453" s="90">
        <v>73283</v>
      </c>
      <c r="J453" s="90">
        <v>57814</v>
      </c>
      <c r="K453" s="90">
        <v>53200</v>
      </c>
      <c r="L453" s="90">
        <v>58311</v>
      </c>
      <c r="M453" s="90">
        <v>44471</v>
      </c>
      <c r="N453" s="91">
        <v>31069</v>
      </c>
      <c r="O453" s="38"/>
      <c r="P453" s="110"/>
      <c r="Q453" s="89" t="s">
        <v>208</v>
      </c>
      <c r="R453" s="90">
        <v>16995</v>
      </c>
      <c r="S453" s="90">
        <v>14733</v>
      </c>
      <c r="T453" s="90">
        <v>22475</v>
      </c>
      <c r="U453" s="90">
        <v>21448</v>
      </c>
      <c r="V453" s="90">
        <v>31891</v>
      </c>
      <c r="W453" s="90">
        <v>23742</v>
      </c>
      <c r="X453" s="90">
        <v>25158</v>
      </c>
      <c r="Y453" s="90">
        <v>26511</v>
      </c>
      <c r="Z453" s="90">
        <v>26886</v>
      </c>
      <c r="AA453" s="90">
        <v>28128</v>
      </c>
      <c r="AB453" s="90">
        <v>29576</v>
      </c>
      <c r="AC453" s="91">
        <v>28342</v>
      </c>
      <c r="AE453" s="117"/>
      <c r="AF453" s="35" t="s">
        <v>208</v>
      </c>
      <c r="AG453" s="69">
        <v>23400.309999999998</v>
      </c>
      <c r="AH453" s="69">
        <v>19819.329999999994</v>
      </c>
      <c r="AI453" s="69">
        <v>20419.340000000004</v>
      </c>
      <c r="AJ453" s="69">
        <v>22447.879999999997</v>
      </c>
      <c r="AK453" s="69">
        <v>19692.920000000002</v>
      </c>
      <c r="AL453" s="69">
        <v>22997.410000000003</v>
      </c>
      <c r="AM453" s="69">
        <v>16180.29</v>
      </c>
      <c r="AN453" s="69">
        <v>11199.939999999999</v>
      </c>
      <c r="AO453" s="69">
        <v>17535.829999999998</v>
      </c>
      <c r="AP453" s="69">
        <v>17480.47</v>
      </c>
      <c r="AQ453" s="69">
        <v>21233.62</v>
      </c>
      <c r="AR453" s="69">
        <v>18372.66</v>
      </c>
    </row>
    <row r="454" spans="1:44" x14ac:dyDescent="0.25">
      <c r="A454" s="110"/>
      <c r="B454" s="89" t="s">
        <v>219</v>
      </c>
      <c r="C454" s="90">
        <v>128770</v>
      </c>
      <c r="D454" s="90">
        <v>141606</v>
      </c>
      <c r="E454" s="90">
        <v>136300</v>
      </c>
      <c r="F454" s="90">
        <v>117013</v>
      </c>
      <c r="G454" s="90">
        <v>121147</v>
      </c>
      <c r="H454" s="90">
        <v>113423</v>
      </c>
      <c r="I454" s="90">
        <v>125415</v>
      </c>
      <c r="J454" s="90">
        <v>97826</v>
      </c>
      <c r="K454" s="90">
        <v>100567</v>
      </c>
      <c r="L454" s="90">
        <v>99090</v>
      </c>
      <c r="M454" s="90">
        <v>82793</v>
      </c>
      <c r="N454" s="91">
        <v>102623</v>
      </c>
      <c r="O454" s="38"/>
      <c r="P454" s="110"/>
      <c r="Q454" s="89" t="s">
        <v>219</v>
      </c>
      <c r="R454" s="90">
        <v>92175</v>
      </c>
      <c r="S454" s="90">
        <v>106291</v>
      </c>
      <c r="T454" s="90">
        <v>117009</v>
      </c>
      <c r="U454" s="90">
        <v>111242</v>
      </c>
      <c r="V454" s="90">
        <v>92521</v>
      </c>
      <c r="W454" s="90">
        <v>73389</v>
      </c>
      <c r="X454" s="90">
        <v>65472</v>
      </c>
      <c r="Y454" s="90">
        <v>76904</v>
      </c>
      <c r="Z454" s="90">
        <v>79181</v>
      </c>
      <c r="AA454" s="90">
        <v>69388</v>
      </c>
      <c r="AB454" s="90">
        <v>74546</v>
      </c>
      <c r="AC454" s="91">
        <v>99703</v>
      </c>
      <c r="AE454" s="117"/>
      <c r="AF454" s="35" t="s">
        <v>219</v>
      </c>
      <c r="AG454" s="69">
        <v>95727.3</v>
      </c>
      <c r="AH454" s="69">
        <v>103319.54999999997</v>
      </c>
      <c r="AI454" s="69">
        <v>109975.14000000001</v>
      </c>
      <c r="AJ454" s="69">
        <v>90944.299999999974</v>
      </c>
      <c r="AK454" s="69">
        <v>77695.989999999991</v>
      </c>
      <c r="AL454" s="69">
        <v>66621.27</v>
      </c>
      <c r="AM454" s="69">
        <v>46592.87</v>
      </c>
      <c r="AN454" s="69">
        <v>59013.420000000013</v>
      </c>
      <c r="AO454" s="69">
        <v>58266.969999999994</v>
      </c>
      <c r="AP454" s="69">
        <v>55684.38</v>
      </c>
      <c r="AQ454" s="69">
        <v>94219.13</v>
      </c>
      <c r="AR454" s="69">
        <v>73308.75</v>
      </c>
    </row>
    <row r="455" spans="1:44" x14ac:dyDescent="0.25">
      <c r="A455" s="110">
        <v>53063013202</v>
      </c>
      <c r="B455" s="89" t="s">
        <v>206</v>
      </c>
      <c r="C455" s="90">
        <v>2974</v>
      </c>
      <c r="D455" s="90">
        <v>46819</v>
      </c>
      <c r="E455" s="90">
        <v>28590</v>
      </c>
      <c r="F455" s="90">
        <v>40685</v>
      </c>
      <c r="G455" s="90">
        <v>21437</v>
      </c>
      <c r="H455" s="90">
        <v>29822</v>
      </c>
      <c r="I455" s="90">
        <v>22942</v>
      </c>
      <c r="J455" s="90">
        <v>31737</v>
      </c>
      <c r="K455" s="90">
        <v>21107</v>
      </c>
      <c r="L455" s="90">
        <v>14116</v>
      </c>
      <c r="M455" s="90">
        <v>31384</v>
      </c>
      <c r="N455" s="91">
        <v>59064</v>
      </c>
      <c r="O455" s="38"/>
      <c r="P455" s="110">
        <v>53063013202</v>
      </c>
      <c r="Q455" s="89" t="s">
        <v>206</v>
      </c>
      <c r="R455" s="90">
        <v>3106</v>
      </c>
      <c r="S455" s="90">
        <v>42322</v>
      </c>
      <c r="T455" s="90">
        <v>34439</v>
      </c>
      <c r="U455" s="90">
        <v>28633</v>
      </c>
      <c r="V455" s="90">
        <v>44960</v>
      </c>
      <c r="W455" s="90">
        <v>37847</v>
      </c>
      <c r="X455" s="90">
        <v>1668</v>
      </c>
      <c r="Y455" s="90">
        <v>24326</v>
      </c>
      <c r="Z455" s="90">
        <v>25239</v>
      </c>
      <c r="AA455" s="90">
        <v>24454</v>
      </c>
      <c r="AB455" s="90">
        <v>41095</v>
      </c>
      <c r="AC455" s="91">
        <v>40284</v>
      </c>
      <c r="AE455" s="116" t="s">
        <v>144</v>
      </c>
      <c r="AF455" s="35" t="s">
        <v>206</v>
      </c>
      <c r="AG455" s="69">
        <v>38235.280000000006</v>
      </c>
      <c r="AH455" s="69">
        <v>43098.210000000006</v>
      </c>
      <c r="AI455" s="69">
        <v>33629.109999999993</v>
      </c>
      <c r="AJ455" s="69">
        <v>31387.190000000002</v>
      </c>
      <c r="AK455" s="69">
        <v>29375.85</v>
      </c>
      <c r="AL455" s="69">
        <v>18579.349999999999</v>
      </c>
      <c r="AM455" s="69">
        <v>21093.38</v>
      </c>
      <c r="AN455" s="69">
        <v>32486.109999999997</v>
      </c>
      <c r="AO455" s="69">
        <v>1772.07</v>
      </c>
      <c r="AP455" s="69">
        <v>26508.36</v>
      </c>
      <c r="AQ455" s="69">
        <v>182482.66999999998</v>
      </c>
      <c r="AR455" s="69">
        <v>39596.270000000004</v>
      </c>
    </row>
    <row r="456" spans="1:44" x14ac:dyDescent="0.25">
      <c r="A456" s="110"/>
      <c r="B456" s="89" t="s">
        <v>207</v>
      </c>
      <c r="C456" s="90">
        <v>43978</v>
      </c>
      <c r="D456" s="90">
        <v>43564</v>
      </c>
      <c r="E456" s="90">
        <v>36556</v>
      </c>
      <c r="F456" s="90">
        <v>28782</v>
      </c>
      <c r="G456" s="90">
        <v>36285</v>
      </c>
      <c r="H456" s="90">
        <v>22475</v>
      </c>
      <c r="I456" s="90">
        <v>46031</v>
      </c>
      <c r="J456" s="90">
        <v>35951</v>
      </c>
      <c r="K456" s="90">
        <v>42391</v>
      </c>
      <c r="L456" s="90">
        <v>37476</v>
      </c>
      <c r="M456" s="90">
        <v>34204</v>
      </c>
      <c r="N456" s="91">
        <v>54383</v>
      </c>
      <c r="O456" s="38"/>
      <c r="P456" s="110"/>
      <c r="Q456" s="89" t="s">
        <v>207</v>
      </c>
      <c r="R456" s="90">
        <v>54426</v>
      </c>
      <c r="S456" s="90">
        <v>41510</v>
      </c>
      <c r="T456" s="90">
        <v>38430</v>
      </c>
      <c r="U456" s="90">
        <v>42217</v>
      </c>
      <c r="V456" s="90">
        <v>24185</v>
      </c>
      <c r="W456" s="90">
        <v>25934</v>
      </c>
      <c r="X456" s="90">
        <v>36442</v>
      </c>
      <c r="Y456" s="90">
        <v>45247</v>
      </c>
      <c r="Z456" s="90">
        <v>49463</v>
      </c>
      <c r="AA456" s="90">
        <v>38024</v>
      </c>
      <c r="AB456" s="90">
        <v>45291</v>
      </c>
      <c r="AC456" s="91">
        <v>62561</v>
      </c>
      <c r="AE456" s="117"/>
      <c r="AF456" s="35" t="s">
        <v>207</v>
      </c>
      <c r="AG456" s="69">
        <v>20238.47</v>
      </c>
      <c r="AH456" s="69">
        <v>38582.14</v>
      </c>
      <c r="AI456" s="69">
        <v>39299.21</v>
      </c>
      <c r="AJ456" s="69">
        <v>30264.879999999994</v>
      </c>
      <c r="AK456" s="69">
        <v>50642.879999999997</v>
      </c>
      <c r="AL456" s="69">
        <v>41610.639999999992</v>
      </c>
      <c r="AM456" s="69">
        <v>29244.49</v>
      </c>
      <c r="AN456" s="69">
        <v>37726.320000000007</v>
      </c>
      <c r="AO456" s="69">
        <v>39556.800000000003</v>
      </c>
      <c r="AP456" s="69">
        <v>37103.089999999997</v>
      </c>
      <c r="AQ456" s="69">
        <v>40984.090000000004</v>
      </c>
      <c r="AR456" s="69">
        <v>53078.96</v>
      </c>
    </row>
    <row r="457" spans="1:44" x14ac:dyDescent="0.25">
      <c r="A457" s="110"/>
      <c r="B457" s="89" t="s">
        <v>208</v>
      </c>
      <c r="C457" s="90">
        <v>65082</v>
      </c>
      <c r="D457" s="90">
        <v>27863</v>
      </c>
      <c r="E457" s="90">
        <v>30499</v>
      </c>
      <c r="F457" s="90">
        <v>31594</v>
      </c>
      <c r="G457" s="90">
        <v>37688</v>
      </c>
      <c r="H457" s="90">
        <v>34917</v>
      </c>
      <c r="I457" s="90">
        <v>34940</v>
      </c>
      <c r="J457" s="90">
        <v>52917</v>
      </c>
      <c r="K457" s="90">
        <v>28195</v>
      </c>
      <c r="L457" s="90">
        <v>34541</v>
      </c>
      <c r="M457" s="90">
        <v>39956</v>
      </c>
      <c r="N457" s="91">
        <v>30636</v>
      </c>
      <c r="O457" s="38"/>
      <c r="P457" s="110"/>
      <c r="Q457" s="89" t="s">
        <v>208</v>
      </c>
      <c r="R457" s="90">
        <v>16347</v>
      </c>
      <c r="S457" s="90">
        <v>12730</v>
      </c>
      <c r="T457" s="90">
        <v>15318</v>
      </c>
      <c r="U457" s="90">
        <v>19919</v>
      </c>
      <c r="V457" s="90">
        <v>28777</v>
      </c>
      <c r="W457" s="90">
        <v>20070</v>
      </c>
      <c r="X457" s="90">
        <v>25815</v>
      </c>
      <c r="Y457" s="90">
        <v>27900</v>
      </c>
      <c r="Z457" s="90">
        <v>26367</v>
      </c>
      <c r="AA457" s="90">
        <v>28300</v>
      </c>
      <c r="AB457" s="90">
        <v>31427</v>
      </c>
      <c r="AC457" s="91">
        <v>29748</v>
      </c>
      <c r="AE457" s="117"/>
      <c r="AF457" s="35" t="s">
        <v>208</v>
      </c>
      <c r="AG457" s="69">
        <v>20876.419999999998</v>
      </c>
      <c r="AH457" s="69">
        <v>18065.57</v>
      </c>
      <c r="AI457" s="69">
        <v>19247.719999999994</v>
      </c>
      <c r="AJ457" s="69">
        <v>22014.579999999998</v>
      </c>
      <c r="AK457" s="69">
        <v>13972.77</v>
      </c>
      <c r="AL457" s="69">
        <v>20142.189999999999</v>
      </c>
      <c r="AM457" s="69">
        <v>16344.46</v>
      </c>
      <c r="AN457" s="69">
        <v>11870.15</v>
      </c>
      <c r="AO457" s="69">
        <v>17054.78</v>
      </c>
      <c r="AP457" s="69">
        <v>18701.499999999996</v>
      </c>
      <c r="AQ457" s="69">
        <v>17244.599999999999</v>
      </c>
      <c r="AR457" s="69">
        <v>19763.23</v>
      </c>
    </row>
    <row r="458" spans="1:44" x14ac:dyDescent="0.25">
      <c r="A458" s="110"/>
      <c r="B458" s="89" t="s">
        <v>219</v>
      </c>
      <c r="C458" s="90">
        <v>112033</v>
      </c>
      <c r="D458" s="90">
        <v>118246</v>
      </c>
      <c r="E458" s="90">
        <v>95645</v>
      </c>
      <c r="F458" s="90">
        <v>101061</v>
      </c>
      <c r="G458" s="90">
        <v>95410</v>
      </c>
      <c r="H458" s="90">
        <v>87214</v>
      </c>
      <c r="I458" s="90">
        <v>103913</v>
      </c>
      <c r="J458" s="90">
        <v>120604</v>
      </c>
      <c r="K458" s="90">
        <v>91694</v>
      </c>
      <c r="L458" s="90">
        <v>86133</v>
      </c>
      <c r="M458" s="90">
        <v>105544</v>
      </c>
      <c r="N458" s="91">
        <v>144084</v>
      </c>
      <c r="O458" s="38"/>
      <c r="P458" s="110"/>
      <c r="Q458" s="89" t="s">
        <v>219</v>
      </c>
      <c r="R458" s="90">
        <v>73880</v>
      </c>
      <c r="S458" s="90">
        <v>96561</v>
      </c>
      <c r="T458" s="90">
        <v>88187</v>
      </c>
      <c r="U458" s="90">
        <v>90770</v>
      </c>
      <c r="V458" s="90">
        <v>97923</v>
      </c>
      <c r="W458" s="90">
        <v>83852</v>
      </c>
      <c r="X458" s="90">
        <v>63926</v>
      </c>
      <c r="Y458" s="90">
        <v>97473</v>
      </c>
      <c r="Z458" s="90">
        <v>101068</v>
      </c>
      <c r="AA458" s="90">
        <v>90777</v>
      </c>
      <c r="AB458" s="90">
        <v>117812</v>
      </c>
      <c r="AC458" s="91">
        <v>132594</v>
      </c>
      <c r="AE458" s="117"/>
      <c r="AF458" s="35" t="s">
        <v>219</v>
      </c>
      <c r="AG458" s="69">
        <v>79350.170000000027</v>
      </c>
      <c r="AH458" s="69">
        <v>99745.920000000027</v>
      </c>
      <c r="AI458" s="69">
        <v>92176.039999999964</v>
      </c>
      <c r="AJ458" s="69">
        <v>83666.649999999994</v>
      </c>
      <c r="AK458" s="69">
        <v>93991.499999999985</v>
      </c>
      <c r="AL458" s="69">
        <v>80332.180000000008</v>
      </c>
      <c r="AM458" s="69">
        <v>66682.330000000016</v>
      </c>
      <c r="AN458" s="69">
        <v>82082.579999999987</v>
      </c>
      <c r="AO458" s="69">
        <v>58383.65</v>
      </c>
      <c r="AP458" s="69">
        <v>82312.95</v>
      </c>
      <c r="AQ458" s="69">
        <v>240711.36000000002</v>
      </c>
      <c r="AR458" s="69">
        <v>112438.46000000002</v>
      </c>
    </row>
    <row r="459" spans="1:44" x14ac:dyDescent="0.25">
      <c r="A459" s="110">
        <v>53063013300</v>
      </c>
      <c r="B459" s="89" t="s">
        <v>206</v>
      </c>
      <c r="C459" s="90">
        <v>0</v>
      </c>
      <c r="D459" s="90">
        <v>177</v>
      </c>
      <c r="E459" s="90">
        <v>115</v>
      </c>
      <c r="F459" s="90">
        <v>0</v>
      </c>
      <c r="G459" s="90">
        <v>84</v>
      </c>
      <c r="H459" s="90">
        <v>186</v>
      </c>
      <c r="I459" s="90">
        <v>49</v>
      </c>
      <c r="J459" s="90">
        <v>0</v>
      </c>
      <c r="K459" s="90">
        <v>14</v>
      </c>
      <c r="L459" s="90">
        <v>0</v>
      </c>
      <c r="M459" s="90">
        <v>28</v>
      </c>
      <c r="N459" s="91">
        <v>1260</v>
      </c>
      <c r="O459" s="38"/>
      <c r="P459" s="110">
        <v>53063013300</v>
      </c>
      <c r="Q459" s="89" t="s">
        <v>206</v>
      </c>
      <c r="R459" s="90">
        <v>1374</v>
      </c>
      <c r="S459" s="90">
        <v>3615</v>
      </c>
      <c r="T459" s="90">
        <v>303</v>
      </c>
      <c r="U459" s="90">
        <v>0</v>
      </c>
      <c r="V459" s="90">
        <v>0</v>
      </c>
      <c r="W459" s="90">
        <v>61</v>
      </c>
      <c r="X459" s="90">
        <v>0</v>
      </c>
      <c r="Y459" s="90">
        <v>80</v>
      </c>
      <c r="Z459" s="90">
        <v>20</v>
      </c>
      <c r="AA459" s="90">
        <v>27</v>
      </c>
      <c r="AB459" s="90">
        <v>260</v>
      </c>
      <c r="AC459" s="91">
        <v>0</v>
      </c>
      <c r="AE459" s="116" t="s">
        <v>145</v>
      </c>
      <c r="AF459" s="35" t="s">
        <v>206</v>
      </c>
      <c r="AG459" s="69">
        <v>200.4</v>
      </c>
      <c r="AH459" s="69">
        <v>650.78</v>
      </c>
      <c r="AI459" s="69">
        <v>0</v>
      </c>
      <c r="AJ459" s="69">
        <v>131.78</v>
      </c>
      <c r="AK459" s="69">
        <v>94.22</v>
      </c>
      <c r="AL459" s="69">
        <v>0</v>
      </c>
      <c r="AM459" s="69">
        <v>0</v>
      </c>
      <c r="AN459" s="69">
        <v>0</v>
      </c>
      <c r="AO459" s="69">
        <v>0</v>
      </c>
      <c r="AP459" s="69">
        <v>21.69</v>
      </c>
      <c r="AQ459" s="69">
        <v>159.07</v>
      </c>
      <c r="AR459" s="69">
        <v>0</v>
      </c>
    </row>
    <row r="460" spans="1:44" x14ac:dyDescent="0.25">
      <c r="A460" s="110"/>
      <c r="B460" s="89" t="s">
        <v>207</v>
      </c>
      <c r="C460" s="90">
        <v>3573</v>
      </c>
      <c r="D460" s="90">
        <v>4611</v>
      </c>
      <c r="E460" s="90">
        <v>3886</v>
      </c>
      <c r="F460" s="90">
        <v>3336</v>
      </c>
      <c r="G460" s="90">
        <v>2719</v>
      </c>
      <c r="H460" s="90">
        <v>2190</v>
      </c>
      <c r="I460" s="90">
        <v>2376</v>
      </c>
      <c r="J460" s="90">
        <v>2253</v>
      </c>
      <c r="K460" s="90">
        <v>2551</v>
      </c>
      <c r="L460" s="90">
        <v>1443</v>
      </c>
      <c r="M460" s="90">
        <v>1757</v>
      </c>
      <c r="N460" s="91">
        <v>4776</v>
      </c>
      <c r="O460" s="38"/>
      <c r="P460" s="110"/>
      <c r="Q460" s="89" t="s">
        <v>207</v>
      </c>
      <c r="R460" s="90">
        <v>5351</v>
      </c>
      <c r="S460" s="90">
        <v>3225</v>
      </c>
      <c r="T460" s="90">
        <v>7297</v>
      </c>
      <c r="U460" s="90">
        <v>4897</v>
      </c>
      <c r="V460" s="90">
        <v>5357</v>
      </c>
      <c r="W460" s="90">
        <v>2316</v>
      </c>
      <c r="X460" s="90">
        <v>2179</v>
      </c>
      <c r="Y460" s="90">
        <v>2695</v>
      </c>
      <c r="Z460" s="90">
        <v>2531</v>
      </c>
      <c r="AA460" s="90">
        <v>2928</v>
      </c>
      <c r="AB460" s="90">
        <v>3114</v>
      </c>
      <c r="AC460" s="91">
        <v>8291</v>
      </c>
      <c r="AE460" s="117"/>
      <c r="AF460" s="35" t="s">
        <v>207</v>
      </c>
      <c r="AG460" s="69">
        <v>4486.3799999999992</v>
      </c>
      <c r="AH460" s="69">
        <v>9233.27</v>
      </c>
      <c r="AI460" s="69">
        <v>6822.9600000000019</v>
      </c>
      <c r="AJ460" s="69">
        <v>4685.8500000000004</v>
      </c>
      <c r="AK460" s="69">
        <v>4161.01</v>
      </c>
      <c r="AL460" s="69">
        <v>2932.84</v>
      </c>
      <c r="AM460" s="69">
        <v>2836.54</v>
      </c>
      <c r="AN460" s="69">
        <v>1438.41</v>
      </c>
      <c r="AO460" s="69">
        <v>3294.98</v>
      </c>
      <c r="AP460" s="69">
        <v>2015.14</v>
      </c>
      <c r="AQ460" s="69">
        <v>3364.6099999999997</v>
      </c>
      <c r="AR460" s="69">
        <v>5477.9699999999993</v>
      </c>
    </row>
    <row r="461" spans="1:44" x14ac:dyDescent="0.25">
      <c r="A461" s="110"/>
      <c r="B461" s="89" t="s">
        <v>208</v>
      </c>
      <c r="C461" s="90">
        <v>801</v>
      </c>
      <c r="D461" s="90">
        <v>2279</v>
      </c>
      <c r="E461" s="90">
        <v>3896</v>
      </c>
      <c r="F461" s="90">
        <v>905</v>
      </c>
      <c r="G461" s="90">
        <v>1402</v>
      </c>
      <c r="H461" s="90">
        <v>1324</v>
      </c>
      <c r="I461" s="90">
        <v>1304</v>
      </c>
      <c r="J461" s="90">
        <v>1191</v>
      </c>
      <c r="K461" s="90">
        <v>1390</v>
      </c>
      <c r="L461" s="90">
        <v>1304</v>
      </c>
      <c r="M461" s="90">
        <v>1371</v>
      </c>
      <c r="N461" s="91">
        <v>1043</v>
      </c>
      <c r="O461" s="38"/>
      <c r="P461" s="110"/>
      <c r="Q461" s="89" t="s">
        <v>208</v>
      </c>
      <c r="R461" s="90">
        <v>1208</v>
      </c>
      <c r="S461" s="90">
        <v>598</v>
      </c>
      <c r="T461" s="90">
        <v>1013</v>
      </c>
      <c r="U461" s="90">
        <v>2516</v>
      </c>
      <c r="V461" s="90">
        <v>1378</v>
      </c>
      <c r="W461" s="90">
        <v>1695</v>
      </c>
      <c r="X461" s="90">
        <v>1282</v>
      </c>
      <c r="Y461" s="90">
        <v>1233</v>
      </c>
      <c r="Z461" s="90">
        <v>1255</v>
      </c>
      <c r="AA461" s="90">
        <v>950</v>
      </c>
      <c r="AB461" s="90">
        <v>996</v>
      </c>
      <c r="AC461" s="91">
        <v>1511</v>
      </c>
      <c r="AE461" s="117"/>
      <c r="AF461" s="35" t="s">
        <v>208</v>
      </c>
      <c r="AG461" s="69">
        <v>1221.53</v>
      </c>
      <c r="AH461" s="69">
        <v>2523.4299999999998</v>
      </c>
      <c r="AI461" s="69">
        <v>905.97</v>
      </c>
      <c r="AJ461" s="69">
        <v>3187.61</v>
      </c>
      <c r="AK461" s="69">
        <v>2319.7700000000004</v>
      </c>
      <c r="AL461" s="69">
        <v>917.97999999999979</v>
      </c>
      <c r="AM461" s="69">
        <v>858.68</v>
      </c>
      <c r="AN461" s="69">
        <v>754.56999999999994</v>
      </c>
      <c r="AO461" s="69">
        <v>1353.7400000000002</v>
      </c>
      <c r="AP461" s="69">
        <v>839.5100000000001</v>
      </c>
      <c r="AQ461" s="69">
        <v>619.29</v>
      </c>
      <c r="AR461" s="69">
        <v>1169.33</v>
      </c>
    </row>
    <row r="462" spans="1:44" x14ac:dyDescent="0.25">
      <c r="A462" s="110"/>
      <c r="B462" s="89" t="s">
        <v>219</v>
      </c>
      <c r="C462" s="90">
        <v>4374</v>
      </c>
      <c r="D462" s="90">
        <v>7066</v>
      </c>
      <c r="E462" s="90">
        <v>7896</v>
      </c>
      <c r="F462" s="90">
        <v>4241</v>
      </c>
      <c r="G462" s="90">
        <v>4205</v>
      </c>
      <c r="H462" s="90">
        <v>3700</v>
      </c>
      <c r="I462" s="90">
        <v>3729</v>
      </c>
      <c r="J462" s="90">
        <v>3444</v>
      </c>
      <c r="K462" s="90">
        <v>3955</v>
      </c>
      <c r="L462" s="90">
        <v>2746</v>
      </c>
      <c r="M462" s="90">
        <v>3156</v>
      </c>
      <c r="N462" s="91">
        <v>7078</v>
      </c>
      <c r="O462" s="38"/>
      <c r="P462" s="110"/>
      <c r="Q462" s="89" t="s">
        <v>219</v>
      </c>
      <c r="R462" s="90">
        <v>7932</v>
      </c>
      <c r="S462" s="90">
        <v>7438</v>
      </c>
      <c r="T462" s="90">
        <v>8614</v>
      </c>
      <c r="U462" s="90">
        <v>7413</v>
      </c>
      <c r="V462" s="90">
        <v>6734</v>
      </c>
      <c r="W462" s="90">
        <v>4072</v>
      </c>
      <c r="X462" s="90">
        <v>3461</v>
      </c>
      <c r="Y462" s="90">
        <v>4009</v>
      </c>
      <c r="Z462" s="90">
        <v>3806</v>
      </c>
      <c r="AA462" s="90">
        <v>3904</v>
      </c>
      <c r="AB462" s="90">
        <v>4371</v>
      </c>
      <c r="AC462" s="91">
        <v>9802</v>
      </c>
      <c r="AE462" s="117"/>
      <c r="AF462" s="35" t="s">
        <v>219</v>
      </c>
      <c r="AG462" s="69">
        <v>5908.3099999999986</v>
      </c>
      <c r="AH462" s="69">
        <v>12407.48</v>
      </c>
      <c r="AI462" s="69">
        <v>7728.9300000000012</v>
      </c>
      <c r="AJ462" s="69">
        <v>8005.24</v>
      </c>
      <c r="AK462" s="69">
        <v>6575</v>
      </c>
      <c r="AL462" s="69">
        <v>3850.8199999999997</v>
      </c>
      <c r="AM462" s="69">
        <v>3695.2200000000003</v>
      </c>
      <c r="AN462" s="69">
        <v>2192.98</v>
      </c>
      <c r="AO462" s="69">
        <v>4648.7199999999993</v>
      </c>
      <c r="AP462" s="69">
        <v>2876.3399999999997</v>
      </c>
      <c r="AQ462" s="69">
        <v>4142.97</v>
      </c>
      <c r="AR462" s="69">
        <v>6647.2999999999993</v>
      </c>
    </row>
    <row r="463" spans="1:44" x14ac:dyDescent="0.25">
      <c r="A463" s="110">
        <v>53063013401</v>
      </c>
      <c r="B463" s="89" t="s">
        <v>206</v>
      </c>
      <c r="C463" s="90">
        <v>0</v>
      </c>
      <c r="D463" s="90">
        <v>2125</v>
      </c>
      <c r="E463" s="90">
        <v>875</v>
      </c>
      <c r="F463" s="90">
        <v>481</v>
      </c>
      <c r="G463" s="90">
        <v>29</v>
      </c>
      <c r="H463" s="90">
        <v>0</v>
      </c>
      <c r="I463" s="90">
        <v>345</v>
      </c>
      <c r="J463" s="90">
        <v>186</v>
      </c>
      <c r="K463" s="90">
        <v>71</v>
      </c>
      <c r="L463" s="90">
        <v>83</v>
      </c>
      <c r="M463" s="90">
        <v>29</v>
      </c>
      <c r="N463" s="91">
        <v>401</v>
      </c>
      <c r="O463" s="38"/>
      <c r="P463" s="110">
        <v>53063013401</v>
      </c>
      <c r="Q463" s="89" t="s">
        <v>206</v>
      </c>
      <c r="R463" s="90">
        <v>323</v>
      </c>
      <c r="S463" s="90">
        <v>2930</v>
      </c>
      <c r="T463" s="90">
        <v>1474</v>
      </c>
      <c r="U463" s="90">
        <v>323</v>
      </c>
      <c r="V463" s="90">
        <v>428</v>
      </c>
      <c r="W463" s="90">
        <v>379</v>
      </c>
      <c r="X463" s="90">
        <v>62</v>
      </c>
      <c r="Y463" s="90">
        <v>76</v>
      </c>
      <c r="Z463" s="90">
        <v>113</v>
      </c>
      <c r="AA463" s="90">
        <v>461</v>
      </c>
      <c r="AB463" s="90">
        <v>167</v>
      </c>
      <c r="AC463" s="91">
        <v>513</v>
      </c>
      <c r="AE463" s="116" t="s">
        <v>146</v>
      </c>
      <c r="AF463" s="35" t="s">
        <v>206</v>
      </c>
      <c r="AG463" s="69">
        <v>164.29</v>
      </c>
      <c r="AH463" s="69">
        <v>1061.54</v>
      </c>
      <c r="AI463" s="69">
        <v>1200.4100000000001</v>
      </c>
      <c r="AJ463" s="69">
        <v>592.98</v>
      </c>
      <c r="AK463" s="69">
        <v>0.79</v>
      </c>
      <c r="AL463" s="69">
        <v>0</v>
      </c>
      <c r="AM463" s="69">
        <v>51.16</v>
      </c>
      <c r="AN463" s="69">
        <v>185.18</v>
      </c>
      <c r="AO463" s="69">
        <v>130.26</v>
      </c>
      <c r="AP463" s="69">
        <v>169.76999999999998</v>
      </c>
      <c r="AQ463" s="69">
        <v>1917.5200000000002</v>
      </c>
      <c r="AR463" s="69">
        <v>237.11</v>
      </c>
    </row>
    <row r="464" spans="1:44" x14ac:dyDescent="0.25">
      <c r="A464" s="110"/>
      <c r="B464" s="89" t="s">
        <v>207</v>
      </c>
      <c r="C464" s="90">
        <v>18438</v>
      </c>
      <c r="D464" s="90">
        <v>27131</v>
      </c>
      <c r="E464" s="90">
        <v>21312</v>
      </c>
      <c r="F464" s="90">
        <v>21518</v>
      </c>
      <c r="G464" s="90">
        <v>16674</v>
      </c>
      <c r="H464" s="90">
        <v>15800</v>
      </c>
      <c r="I464" s="90">
        <v>18278</v>
      </c>
      <c r="J464" s="90">
        <v>12547</v>
      </c>
      <c r="K464" s="90">
        <v>14343</v>
      </c>
      <c r="L464" s="90">
        <v>15487</v>
      </c>
      <c r="M464" s="90">
        <v>12159</v>
      </c>
      <c r="N464" s="91">
        <v>23480</v>
      </c>
      <c r="O464" s="38"/>
      <c r="P464" s="110"/>
      <c r="Q464" s="89" t="s">
        <v>207</v>
      </c>
      <c r="R464" s="90">
        <v>23464</v>
      </c>
      <c r="S464" s="90">
        <v>30551</v>
      </c>
      <c r="T464" s="90">
        <v>26919</v>
      </c>
      <c r="U464" s="90">
        <v>27756</v>
      </c>
      <c r="V464" s="90">
        <v>20935</v>
      </c>
      <c r="W464" s="90">
        <v>15540</v>
      </c>
      <c r="X464" s="90">
        <v>13893</v>
      </c>
      <c r="Y464" s="90">
        <v>17075</v>
      </c>
      <c r="Z464" s="90">
        <v>19073</v>
      </c>
      <c r="AA464" s="90">
        <v>15107</v>
      </c>
      <c r="AB464" s="90">
        <v>16547</v>
      </c>
      <c r="AC464" s="91">
        <v>23325</v>
      </c>
      <c r="AE464" s="117"/>
      <c r="AF464" s="35" t="s">
        <v>207</v>
      </c>
      <c r="AG464" s="69">
        <v>21981.589999999997</v>
      </c>
      <c r="AH464" s="69">
        <v>31605.569999999996</v>
      </c>
      <c r="AI464" s="69">
        <v>25124.070000000003</v>
      </c>
      <c r="AJ464" s="69">
        <v>20199.25</v>
      </c>
      <c r="AK464" s="69">
        <v>17311.199999999997</v>
      </c>
      <c r="AL464" s="69">
        <v>16067.94</v>
      </c>
      <c r="AM464" s="69">
        <v>15526.36</v>
      </c>
      <c r="AN464" s="69">
        <v>14897.329999999998</v>
      </c>
      <c r="AO464" s="69">
        <v>17085.210000000003</v>
      </c>
      <c r="AP464" s="69">
        <v>14948.88</v>
      </c>
      <c r="AQ464" s="69">
        <v>15473.82</v>
      </c>
      <c r="AR464" s="69">
        <v>19566.3</v>
      </c>
    </row>
    <row r="465" spans="1:44" x14ac:dyDescent="0.25">
      <c r="A465" s="110"/>
      <c r="B465" s="89" t="s">
        <v>208</v>
      </c>
      <c r="C465" s="90">
        <v>7194</v>
      </c>
      <c r="D465" s="90">
        <v>8980</v>
      </c>
      <c r="E465" s="90">
        <v>11279</v>
      </c>
      <c r="F465" s="90">
        <v>10919</v>
      </c>
      <c r="G465" s="90">
        <v>14239</v>
      </c>
      <c r="H465" s="90">
        <v>12327</v>
      </c>
      <c r="I465" s="90">
        <v>15661</v>
      </c>
      <c r="J465" s="90">
        <v>10554</v>
      </c>
      <c r="K465" s="90">
        <v>7255</v>
      </c>
      <c r="L465" s="90">
        <v>11772</v>
      </c>
      <c r="M465" s="90">
        <v>10962</v>
      </c>
      <c r="N465" s="91">
        <v>10015</v>
      </c>
      <c r="O465" s="38"/>
      <c r="P465" s="110"/>
      <c r="Q465" s="89" t="s">
        <v>208</v>
      </c>
      <c r="R465" s="90">
        <v>7794</v>
      </c>
      <c r="S465" s="90">
        <v>6398</v>
      </c>
      <c r="T465" s="90">
        <v>10756</v>
      </c>
      <c r="U465" s="90">
        <v>9996</v>
      </c>
      <c r="V465" s="90">
        <v>11414</v>
      </c>
      <c r="W465" s="90">
        <v>12715</v>
      </c>
      <c r="X465" s="90">
        <v>12627</v>
      </c>
      <c r="Y465" s="90">
        <v>13677</v>
      </c>
      <c r="Z465" s="90">
        <v>10928</v>
      </c>
      <c r="AA465" s="90">
        <v>11791</v>
      </c>
      <c r="AB465" s="90">
        <v>15115</v>
      </c>
      <c r="AC465" s="91">
        <v>7694</v>
      </c>
      <c r="AE465" s="117"/>
      <c r="AF465" s="35" t="s">
        <v>208</v>
      </c>
      <c r="AG465" s="69">
        <v>7030.4299999999994</v>
      </c>
      <c r="AH465" s="69">
        <v>8543.9900000000016</v>
      </c>
      <c r="AI465" s="69">
        <v>9748.7800000000007</v>
      </c>
      <c r="AJ465" s="69">
        <v>7678.59</v>
      </c>
      <c r="AK465" s="69">
        <v>6606.76</v>
      </c>
      <c r="AL465" s="69">
        <v>9996.35</v>
      </c>
      <c r="AM465" s="69">
        <v>14134.44</v>
      </c>
      <c r="AN465" s="69">
        <v>5477.95</v>
      </c>
      <c r="AO465" s="69">
        <v>6832.69</v>
      </c>
      <c r="AP465" s="69">
        <v>7360.58</v>
      </c>
      <c r="AQ465" s="69">
        <v>6413.73</v>
      </c>
      <c r="AR465" s="69">
        <v>6107.2</v>
      </c>
    </row>
    <row r="466" spans="1:44" x14ac:dyDescent="0.25">
      <c r="A466" s="110"/>
      <c r="B466" s="89" t="s">
        <v>219</v>
      </c>
      <c r="C466" s="90">
        <v>25632</v>
      </c>
      <c r="D466" s="90">
        <v>38235</v>
      </c>
      <c r="E466" s="90">
        <v>33466</v>
      </c>
      <c r="F466" s="90">
        <v>32918</v>
      </c>
      <c r="G466" s="90">
        <v>30943</v>
      </c>
      <c r="H466" s="90">
        <v>28128</v>
      </c>
      <c r="I466" s="90">
        <v>34285</v>
      </c>
      <c r="J466" s="90">
        <v>23287</v>
      </c>
      <c r="K466" s="90">
        <v>21669</v>
      </c>
      <c r="L466" s="90">
        <v>27343</v>
      </c>
      <c r="M466" s="90">
        <v>23150</v>
      </c>
      <c r="N466" s="91">
        <v>33897</v>
      </c>
      <c r="O466" s="38"/>
      <c r="P466" s="110"/>
      <c r="Q466" s="89" t="s">
        <v>219</v>
      </c>
      <c r="R466" s="90">
        <v>31581</v>
      </c>
      <c r="S466" s="90">
        <v>39880</v>
      </c>
      <c r="T466" s="90">
        <v>39149</v>
      </c>
      <c r="U466" s="90">
        <v>38074</v>
      </c>
      <c r="V466" s="90">
        <v>32777</v>
      </c>
      <c r="W466" s="90">
        <v>28634</v>
      </c>
      <c r="X466" s="90">
        <v>26582</v>
      </c>
      <c r="Y466" s="90">
        <v>30827</v>
      </c>
      <c r="Z466" s="90">
        <v>30114</v>
      </c>
      <c r="AA466" s="90">
        <v>27358</v>
      </c>
      <c r="AB466" s="90">
        <v>31829</v>
      </c>
      <c r="AC466" s="91">
        <v>31532</v>
      </c>
      <c r="AE466" s="117"/>
      <c r="AF466" s="35" t="s">
        <v>219</v>
      </c>
      <c r="AG466" s="69">
        <v>29176.310000000009</v>
      </c>
      <c r="AH466" s="69">
        <v>41211.1</v>
      </c>
      <c r="AI466" s="69">
        <v>36073.259999999995</v>
      </c>
      <c r="AJ466" s="69">
        <v>28470.819999999996</v>
      </c>
      <c r="AK466" s="69">
        <v>23918.75</v>
      </c>
      <c r="AL466" s="69">
        <v>26064.29</v>
      </c>
      <c r="AM466" s="69">
        <v>29711.960000000006</v>
      </c>
      <c r="AN466" s="69">
        <v>20560.46000000001</v>
      </c>
      <c r="AO466" s="69">
        <v>24048.16</v>
      </c>
      <c r="AP466" s="69">
        <v>22479.23</v>
      </c>
      <c r="AQ466" s="69">
        <v>23805.07</v>
      </c>
      <c r="AR466" s="69">
        <v>25910.61</v>
      </c>
    </row>
    <row r="467" spans="1:44" x14ac:dyDescent="0.25">
      <c r="A467" s="110">
        <v>53063013500</v>
      </c>
      <c r="B467" s="89" t="s">
        <v>206</v>
      </c>
      <c r="C467" s="90">
        <v>21915</v>
      </c>
      <c r="D467" s="90">
        <v>2923</v>
      </c>
      <c r="E467" s="90">
        <v>22256</v>
      </c>
      <c r="F467" s="90">
        <v>28742</v>
      </c>
      <c r="G467" s="90">
        <v>30299</v>
      </c>
      <c r="H467" s="90">
        <v>20933</v>
      </c>
      <c r="I467" s="90">
        <v>23223</v>
      </c>
      <c r="J467" s="90">
        <v>36848</v>
      </c>
      <c r="K467" s="90">
        <v>22959</v>
      </c>
      <c r="L467" s="90">
        <v>19079</v>
      </c>
      <c r="M467" s="90">
        <v>42182</v>
      </c>
      <c r="N467" s="91">
        <v>92688</v>
      </c>
      <c r="O467" s="38"/>
      <c r="P467" s="110">
        <v>53063013500</v>
      </c>
      <c r="Q467" s="89" t="s">
        <v>206</v>
      </c>
      <c r="R467" s="90">
        <v>13016</v>
      </c>
      <c r="S467" s="90">
        <v>2703</v>
      </c>
      <c r="T467" s="90">
        <v>12033</v>
      </c>
      <c r="U467" s="90">
        <v>9464</v>
      </c>
      <c r="V467" s="90">
        <v>28717</v>
      </c>
      <c r="W467" s="90">
        <v>23865</v>
      </c>
      <c r="X467" s="90">
        <v>10310</v>
      </c>
      <c r="Y467" s="90">
        <v>22059</v>
      </c>
      <c r="Z467" s="90">
        <v>23588</v>
      </c>
      <c r="AA467" s="90">
        <v>21051</v>
      </c>
      <c r="AB467" s="90">
        <v>53256</v>
      </c>
      <c r="AC467" s="91">
        <v>52571</v>
      </c>
      <c r="AE467" s="116" t="s">
        <v>147</v>
      </c>
      <c r="AF467" s="35" t="s">
        <v>206</v>
      </c>
      <c r="AG467" s="69">
        <v>30761.98</v>
      </c>
      <c r="AH467" s="69">
        <v>394.44</v>
      </c>
      <c r="AI467" s="69">
        <v>24651.07</v>
      </c>
      <c r="AJ467" s="69">
        <v>20478.979999999996</v>
      </c>
      <c r="AK467" s="69">
        <v>43849.450000000012</v>
      </c>
      <c r="AL467" s="69">
        <v>23538.779999999995</v>
      </c>
      <c r="AM467" s="69">
        <v>24758.450000000004</v>
      </c>
      <c r="AN467" s="69">
        <v>46882.03</v>
      </c>
      <c r="AO467" s="69">
        <v>10533.850000000002</v>
      </c>
      <c r="AP467" s="69">
        <v>38145.729999999996</v>
      </c>
      <c r="AQ467" s="69">
        <v>201121.31999999998</v>
      </c>
      <c r="AR467" s="69">
        <v>53765.120000000003</v>
      </c>
    </row>
    <row r="468" spans="1:44" x14ac:dyDescent="0.25">
      <c r="A468" s="110"/>
      <c r="B468" s="89" t="s">
        <v>207</v>
      </c>
      <c r="C468" s="90">
        <v>12011</v>
      </c>
      <c r="D468" s="90">
        <v>12779</v>
      </c>
      <c r="E468" s="90">
        <v>15961</v>
      </c>
      <c r="F468" s="90">
        <v>13207</v>
      </c>
      <c r="G468" s="90">
        <v>10327</v>
      </c>
      <c r="H468" s="90">
        <v>13630</v>
      </c>
      <c r="I468" s="90">
        <v>11676</v>
      </c>
      <c r="J468" s="90">
        <v>6597</v>
      </c>
      <c r="K468" s="90">
        <v>10852</v>
      </c>
      <c r="L468" s="90">
        <v>10597</v>
      </c>
      <c r="M468" s="90">
        <v>10270</v>
      </c>
      <c r="N468" s="91">
        <v>12632</v>
      </c>
      <c r="O468" s="38"/>
      <c r="P468" s="110"/>
      <c r="Q468" s="89" t="s">
        <v>207</v>
      </c>
      <c r="R468" s="90">
        <v>9271</v>
      </c>
      <c r="S468" s="90">
        <v>22564</v>
      </c>
      <c r="T468" s="90">
        <v>16345</v>
      </c>
      <c r="U468" s="90">
        <v>18331</v>
      </c>
      <c r="V468" s="90">
        <v>13283</v>
      </c>
      <c r="W468" s="90">
        <v>11742</v>
      </c>
      <c r="X468" s="90">
        <v>7834</v>
      </c>
      <c r="Y468" s="90">
        <v>9017</v>
      </c>
      <c r="Z468" s="90">
        <v>8452</v>
      </c>
      <c r="AA468" s="90">
        <v>9826</v>
      </c>
      <c r="AB468" s="90">
        <v>10802</v>
      </c>
      <c r="AC468" s="91">
        <v>10330</v>
      </c>
      <c r="AE468" s="117"/>
      <c r="AF468" s="35" t="s">
        <v>207</v>
      </c>
      <c r="AG468" s="69">
        <v>14735.77</v>
      </c>
      <c r="AH468" s="69">
        <v>16803.52</v>
      </c>
      <c r="AI468" s="69">
        <v>20948.170000000002</v>
      </c>
      <c r="AJ468" s="69">
        <v>14785.17</v>
      </c>
      <c r="AK468" s="69">
        <v>17113.050000000003</v>
      </c>
      <c r="AL468" s="69">
        <v>9694.84</v>
      </c>
      <c r="AM468" s="69">
        <v>8989.65</v>
      </c>
      <c r="AN468" s="69">
        <v>7807.8099999999995</v>
      </c>
      <c r="AO468" s="69">
        <v>8219.4399999999987</v>
      </c>
      <c r="AP468" s="69">
        <v>8164.9800000000014</v>
      </c>
      <c r="AQ468" s="69">
        <v>9405.91</v>
      </c>
      <c r="AR468" s="69">
        <v>10509.510000000002</v>
      </c>
    </row>
    <row r="469" spans="1:44" x14ac:dyDescent="0.25">
      <c r="A469" s="110"/>
      <c r="B469" s="89" t="s">
        <v>208</v>
      </c>
      <c r="C469" s="90">
        <v>7519</v>
      </c>
      <c r="D469" s="90">
        <v>6833</v>
      </c>
      <c r="E469" s="90">
        <v>10538</v>
      </c>
      <c r="F469" s="90">
        <v>10530</v>
      </c>
      <c r="G469" s="90">
        <v>11163</v>
      </c>
      <c r="H469" s="90">
        <v>9654</v>
      </c>
      <c r="I469" s="90">
        <v>13152</v>
      </c>
      <c r="J469" s="90">
        <v>2680</v>
      </c>
      <c r="K469" s="90">
        <v>2677</v>
      </c>
      <c r="L469" s="90">
        <v>4876</v>
      </c>
      <c r="M469" s="90">
        <v>7174</v>
      </c>
      <c r="N469" s="91">
        <v>9136</v>
      </c>
      <c r="O469" s="38"/>
      <c r="P469" s="110"/>
      <c r="Q469" s="89" t="s">
        <v>208</v>
      </c>
      <c r="R469" s="90">
        <v>2798</v>
      </c>
      <c r="S469" s="90">
        <v>5546</v>
      </c>
      <c r="T469" s="90">
        <v>7957</v>
      </c>
      <c r="U469" s="90">
        <v>9187</v>
      </c>
      <c r="V469" s="90">
        <v>4738</v>
      </c>
      <c r="W469" s="90">
        <v>7048</v>
      </c>
      <c r="X469" s="90">
        <v>5125</v>
      </c>
      <c r="Y469" s="90">
        <v>6745</v>
      </c>
      <c r="Z469" s="90">
        <v>4704</v>
      </c>
      <c r="AA469" s="90">
        <v>7152</v>
      </c>
      <c r="AB469" s="90">
        <v>6662</v>
      </c>
      <c r="AC469" s="91">
        <v>4410</v>
      </c>
      <c r="AE469" s="117"/>
      <c r="AF469" s="35" t="s">
        <v>208</v>
      </c>
      <c r="AG469" s="69">
        <v>4742.7700000000004</v>
      </c>
      <c r="AH469" s="69">
        <v>6660.7700000000023</v>
      </c>
      <c r="AI469" s="69">
        <v>7523.9600000000009</v>
      </c>
      <c r="AJ469" s="69">
        <v>5054.2300000000005</v>
      </c>
      <c r="AK469" s="69">
        <v>5136.8499999999995</v>
      </c>
      <c r="AL469" s="69">
        <v>9230.7999999999975</v>
      </c>
      <c r="AM469" s="69">
        <v>5262.3600000000006</v>
      </c>
      <c r="AN469" s="69">
        <v>2560.4299999999994</v>
      </c>
      <c r="AO469" s="69">
        <v>3287.4999999999995</v>
      </c>
      <c r="AP469" s="69">
        <v>4546.28</v>
      </c>
      <c r="AQ469" s="69">
        <v>4321.93</v>
      </c>
      <c r="AR469" s="69">
        <v>2126.15</v>
      </c>
    </row>
    <row r="470" spans="1:44" x14ac:dyDescent="0.25">
      <c r="A470" s="110"/>
      <c r="B470" s="89" t="s">
        <v>219</v>
      </c>
      <c r="C470" s="90">
        <v>41444</v>
      </c>
      <c r="D470" s="90">
        <v>22535</v>
      </c>
      <c r="E470" s="90">
        <v>48756</v>
      </c>
      <c r="F470" s="90">
        <v>52479</v>
      </c>
      <c r="G470" s="90">
        <v>51790</v>
      </c>
      <c r="H470" s="90">
        <v>44216</v>
      </c>
      <c r="I470" s="90">
        <v>48051</v>
      </c>
      <c r="J470" s="90">
        <v>46125</v>
      </c>
      <c r="K470" s="90">
        <v>36488</v>
      </c>
      <c r="L470" s="90">
        <v>34553</v>
      </c>
      <c r="M470" s="90">
        <v>59627</v>
      </c>
      <c r="N470" s="91">
        <v>114455</v>
      </c>
      <c r="O470" s="38"/>
      <c r="P470" s="110"/>
      <c r="Q470" s="89" t="s">
        <v>219</v>
      </c>
      <c r="R470" s="90">
        <v>25085</v>
      </c>
      <c r="S470" s="90">
        <v>30814</v>
      </c>
      <c r="T470" s="90">
        <v>36334</v>
      </c>
      <c r="U470" s="90">
        <v>36981</v>
      </c>
      <c r="V470" s="90">
        <v>46738</v>
      </c>
      <c r="W470" s="90">
        <v>42655</v>
      </c>
      <c r="X470" s="90">
        <v>23269</v>
      </c>
      <c r="Y470" s="90">
        <v>37821</v>
      </c>
      <c r="Z470" s="90">
        <v>36744</v>
      </c>
      <c r="AA470" s="90">
        <v>38030</v>
      </c>
      <c r="AB470" s="90">
        <v>70720</v>
      </c>
      <c r="AC470" s="91">
        <v>67311</v>
      </c>
      <c r="AE470" s="117"/>
      <c r="AF470" s="35" t="s">
        <v>219</v>
      </c>
      <c r="AG470" s="69">
        <v>50240.520000000004</v>
      </c>
      <c r="AH470" s="69">
        <v>23858.730000000003</v>
      </c>
      <c r="AI470" s="69">
        <v>53123.199999999997</v>
      </c>
      <c r="AJ470" s="69">
        <v>40318.380000000005</v>
      </c>
      <c r="AK470" s="69">
        <v>66099.350000000006</v>
      </c>
      <c r="AL470" s="69">
        <v>42464.42</v>
      </c>
      <c r="AM470" s="69">
        <v>39010.459999999992</v>
      </c>
      <c r="AN470" s="69">
        <v>57250.26999999999</v>
      </c>
      <c r="AO470" s="69">
        <v>22040.790000000005</v>
      </c>
      <c r="AP470" s="69">
        <v>50856.989999999991</v>
      </c>
      <c r="AQ470" s="69">
        <v>214849.15999999997</v>
      </c>
      <c r="AR470" s="69">
        <v>66400.780000000013</v>
      </c>
    </row>
    <row r="471" spans="1:44" x14ac:dyDescent="0.25">
      <c r="A471" s="110">
        <v>53063013600</v>
      </c>
      <c r="B471" s="89" t="s">
        <v>206</v>
      </c>
      <c r="C471" s="90">
        <v>29274</v>
      </c>
      <c r="D471" s="90">
        <v>14044</v>
      </c>
      <c r="E471" s="90">
        <v>26928</v>
      </c>
      <c r="F471" s="90">
        <v>29166</v>
      </c>
      <c r="G471" s="90">
        <v>26530</v>
      </c>
      <c r="H471" s="90">
        <v>22314</v>
      </c>
      <c r="I471" s="90">
        <v>17144</v>
      </c>
      <c r="J471" s="90">
        <v>26806</v>
      </c>
      <c r="K471" s="90">
        <v>21361</v>
      </c>
      <c r="L471" s="90">
        <v>15852</v>
      </c>
      <c r="M471" s="90">
        <v>31274</v>
      </c>
      <c r="N471" s="91">
        <v>70690</v>
      </c>
      <c r="O471" s="38"/>
      <c r="P471" s="110">
        <v>53063013600</v>
      </c>
      <c r="Q471" s="89" t="s">
        <v>206</v>
      </c>
      <c r="R471" s="90">
        <v>22519</v>
      </c>
      <c r="S471" s="90">
        <v>13959</v>
      </c>
      <c r="T471" s="90">
        <v>22418</v>
      </c>
      <c r="U471" s="90">
        <v>15724</v>
      </c>
      <c r="V471" s="90">
        <v>24853</v>
      </c>
      <c r="W471" s="90">
        <v>18632</v>
      </c>
      <c r="X471" s="90">
        <v>13015</v>
      </c>
      <c r="Y471" s="90">
        <v>19704</v>
      </c>
      <c r="Z471" s="90">
        <v>21487</v>
      </c>
      <c r="AA471" s="90">
        <v>20419</v>
      </c>
      <c r="AB471" s="90">
        <v>40235</v>
      </c>
      <c r="AC471" s="91">
        <v>56816</v>
      </c>
      <c r="AE471" s="116" t="s">
        <v>148</v>
      </c>
      <c r="AF471" s="35" t="s">
        <v>206</v>
      </c>
      <c r="AG471" s="69">
        <v>35400.869999999995</v>
      </c>
      <c r="AH471" s="69">
        <v>20582.490000000002</v>
      </c>
      <c r="AI471" s="69">
        <v>35827.769999999997</v>
      </c>
      <c r="AJ471" s="69">
        <v>27111.929999999997</v>
      </c>
      <c r="AK471" s="69">
        <v>32569.749999999993</v>
      </c>
      <c r="AL471" s="69">
        <v>20540.78</v>
      </c>
      <c r="AM471" s="69">
        <v>20078.64</v>
      </c>
      <c r="AN471" s="69">
        <v>28996.6</v>
      </c>
      <c r="AO471" s="69">
        <v>16946.510000000002</v>
      </c>
      <c r="AP471" s="69">
        <v>27638.409999999996</v>
      </c>
      <c r="AQ471" s="69">
        <v>81441.22</v>
      </c>
      <c r="AR471" s="69">
        <v>56092.789999999994</v>
      </c>
    </row>
    <row r="472" spans="1:44" x14ac:dyDescent="0.25">
      <c r="A472" s="110"/>
      <c r="B472" s="89" t="s">
        <v>207</v>
      </c>
      <c r="C472" s="90">
        <v>12151</v>
      </c>
      <c r="D472" s="90">
        <v>17427</v>
      </c>
      <c r="E472" s="90">
        <v>15391</v>
      </c>
      <c r="F472" s="90">
        <v>13343</v>
      </c>
      <c r="G472" s="90">
        <v>12586</v>
      </c>
      <c r="H472" s="90">
        <v>12304</v>
      </c>
      <c r="I472" s="90">
        <v>10748</v>
      </c>
      <c r="J472" s="90">
        <v>3516</v>
      </c>
      <c r="K472" s="90">
        <v>8946</v>
      </c>
      <c r="L472" s="90">
        <v>9273</v>
      </c>
      <c r="M472" s="90">
        <v>7622</v>
      </c>
      <c r="N472" s="91">
        <v>11137</v>
      </c>
      <c r="O472" s="38"/>
      <c r="P472" s="110"/>
      <c r="Q472" s="89" t="s">
        <v>207</v>
      </c>
      <c r="R472" s="90">
        <v>12955</v>
      </c>
      <c r="S472" s="90">
        <v>18110</v>
      </c>
      <c r="T472" s="90">
        <v>17530</v>
      </c>
      <c r="U472" s="90">
        <v>20823</v>
      </c>
      <c r="V472" s="90">
        <v>15993</v>
      </c>
      <c r="W472" s="90">
        <v>11394</v>
      </c>
      <c r="X472" s="90">
        <v>8179</v>
      </c>
      <c r="Y472" s="90">
        <v>7541</v>
      </c>
      <c r="Z472" s="90">
        <v>7832</v>
      </c>
      <c r="AA472" s="90">
        <v>10546</v>
      </c>
      <c r="AB472" s="90">
        <v>9159</v>
      </c>
      <c r="AC472" s="91">
        <v>13627</v>
      </c>
      <c r="AE472" s="117"/>
      <c r="AF472" s="35" t="s">
        <v>207</v>
      </c>
      <c r="AG472" s="69">
        <v>12577.320000000002</v>
      </c>
      <c r="AH472" s="69">
        <v>16028.689999999997</v>
      </c>
      <c r="AI472" s="69">
        <v>18483.46</v>
      </c>
      <c r="AJ472" s="69">
        <v>16618.43</v>
      </c>
      <c r="AK472" s="69">
        <v>12067.099999999999</v>
      </c>
      <c r="AL472" s="69">
        <v>9169.3900000000012</v>
      </c>
      <c r="AM472" s="69">
        <v>6608.9500000000016</v>
      </c>
      <c r="AN472" s="69">
        <v>5987.5199999999995</v>
      </c>
      <c r="AO472" s="69">
        <v>6610.91</v>
      </c>
      <c r="AP472" s="69">
        <v>6977.869999999999</v>
      </c>
      <c r="AQ472" s="69">
        <v>8872.3700000000008</v>
      </c>
      <c r="AR472" s="69">
        <v>10443.849999999999</v>
      </c>
    </row>
    <row r="473" spans="1:44" x14ac:dyDescent="0.25">
      <c r="A473" s="110"/>
      <c r="B473" s="89" t="s">
        <v>208</v>
      </c>
      <c r="C473" s="90">
        <v>22646</v>
      </c>
      <c r="D473" s="90">
        <v>21759</v>
      </c>
      <c r="E473" s="90">
        <v>22754</v>
      </c>
      <c r="F473" s="90">
        <v>25528</v>
      </c>
      <c r="G473" s="90">
        <v>29173</v>
      </c>
      <c r="H473" s="90">
        <v>29186</v>
      </c>
      <c r="I473" s="90">
        <v>32004</v>
      </c>
      <c r="J473" s="90">
        <v>22768</v>
      </c>
      <c r="K473" s="90">
        <v>20669</v>
      </c>
      <c r="L473" s="90">
        <v>21993</v>
      </c>
      <c r="M473" s="90">
        <v>22317</v>
      </c>
      <c r="N473" s="91">
        <v>23624</v>
      </c>
      <c r="O473" s="38"/>
      <c r="P473" s="110"/>
      <c r="Q473" s="89" t="s">
        <v>208</v>
      </c>
      <c r="R473" s="90">
        <v>7478</v>
      </c>
      <c r="S473" s="90">
        <v>9729</v>
      </c>
      <c r="T473" s="90">
        <v>13635</v>
      </c>
      <c r="U473" s="90">
        <v>14307</v>
      </c>
      <c r="V473" s="90">
        <v>16490</v>
      </c>
      <c r="W473" s="90">
        <v>16407</v>
      </c>
      <c r="X473" s="90">
        <v>11659</v>
      </c>
      <c r="Y473" s="90">
        <v>15256</v>
      </c>
      <c r="Z473" s="90">
        <v>13125</v>
      </c>
      <c r="AA473" s="90">
        <v>11798</v>
      </c>
      <c r="AB473" s="90">
        <v>14895</v>
      </c>
      <c r="AC473" s="91">
        <v>12622</v>
      </c>
      <c r="AE473" s="117"/>
      <c r="AF473" s="35" t="s">
        <v>208</v>
      </c>
      <c r="AG473" s="69">
        <v>9611.2100000000009</v>
      </c>
      <c r="AH473" s="69">
        <v>13834.480000000001</v>
      </c>
      <c r="AI473" s="69">
        <v>15013.059999999996</v>
      </c>
      <c r="AJ473" s="69">
        <v>16760.020000000004</v>
      </c>
      <c r="AK473" s="69">
        <v>16588.730000000003</v>
      </c>
      <c r="AL473" s="69">
        <v>19289.41</v>
      </c>
      <c r="AM473" s="69">
        <v>17417.96</v>
      </c>
      <c r="AN473" s="69">
        <v>12951.000000000002</v>
      </c>
      <c r="AO473" s="69">
        <v>4992.28</v>
      </c>
      <c r="AP473" s="69">
        <v>4500.5</v>
      </c>
      <c r="AQ473" s="69">
        <v>4414.57</v>
      </c>
      <c r="AR473" s="69">
        <v>7437.48</v>
      </c>
    </row>
    <row r="474" spans="1:44" x14ac:dyDescent="0.25">
      <c r="A474" s="110"/>
      <c r="B474" s="89" t="s">
        <v>219</v>
      </c>
      <c r="C474" s="90">
        <v>64071</v>
      </c>
      <c r="D474" s="90">
        <v>53229</v>
      </c>
      <c r="E474" s="90">
        <v>65073</v>
      </c>
      <c r="F474" s="90">
        <v>68037</v>
      </c>
      <c r="G474" s="90">
        <v>68290</v>
      </c>
      <c r="H474" s="90">
        <v>63804</v>
      </c>
      <c r="I474" s="90">
        <v>59896</v>
      </c>
      <c r="J474" s="90">
        <v>53090</v>
      </c>
      <c r="K474" s="90">
        <v>50977</v>
      </c>
      <c r="L474" s="90">
        <v>47118</v>
      </c>
      <c r="M474" s="90">
        <v>61213</v>
      </c>
      <c r="N474" s="91">
        <v>105451</v>
      </c>
      <c r="O474" s="38"/>
      <c r="P474" s="110"/>
      <c r="Q474" s="89" t="s">
        <v>219</v>
      </c>
      <c r="R474" s="90">
        <v>42952</v>
      </c>
      <c r="S474" s="90">
        <v>41797</v>
      </c>
      <c r="T474" s="90">
        <v>53582</v>
      </c>
      <c r="U474" s="90">
        <v>50854</v>
      </c>
      <c r="V474" s="90">
        <v>57336</v>
      </c>
      <c r="W474" s="90">
        <v>46434</v>
      </c>
      <c r="X474" s="90">
        <v>32853</v>
      </c>
      <c r="Y474" s="90">
        <v>42502</v>
      </c>
      <c r="Z474" s="90">
        <v>42444</v>
      </c>
      <c r="AA474" s="90">
        <v>42763</v>
      </c>
      <c r="AB474" s="90">
        <v>64290</v>
      </c>
      <c r="AC474" s="91">
        <v>83064</v>
      </c>
      <c r="AE474" s="117"/>
      <c r="AF474" s="35" t="s">
        <v>219</v>
      </c>
      <c r="AG474" s="69">
        <v>57589.4</v>
      </c>
      <c r="AH474" s="69">
        <v>50445.659999999989</v>
      </c>
      <c r="AI474" s="69">
        <v>69324.290000000008</v>
      </c>
      <c r="AJ474" s="69">
        <v>60490.380000000005</v>
      </c>
      <c r="AK474" s="69">
        <v>61225.58</v>
      </c>
      <c r="AL474" s="69">
        <v>48999.580000000009</v>
      </c>
      <c r="AM474" s="69">
        <v>44105.55</v>
      </c>
      <c r="AN474" s="69">
        <v>47935.12</v>
      </c>
      <c r="AO474" s="69">
        <v>28549.700000000004</v>
      </c>
      <c r="AP474" s="69">
        <v>39116.78</v>
      </c>
      <c r="AQ474" s="69">
        <v>94728.160000000018</v>
      </c>
      <c r="AR474" s="69">
        <v>73974.12</v>
      </c>
    </row>
    <row r="475" spans="1:44" x14ac:dyDescent="0.25">
      <c r="A475" s="110">
        <v>53063013700</v>
      </c>
      <c r="B475" s="89" t="s">
        <v>206</v>
      </c>
      <c r="C475" s="90">
        <v>4181</v>
      </c>
      <c r="D475" s="90">
        <v>29343</v>
      </c>
      <c r="E475" s="90">
        <v>20682</v>
      </c>
      <c r="F475" s="90">
        <v>3268</v>
      </c>
      <c r="G475" s="90">
        <v>2315</v>
      </c>
      <c r="H475" s="90">
        <v>3122</v>
      </c>
      <c r="I475" s="90">
        <v>2793</v>
      </c>
      <c r="J475" s="90">
        <v>1965</v>
      </c>
      <c r="K475" s="90">
        <v>2349</v>
      </c>
      <c r="L475" s="90">
        <v>2440</v>
      </c>
      <c r="M475" s="90">
        <v>3026</v>
      </c>
      <c r="N475" s="91">
        <v>6478</v>
      </c>
      <c r="O475" s="38"/>
      <c r="P475" s="110">
        <v>53063013700</v>
      </c>
      <c r="Q475" s="89" t="s">
        <v>206</v>
      </c>
      <c r="R475" s="90">
        <v>6299</v>
      </c>
      <c r="S475" s="90">
        <v>33915</v>
      </c>
      <c r="T475" s="90">
        <v>29106</v>
      </c>
      <c r="U475" s="90">
        <v>6273</v>
      </c>
      <c r="V475" s="90">
        <v>3968</v>
      </c>
      <c r="W475" s="90">
        <v>2320</v>
      </c>
      <c r="X475" s="90">
        <v>2116</v>
      </c>
      <c r="Y475" s="90">
        <v>4016</v>
      </c>
      <c r="Z475" s="90">
        <v>3469</v>
      </c>
      <c r="AA475" s="90">
        <v>2397</v>
      </c>
      <c r="AB475" s="90">
        <v>3215</v>
      </c>
      <c r="AC475" s="91">
        <v>5881</v>
      </c>
      <c r="AE475" s="116" t="s">
        <v>149</v>
      </c>
      <c r="AF475" s="35" t="s">
        <v>206</v>
      </c>
      <c r="AG475" s="69">
        <v>6115.5099999999993</v>
      </c>
      <c r="AH475" s="69">
        <v>41139.279999999999</v>
      </c>
      <c r="AI475" s="69">
        <v>5058.0500000000011</v>
      </c>
      <c r="AJ475" s="69">
        <v>4249.22</v>
      </c>
      <c r="AK475" s="69">
        <v>3406.6699999999996</v>
      </c>
      <c r="AL475" s="69">
        <v>2595.1099999999997</v>
      </c>
      <c r="AM475" s="69">
        <v>1414.6000000000001</v>
      </c>
      <c r="AN475" s="69">
        <v>3143.51</v>
      </c>
      <c r="AO475" s="69">
        <v>2341.02</v>
      </c>
      <c r="AP475" s="69">
        <v>2784.7799999999997</v>
      </c>
      <c r="AQ475" s="69">
        <v>8494.7900000000009</v>
      </c>
      <c r="AR475" s="69">
        <v>7622.64</v>
      </c>
    </row>
    <row r="476" spans="1:44" x14ac:dyDescent="0.25">
      <c r="A476" s="110"/>
      <c r="B476" s="89" t="s">
        <v>207</v>
      </c>
      <c r="C476" s="90">
        <v>18430</v>
      </c>
      <c r="D476" s="90">
        <v>3709</v>
      </c>
      <c r="E476" s="90">
        <v>11965</v>
      </c>
      <c r="F476" s="90">
        <v>23821</v>
      </c>
      <c r="G476" s="90">
        <v>18406</v>
      </c>
      <c r="H476" s="90">
        <v>13211</v>
      </c>
      <c r="I476" s="90">
        <v>15180</v>
      </c>
      <c r="J476" s="90">
        <v>15214</v>
      </c>
      <c r="K476" s="90">
        <v>16885</v>
      </c>
      <c r="L476" s="90">
        <v>15149</v>
      </c>
      <c r="M476" s="90">
        <v>13074</v>
      </c>
      <c r="N476" s="91">
        <v>30651</v>
      </c>
      <c r="O476" s="38"/>
      <c r="P476" s="110"/>
      <c r="Q476" s="89" t="s">
        <v>207</v>
      </c>
      <c r="R476" s="90">
        <v>26634</v>
      </c>
      <c r="S476" s="90">
        <v>3898</v>
      </c>
      <c r="T476" s="90">
        <v>15143</v>
      </c>
      <c r="U476" s="90">
        <v>33606</v>
      </c>
      <c r="V476" s="90">
        <v>19430</v>
      </c>
      <c r="W476" s="90">
        <v>13235</v>
      </c>
      <c r="X476" s="90">
        <v>13495</v>
      </c>
      <c r="Y476" s="90">
        <v>17332</v>
      </c>
      <c r="Z476" s="90">
        <v>20156</v>
      </c>
      <c r="AA476" s="90">
        <v>15706</v>
      </c>
      <c r="AB476" s="90">
        <v>16522</v>
      </c>
      <c r="AC476" s="91">
        <v>33171</v>
      </c>
      <c r="AE476" s="117"/>
      <c r="AF476" s="35" t="s">
        <v>207</v>
      </c>
      <c r="AG476" s="69">
        <v>23607.16</v>
      </c>
      <c r="AH476" s="69">
        <v>2858.4299999999994</v>
      </c>
      <c r="AI476" s="69">
        <v>32671.320000000003</v>
      </c>
      <c r="AJ476" s="69">
        <v>18909.350000000006</v>
      </c>
      <c r="AK476" s="69">
        <v>16948.439999999999</v>
      </c>
      <c r="AL476" s="69">
        <v>12074.339999999998</v>
      </c>
      <c r="AM476" s="69">
        <v>8533.77</v>
      </c>
      <c r="AN476" s="69">
        <v>12431.13</v>
      </c>
      <c r="AO476" s="69">
        <v>13156.520000000004</v>
      </c>
      <c r="AP476" s="69">
        <v>13646.66</v>
      </c>
      <c r="AQ476" s="69">
        <v>19336.739999999998</v>
      </c>
      <c r="AR476" s="69">
        <v>22049.87</v>
      </c>
    </row>
    <row r="477" spans="1:44" x14ac:dyDescent="0.25">
      <c r="A477" s="110"/>
      <c r="B477" s="89" t="s">
        <v>208</v>
      </c>
      <c r="C477" s="90">
        <v>17347</v>
      </c>
      <c r="D477" s="90">
        <v>23287</v>
      </c>
      <c r="E477" s="90">
        <v>16232</v>
      </c>
      <c r="F477" s="90">
        <v>18750</v>
      </c>
      <c r="G477" s="90">
        <v>33297</v>
      </c>
      <c r="H477" s="90">
        <v>27421</v>
      </c>
      <c r="I477" s="90">
        <v>29771</v>
      </c>
      <c r="J477" s="90">
        <v>23038</v>
      </c>
      <c r="K477" s="90">
        <v>26372</v>
      </c>
      <c r="L477" s="90">
        <v>28494</v>
      </c>
      <c r="M477" s="90">
        <v>22546</v>
      </c>
      <c r="N477" s="91">
        <v>21365</v>
      </c>
      <c r="O477" s="38"/>
      <c r="P477" s="110"/>
      <c r="Q477" s="89" t="s">
        <v>208</v>
      </c>
      <c r="R477" s="90">
        <v>10591</v>
      </c>
      <c r="S477" s="90">
        <v>13148</v>
      </c>
      <c r="T477" s="90">
        <v>7655</v>
      </c>
      <c r="U477" s="90">
        <v>8111</v>
      </c>
      <c r="V477" s="90">
        <v>19614</v>
      </c>
      <c r="W477" s="90">
        <v>16834</v>
      </c>
      <c r="X477" s="90">
        <v>16873</v>
      </c>
      <c r="Y477" s="90">
        <v>13327</v>
      </c>
      <c r="Z477" s="90">
        <v>16382</v>
      </c>
      <c r="AA477" s="90">
        <v>18422</v>
      </c>
      <c r="AB477" s="90">
        <v>18335</v>
      </c>
      <c r="AC477" s="91">
        <v>14399</v>
      </c>
      <c r="AE477" s="117"/>
      <c r="AF477" s="35" t="s">
        <v>208</v>
      </c>
      <c r="AG477" s="69">
        <v>9948.64</v>
      </c>
      <c r="AH477" s="69">
        <v>13947.09</v>
      </c>
      <c r="AI477" s="69">
        <v>5707.3599999999988</v>
      </c>
      <c r="AJ477" s="69">
        <v>18832.150000000001</v>
      </c>
      <c r="AK477" s="69">
        <v>16694.510000000002</v>
      </c>
      <c r="AL477" s="69">
        <v>14803.260000000002</v>
      </c>
      <c r="AM477" s="69">
        <v>6367.51</v>
      </c>
      <c r="AN477" s="69">
        <v>5649.24</v>
      </c>
      <c r="AO477" s="69">
        <v>6104.9</v>
      </c>
      <c r="AP477" s="69">
        <v>6295.7699999999995</v>
      </c>
      <c r="AQ477" s="69">
        <v>8579.4600000000009</v>
      </c>
      <c r="AR477" s="69">
        <v>9464</v>
      </c>
    </row>
    <row r="478" spans="1:44" x14ac:dyDescent="0.25">
      <c r="A478" s="110"/>
      <c r="B478" s="89" t="s">
        <v>219</v>
      </c>
      <c r="C478" s="90">
        <v>39958</v>
      </c>
      <c r="D478" s="90">
        <v>56340</v>
      </c>
      <c r="E478" s="90">
        <v>48879</v>
      </c>
      <c r="F478" s="90">
        <v>45839</v>
      </c>
      <c r="G478" s="90">
        <v>54018</v>
      </c>
      <c r="H478" s="90">
        <v>43753</v>
      </c>
      <c r="I478" s="90">
        <v>47744</v>
      </c>
      <c r="J478" s="90">
        <v>40217</v>
      </c>
      <c r="K478" s="90">
        <v>45607</v>
      </c>
      <c r="L478" s="90">
        <v>46083</v>
      </c>
      <c r="M478" s="90">
        <v>38646</v>
      </c>
      <c r="N478" s="91">
        <v>58494</v>
      </c>
      <c r="O478" s="38"/>
      <c r="P478" s="110"/>
      <c r="Q478" s="89" t="s">
        <v>219</v>
      </c>
      <c r="R478" s="90">
        <v>43524</v>
      </c>
      <c r="S478" s="90">
        <v>50961</v>
      </c>
      <c r="T478" s="90">
        <v>51904</v>
      </c>
      <c r="U478" s="90">
        <v>47991</v>
      </c>
      <c r="V478" s="90">
        <v>43011</v>
      </c>
      <c r="W478" s="90">
        <v>32390</v>
      </c>
      <c r="X478" s="90">
        <v>32484</v>
      </c>
      <c r="Y478" s="90">
        <v>34676</v>
      </c>
      <c r="Z478" s="90">
        <v>40007</v>
      </c>
      <c r="AA478" s="90">
        <v>36524</v>
      </c>
      <c r="AB478" s="90">
        <v>38072</v>
      </c>
      <c r="AC478" s="91">
        <v>53451</v>
      </c>
      <c r="AE478" s="117"/>
      <c r="AF478" s="35" t="s">
        <v>219</v>
      </c>
      <c r="AG478" s="69">
        <v>39671.31</v>
      </c>
      <c r="AH478" s="69">
        <v>57944.799999999988</v>
      </c>
      <c r="AI478" s="69">
        <v>43436.729999999996</v>
      </c>
      <c r="AJ478" s="69">
        <v>41990.720000000008</v>
      </c>
      <c r="AK478" s="69">
        <v>37049.619999999995</v>
      </c>
      <c r="AL478" s="69">
        <v>29472.710000000003</v>
      </c>
      <c r="AM478" s="69">
        <v>16315.88</v>
      </c>
      <c r="AN478" s="69">
        <v>21223.880000000005</v>
      </c>
      <c r="AO478" s="69">
        <v>21602.44</v>
      </c>
      <c r="AP478" s="69">
        <v>22727.210000000003</v>
      </c>
      <c r="AQ478" s="69">
        <v>36410.99</v>
      </c>
      <c r="AR478" s="69">
        <v>39136.51</v>
      </c>
    </row>
    <row r="479" spans="1:44" x14ac:dyDescent="0.25">
      <c r="A479" s="110">
        <v>53063013800</v>
      </c>
      <c r="B479" s="89" t="s">
        <v>206</v>
      </c>
      <c r="C479" s="90">
        <v>76208</v>
      </c>
      <c r="D479" s="90">
        <v>19338</v>
      </c>
      <c r="E479" s="92"/>
      <c r="F479" s="92"/>
      <c r="G479" s="92"/>
      <c r="H479" s="92"/>
      <c r="I479" s="90">
        <v>55432</v>
      </c>
      <c r="J479" s="92"/>
      <c r="K479" s="90">
        <v>67428</v>
      </c>
      <c r="L479" s="90">
        <v>66269</v>
      </c>
      <c r="M479" s="92"/>
      <c r="N479" s="93"/>
      <c r="O479" s="38"/>
      <c r="P479" s="110">
        <v>53063013800</v>
      </c>
      <c r="Q479" s="89" t="s">
        <v>206</v>
      </c>
      <c r="R479" s="90">
        <v>200596</v>
      </c>
      <c r="S479" s="92"/>
      <c r="T479" s="90">
        <v>124573</v>
      </c>
      <c r="U479" s="90">
        <v>141668</v>
      </c>
      <c r="V479" s="92"/>
      <c r="W479" s="92"/>
      <c r="X479" s="92"/>
      <c r="Y479" s="92"/>
      <c r="Z479" s="92"/>
      <c r="AA479" s="92"/>
      <c r="AB479" s="92"/>
      <c r="AC479" s="93"/>
      <c r="AE479" s="116" t="s">
        <v>150</v>
      </c>
      <c r="AF479" s="35" t="s">
        <v>206</v>
      </c>
      <c r="AG479" s="1"/>
      <c r="AH479" s="69">
        <v>205451.19999999998</v>
      </c>
      <c r="AI479" s="69">
        <v>181618.2</v>
      </c>
      <c r="AJ479" s="1"/>
      <c r="AK479" s="1"/>
      <c r="AL479" s="69">
        <v>88401.539999999979</v>
      </c>
      <c r="AM479" s="69">
        <v>83485.860000000015</v>
      </c>
      <c r="AN479" s="1"/>
      <c r="AO479" s="1"/>
      <c r="AP479" s="1"/>
      <c r="AQ479" s="1"/>
      <c r="AR479" s="69">
        <v>163826.03000000006</v>
      </c>
    </row>
    <row r="480" spans="1:44" x14ac:dyDescent="0.25">
      <c r="A480" s="110"/>
      <c r="B480" s="89" t="s">
        <v>207</v>
      </c>
      <c r="C480" s="90">
        <v>0</v>
      </c>
      <c r="D480" s="90">
        <v>0</v>
      </c>
      <c r="E480" s="92"/>
      <c r="F480" s="92"/>
      <c r="G480" s="92"/>
      <c r="H480" s="92"/>
      <c r="I480" s="90">
        <v>2779</v>
      </c>
      <c r="J480" s="92"/>
      <c r="K480" s="90">
        <v>0</v>
      </c>
      <c r="L480" s="90">
        <v>0</v>
      </c>
      <c r="M480" s="92"/>
      <c r="N480" s="93"/>
      <c r="O480" s="38"/>
      <c r="P480" s="110"/>
      <c r="Q480" s="89" t="s">
        <v>207</v>
      </c>
      <c r="R480" s="90">
        <v>0</v>
      </c>
      <c r="S480" s="92"/>
      <c r="T480" s="90">
        <v>0</v>
      </c>
      <c r="U480" s="90">
        <v>0</v>
      </c>
      <c r="V480" s="92"/>
      <c r="W480" s="92"/>
      <c r="X480" s="92"/>
      <c r="Y480" s="92"/>
      <c r="Z480" s="92"/>
      <c r="AA480" s="92"/>
      <c r="AB480" s="92"/>
      <c r="AC480" s="93"/>
      <c r="AE480" s="117"/>
      <c r="AF480" s="35" t="s">
        <v>207</v>
      </c>
      <c r="AG480" s="1"/>
      <c r="AH480" s="69">
        <v>0</v>
      </c>
      <c r="AI480" s="69">
        <v>0</v>
      </c>
      <c r="AJ480" s="1"/>
      <c r="AK480" s="1"/>
      <c r="AL480" s="69">
        <v>0</v>
      </c>
      <c r="AM480" s="69">
        <v>0</v>
      </c>
      <c r="AN480" s="1"/>
      <c r="AO480" s="1"/>
      <c r="AP480" s="1"/>
      <c r="AQ480" s="1"/>
      <c r="AR480" s="69">
        <v>0</v>
      </c>
    </row>
    <row r="481" spans="1:44" x14ac:dyDescent="0.25">
      <c r="A481" s="110"/>
      <c r="B481" s="89" t="s">
        <v>208</v>
      </c>
      <c r="C481" s="90">
        <v>0</v>
      </c>
      <c r="D481" s="90">
        <v>0</v>
      </c>
      <c r="E481" s="92"/>
      <c r="F481" s="92"/>
      <c r="G481" s="92"/>
      <c r="H481" s="92"/>
      <c r="I481" s="90">
        <v>0</v>
      </c>
      <c r="J481" s="92"/>
      <c r="K481" s="90">
        <v>0</v>
      </c>
      <c r="L481" s="90">
        <v>0</v>
      </c>
      <c r="M481" s="92"/>
      <c r="N481" s="93"/>
      <c r="O481" s="38"/>
      <c r="P481" s="110"/>
      <c r="Q481" s="89" t="s">
        <v>208</v>
      </c>
      <c r="R481" s="90">
        <v>0</v>
      </c>
      <c r="S481" s="92"/>
      <c r="T481" s="90">
        <v>0</v>
      </c>
      <c r="U481" s="90">
        <v>0</v>
      </c>
      <c r="V481" s="92"/>
      <c r="W481" s="92"/>
      <c r="X481" s="92"/>
      <c r="Y481" s="92"/>
      <c r="Z481" s="92"/>
      <c r="AA481" s="92"/>
      <c r="AB481" s="92"/>
      <c r="AC481" s="93"/>
      <c r="AE481" s="117"/>
      <c r="AF481" s="35" t="s">
        <v>208</v>
      </c>
      <c r="AG481" s="1"/>
      <c r="AH481" s="69">
        <v>0</v>
      </c>
      <c r="AI481" s="69">
        <v>0</v>
      </c>
      <c r="AJ481" s="1"/>
      <c r="AK481" s="1"/>
      <c r="AL481" s="69">
        <v>0</v>
      </c>
      <c r="AM481" s="69">
        <v>0</v>
      </c>
      <c r="AN481" s="1"/>
      <c r="AO481" s="1"/>
      <c r="AP481" s="1"/>
      <c r="AQ481" s="1"/>
      <c r="AR481" s="69">
        <v>0</v>
      </c>
    </row>
    <row r="482" spans="1:44" x14ac:dyDescent="0.25">
      <c r="A482" s="110"/>
      <c r="B482" s="89" t="s">
        <v>219</v>
      </c>
      <c r="C482" s="90">
        <v>76208</v>
      </c>
      <c r="D482" s="90">
        <v>19338</v>
      </c>
      <c r="E482" s="92"/>
      <c r="F482" s="92"/>
      <c r="G482" s="92"/>
      <c r="H482" s="92"/>
      <c r="I482" s="90">
        <v>58211</v>
      </c>
      <c r="J482" s="92"/>
      <c r="K482" s="90">
        <v>67428</v>
      </c>
      <c r="L482" s="90">
        <v>66269</v>
      </c>
      <c r="M482" s="92"/>
      <c r="N482" s="93"/>
      <c r="O482" s="38"/>
      <c r="P482" s="110"/>
      <c r="Q482" s="89" t="s">
        <v>219</v>
      </c>
      <c r="R482" s="90">
        <v>200596</v>
      </c>
      <c r="S482" s="92"/>
      <c r="T482" s="90">
        <v>124573</v>
      </c>
      <c r="U482" s="90">
        <v>141668</v>
      </c>
      <c r="V482" s="92"/>
      <c r="W482" s="92"/>
      <c r="X482" s="92"/>
      <c r="Y482" s="92"/>
      <c r="Z482" s="92"/>
      <c r="AA482" s="92"/>
      <c r="AB482" s="92"/>
      <c r="AC482" s="93"/>
      <c r="AE482" s="117"/>
      <c r="AF482" s="35" t="s">
        <v>219</v>
      </c>
      <c r="AG482" s="1"/>
      <c r="AH482" s="69">
        <v>205451.19999999998</v>
      </c>
      <c r="AI482" s="69">
        <v>181618.2</v>
      </c>
      <c r="AJ482" s="1"/>
      <c r="AK482" s="1"/>
      <c r="AL482" s="69">
        <v>88401.539999999979</v>
      </c>
      <c r="AM482" s="69">
        <v>83485.860000000015</v>
      </c>
      <c r="AN482" s="1"/>
      <c r="AO482" s="1"/>
      <c r="AP482" s="1"/>
      <c r="AQ482" s="1"/>
      <c r="AR482" s="69">
        <v>163826.03000000006</v>
      </c>
    </row>
    <row r="483" spans="1:44" x14ac:dyDescent="0.25">
      <c r="A483" s="110">
        <v>53063013900</v>
      </c>
      <c r="B483" s="89" t="s">
        <v>206</v>
      </c>
      <c r="C483" s="90">
        <v>57668</v>
      </c>
      <c r="D483" s="90">
        <v>14127</v>
      </c>
      <c r="E483" s="90">
        <v>48444</v>
      </c>
      <c r="F483" s="90">
        <v>39760</v>
      </c>
      <c r="G483" s="90">
        <v>36954</v>
      </c>
      <c r="H483" s="90">
        <v>32761</v>
      </c>
      <c r="I483" s="90">
        <v>30456</v>
      </c>
      <c r="J483" s="90">
        <v>34501</v>
      </c>
      <c r="K483" s="90">
        <v>37046</v>
      </c>
      <c r="L483" s="90">
        <v>29103</v>
      </c>
      <c r="M483" s="90">
        <v>33014</v>
      </c>
      <c r="N483" s="91">
        <v>77391</v>
      </c>
      <c r="O483" s="38"/>
      <c r="P483" s="110">
        <v>53063013900</v>
      </c>
      <c r="Q483" s="89" t="s">
        <v>206</v>
      </c>
      <c r="R483" s="90">
        <v>59420</v>
      </c>
      <c r="S483" s="90">
        <v>8024</v>
      </c>
      <c r="T483" s="90">
        <v>52867</v>
      </c>
      <c r="U483" s="90">
        <v>47253</v>
      </c>
      <c r="V483" s="90">
        <v>36217</v>
      </c>
      <c r="W483" s="90">
        <v>30154</v>
      </c>
      <c r="X483" s="90">
        <v>30547</v>
      </c>
      <c r="Y483" s="90">
        <v>37574</v>
      </c>
      <c r="Z483" s="90">
        <v>34844</v>
      </c>
      <c r="AA483" s="90">
        <v>26839</v>
      </c>
      <c r="AB483" s="90">
        <v>39681</v>
      </c>
      <c r="AC483" s="91">
        <v>66759</v>
      </c>
      <c r="AE483" s="116" t="s">
        <v>151</v>
      </c>
      <c r="AF483" s="35" t="s">
        <v>206</v>
      </c>
      <c r="AG483" s="69">
        <v>54199.759999999995</v>
      </c>
      <c r="AH483" s="69">
        <v>40185.630000000005</v>
      </c>
      <c r="AI483" s="69">
        <v>54952.979999999996</v>
      </c>
      <c r="AJ483" s="69">
        <v>35442.53</v>
      </c>
      <c r="AK483" s="69">
        <v>36639.99</v>
      </c>
      <c r="AL483" s="69">
        <v>32893.249999999993</v>
      </c>
      <c r="AM483" s="69">
        <v>30706.530000000006</v>
      </c>
      <c r="AN483" s="69">
        <v>32760.25</v>
      </c>
      <c r="AO483" s="69">
        <v>30120.43</v>
      </c>
      <c r="AP483" s="69">
        <v>28000.219999999998</v>
      </c>
      <c r="AQ483" s="69">
        <v>36841.919999999998</v>
      </c>
      <c r="AR483" s="69">
        <v>58624.299999999988</v>
      </c>
    </row>
    <row r="484" spans="1:44" x14ac:dyDescent="0.25">
      <c r="A484" s="110"/>
      <c r="B484" s="89" t="s">
        <v>207</v>
      </c>
      <c r="C484" s="90">
        <v>13206</v>
      </c>
      <c r="D484" s="90">
        <v>17758</v>
      </c>
      <c r="E484" s="90">
        <v>16187</v>
      </c>
      <c r="F484" s="90">
        <v>12190</v>
      </c>
      <c r="G484" s="90">
        <v>11451</v>
      </c>
      <c r="H484" s="90">
        <v>12796</v>
      </c>
      <c r="I484" s="90">
        <v>12953</v>
      </c>
      <c r="J484" s="90">
        <v>5729</v>
      </c>
      <c r="K484" s="90">
        <v>9201</v>
      </c>
      <c r="L484" s="90">
        <v>12095</v>
      </c>
      <c r="M484" s="90">
        <v>9667</v>
      </c>
      <c r="N484" s="91">
        <v>9904</v>
      </c>
      <c r="O484" s="38"/>
      <c r="P484" s="110"/>
      <c r="Q484" s="89" t="s">
        <v>207</v>
      </c>
      <c r="R484" s="90">
        <v>12573</v>
      </c>
      <c r="S484" s="90">
        <v>18977</v>
      </c>
      <c r="T484" s="90">
        <v>16785</v>
      </c>
      <c r="U484" s="90">
        <v>14703</v>
      </c>
      <c r="V484" s="90">
        <v>14123</v>
      </c>
      <c r="W484" s="90">
        <v>11297</v>
      </c>
      <c r="X484" s="90">
        <v>8236</v>
      </c>
      <c r="Y484" s="90">
        <v>9914</v>
      </c>
      <c r="Z484" s="90">
        <v>12450</v>
      </c>
      <c r="AA484" s="90">
        <v>9792</v>
      </c>
      <c r="AB484" s="90">
        <v>7317</v>
      </c>
      <c r="AC484" s="91">
        <v>11295</v>
      </c>
      <c r="AE484" s="117"/>
      <c r="AF484" s="35" t="s">
        <v>207</v>
      </c>
      <c r="AG484" s="69">
        <v>12777.710000000001</v>
      </c>
      <c r="AH484" s="69">
        <v>13925.58</v>
      </c>
      <c r="AI484" s="69">
        <v>17541.039999999997</v>
      </c>
      <c r="AJ484" s="69">
        <v>13749.32</v>
      </c>
      <c r="AK484" s="69">
        <v>9406.2599999999984</v>
      </c>
      <c r="AL484" s="69">
        <v>10991.009999999998</v>
      </c>
      <c r="AM484" s="69">
        <v>7865.66</v>
      </c>
      <c r="AN484" s="69">
        <v>7413.1799999999994</v>
      </c>
      <c r="AO484" s="69">
        <v>10965.59</v>
      </c>
      <c r="AP484" s="69">
        <v>7860.17</v>
      </c>
      <c r="AQ484" s="69">
        <v>7400.4500000000007</v>
      </c>
      <c r="AR484" s="69">
        <v>9754.1899999999987</v>
      </c>
    </row>
    <row r="485" spans="1:44" x14ac:dyDescent="0.25">
      <c r="A485" s="110"/>
      <c r="B485" s="89" t="s">
        <v>208</v>
      </c>
      <c r="C485" s="90">
        <v>13293</v>
      </c>
      <c r="D485" s="90">
        <v>14754</v>
      </c>
      <c r="E485" s="90">
        <v>18638</v>
      </c>
      <c r="F485" s="90">
        <v>19756</v>
      </c>
      <c r="G485" s="90">
        <v>15152</v>
      </c>
      <c r="H485" s="90">
        <v>13131</v>
      </c>
      <c r="I485" s="90">
        <v>21122</v>
      </c>
      <c r="J485" s="90">
        <v>13244</v>
      </c>
      <c r="K485" s="90">
        <v>12593</v>
      </c>
      <c r="L485" s="90">
        <v>12630</v>
      </c>
      <c r="M485" s="90">
        <v>17038</v>
      </c>
      <c r="N485" s="91">
        <v>13282</v>
      </c>
      <c r="O485" s="38"/>
      <c r="P485" s="110"/>
      <c r="Q485" s="89" t="s">
        <v>208</v>
      </c>
      <c r="R485" s="90">
        <v>3636</v>
      </c>
      <c r="S485" s="90">
        <v>6941</v>
      </c>
      <c r="T485" s="90">
        <v>12359</v>
      </c>
      <c r="U485" s="90">
        <v>12226</v>
      </c>
      <c r="V485" s="90">
        <v>12447</v>
      </c>
      <c r="W485" s="90">
        <v>11805</v>
      </c>
      <c r="X485" s="90">
        <v>10511</v>
      </c>
      <c r="Y485" s="90">
        <v>10388</v>
      </c>
      <c r="Z485" s="90">
        <v>18122</v>
      </c>
      <c r="AA485" s="90">
        <v>12164</v>
      </c>
      <c r="AB485" s="90">
        <v>12443</v>
      </c>
      <c r="AC485" s="91">
        <v>13218</v>
      </c>
      <c r="AE485" s="117"/>
      <c r="AF485" s="35" t="s">
        <v>208</v>
      </c>
      <c r="AG485" s="69">
        <v>9163.8200000000015</v>
      </c>
      <c r="AH485" s="69">
        <v>12365.949999999999</v>
      </c>
      <c r="AI485" s="69">
        <v>15337.92</v>
      </c>
      <c r="AJ485" s="69">
        <v>11914.860000000002</v>
      </c>
      <c r="AK485" s="69">
        <v>9646.3800000000028</v>
      </c>
      <c r="AL485" s="69">
        <v>7907.85</v>
      </c>
      <c r="AM485" s="69">
        <v>7265.0399999999991</v>
      </c>
      <c r="AN485" s="69">
        <v>4544.7699999999995</v>
      </c>
      <c r="AO485" s="69">
        <v>8965.9000000000015</v>
      </c>
      <c r="AP485" s="69">
        <v>5409.1200000000008</v>
      </c>
      <c r="AQ485" s="69">
        <v>4165.74</v>
      </c>
      <c r="AR485" s="69">
        <v>5672.9000000000015</v>
      </c>
    </row>
    <row r="486" spans="1:44" x14ac:dyDescent="0.25">
      <c r="A486" s="110"/>
      <c r="B486" s="89" t="s">
        <v>219</v>
      </c>
      <c r="C486" s="90">
        <v>84168</v>
      </c>
      <c r="D486" s="90">
        <v>46639</v>
      </c>
      <c r="E486" s="90">
        <v>83268</v>
      </c>
      <c r="F486" s="90">
        <v>71705</v>
      </c>
      <c r="G486" s="90">
        <v>63557</v>
      </c>
      <c r="H486" s="90">
        <v>58688</v>
      </c>
      <c r="I486" s="90">
        <v>64530</v>
      </c>
      <c r="J486" s="90">
        <v>53475</v>
      </c>
      <c r="K486" s="90">
        <v>58839</v>
      </c>
      <c r="L486" s="90">
        <v>53829</v>
      </c>
      <c r="M486" s="90">
        <v>59718</v>
      </c>
      <c r="N486" s="91">
        <v>100577</v>
      </c>
      <c r="O486" s="38"/>
      <c r="P486" s="110"/>
      <c r="Q486" s="89" t="s">
        <v>219</v>
      </c>
      <c r="R486" s="90">
        <v>75629</v>
      </c>
      <c r="S486" s="90">
        <v>33942</v>
      </c>
      <c r="T486" s="90">
        <v>82012</v>
      </c>
      <c r="U486" s="90">
        <v>74183</v>
      </c>
      <c r="V486" s="90">
        <v>62786</v>
      </c>
      <c r="W486" s="90">
        <v>53255</v>
      </c>
      <c r="X486" s="90">
        <v>49294</v>
      </c>
      <c r="Y486" s="90">
        <v>57877</v>
      </c>
      <c r="Z486" s="90">
        <v>65416</v>
      </c>
      <c r="AA486" s="90">
        <v>48795</v>
      </c>
      <c r="AB486" s="90">
        <v>59441</v>
      </c>
      <c r="AC486" s="91">
        <v>91272</v>
      </c>
      <c r="AE486" s="117"/>
      <c r="AF486" s="35" t="s">
        <v>219</v>
      </c>
      <c r="AG486" s="69">
        <v>76141.289999999994</v>
      </c>
      <c r="AH486" s="69">
        <v>66477.159999999989</v>
      </c>
      <c r="AI486" s="69">
        <v>87831.94</v>
      </c>
      <c r="AJ486" s="69">
        <v>61106.709999999992</v>
      </c>
      <c r="AK486" s="69">
        <v>55692.62999999999</v>
      </c>
      <c r="AL486" s="69">
        <v>51792.109999999993</v>
      </c>
      <c r="AM486" s="69">
        <v>45837.23</v>
      </c>
      <c r="AN486" s="69">
        <v>44718.2</v>
      </c>
      <c r="AO486" s="69">
        <v>50051.919999999991</v>
      </c>
      <c r="AP486" s="69">
        <v>41269.509999999995</v>
      </c>
      <c r="AQ486" s="69">
        <v>48408.11</v>
      </c>
      <c r="AR486" s="69">
        <v>74051.39</v>
      </c>
    </row>
    <row r="487" spans="1:44" x14ac:dyDescent="0.25">
      <c r="A487" s="110">
        <v>53063014001</v>
      </c>
      <c r="B487" s="89" t="s">
        <v>206</v>
      </c>
      <c r="C487" s="90">
        <v>8214</v>
      </c>
      <c r="D487" s="90">
        <v>0</v>
      </c>
      <c r="E487" s="90">
        <v>6189</v>
      </c>
      <c r="F487" s="90">
        <v>4408</v>
      </c>
      <c r="G487" s="90">
        <v>3943</v>
      </c>
      <c r="H487" s="90">
        <v>3103</v>
      </c>
      <c r="I487" s="90">
        <v>1931</v>
      </c>
      <c r="J487" s="90">
        <v>1090</v>
      </c>
      <c r="K487" s="90">
        <v>1571</v>
      </c>
      <c r="L487" s="90">
        <v>1773</v>
      </c>
      <c r="M487" s="90">
        <v>4378</v>
      </c>
      <c r="N487" s="91">
        <v>12910</v>
      </c>
      <c r="O487" s="38"/>
      <c r="P487" s="110">
        <v>53063014001</v>
      </c>
      <c r="Q487" s="89" t="s">
        <v>206</v>
      </c>
      <c r="R487" s="90">
        <v>0</v>
      </c>
      <c r="S487" s="90">
        <v>0</v>
      </c>
      <c r="T487" s="90">
        <v>0</v>
      </c>
      <c r="U487" s="90">
        <v>0</v>
      </c>
      <c r="V487" s="90">
        <v>4776</v>
      </c>
      <c r="W487" s="90">
        <v>2186</v>
      </c>
      <c r="X487" s="90">
        <v>2231</v>
      </c>
      <c r="Y487" s="90">
        <v>1818</v>
      </c>
      <c r="Z487" s="90">
        <v>3375</v>
      </c>
      <c r="AA487" s="90">
        <v>2302</v>
      </c>
      <c r="AB487" s="90">
        <v>5816</v>
      </c>
      <c r="AC487" s="91">
        <v>12523</v>
      </c>
      <c r="AE487" s="116" t="s">
        <v>154</v>
      </c>
      <c r="AF487" s="35" t="s">
        <v>206</v>
      </c>
      <c r="AG487" s="69">
        <v>8156.1900000000005</v>
      </c>
      <c r="AH487" s="69">
        <v>0</v>
      </c>
      <c r="AI487" s="69">
        <v>9067.880000000001</v>
      </c>
      <c r="AJ487" s="69">
        <v>6432.33</v>
      </c>
      <c r="AK487" s="69">
        <v>3356.9700000000003</v>
      </c>
      <c r="AL487" s="69">
        <v>2429.52</v>
      </c>
      <c r="AM487" s="69">
        <v>1770.3300000000004</v>
      </c>
      <c r="AN487" s="69">
        <v>1080.26</v>
      </c>
      <c r="AO487" s="69">
        <v>1323.38</v>
      </c>
      <c r="AP487" s="69">
        <v>2306.29</v>
      </c>
      <c r="AQ487" s="69">
        <v>4894.8099999999995</v>
      </c>
      <c r="AR487" s="69">
        <v>10677.02</v>
      </c>
    </row>
    <row r="488" spans="1:44" x14ac:dyDescent="0.25">
      <c r="A488" s="110"/>
      <c r="B488" s="89" t="s">
        <v>207</v>
      </c>
      <c r="C488" s="90">
        <v>1955</v>
      </c>
      <c r="D488" s="90">
        <v>3106</v>
      </c>
      <c r="E488" s="90">
        <v>3063</v>
      </c>
      <c r="F488" s="90">
        <v>2210</v>
      </c>
      <c r="G488" s="90">
        <v>1960</v>
      </c>
      <c r="H488" s="90">
        <v>1883</v>
      </c>
      <c r="I488" s="90">
        <v>1856</v>
      </c>
      <c r="J488" s="90">
        <v>585</v>
      </c>
      <c r="K488" s="90">
        <v>656</v>
      </c>
      <c r="L488" s="90">
        <v>755</v>
      </c>
      <c r="M488" s="90">
        <v>893</v>
      </c>
      <c r="N488" s="91">
        <v>1571</v>
      </c>
      <c r="O488" s="38"/>
      <c r="P488" s="110"/>
      <c r="Q488" s="89" t="s">
        <v>207</v>
      </c>
      <c r="R488" s="90">
        <v>2830</v>
      </c>
      <c r="S488" s="90">
        <v>3013</v>
      </c>
      <c r="T488" s="90">
        <v>3729</v>
      </c>
      <c r="U488" s="90">
        <v>3686</v>
      </c>
      <c r="V488" s="90">
        <v>2632</v>
      </c>
      <c r="W488" s="90">
        <v>2178</v>
      </c>
      <c r="X488" s="90">
        <v>1029</v>
      </c>
      <c r="Y488" s="90">
        <v>844</v>
      </c>
      <c r="Z488" s="90">
        <v>715</v>
      </c>
      <c r="AA488" s="90">
        <v>681</v>
      </c>
      <c r="AB488" s="90">
        <v>1011</v>
      </c>
      <c r="AC488" s="91">
        <v>1911</v>
      </c>
      <c r="AE488" s="117"/>
      <c r="AF488" s="35" t="s">
        <v>207</v>
      </c>
      <c r="AG488" s="69">
        <v>2659.73</v>
      </c>
      <c r="AH488" s="69">
        <v>2714.0099999999998</v>
      </c>
      <c r="AI488" s="69">
        <v>3449.4200000000005</v>
      </c>
      <c r="AJ488" s="69">
        <v>2588.21</v>
      </c>
      <c r="AK488" s="69">
        <v>2135.06</v>
      </c>
      <c r="AL488" s="69">
        <v>1323.6499999999999</v>
      </c>
      <c r="AM488" s="69">
        <v>828.94</v>
      </c>
      <c r="AN488" s="69">
        <v>716.26</v>
      </c>
      <c r="AO488" s="69">
        <v>396.17</v>
      </c>
      <c r="AP488" s="69">
        <v>963.63000000000011</v>
      </c>
      <c r="AQ488" s="69">
        <v>845.55</v>
      </c>
      <c r="AR488" s="69">
        <v>1813.71</v>
      </c>
    </row>
    <row r="489" spans="1:44" x14ac:dyDescent="0.25">
      <c r="A489" s="110"/>
      <c r="B489" s="89" t="s">
        <v>208</v>
      </c>
      <c r="C489" s="90">
        <v>1191</v>
      </c>
      <c r="D489" s="90">
        <v>1127</v>
      </c>
      <c r="E489" s="90">
        <v>2944</v>
      </c>
      <c r="F489" s="90">
        <v>2397</v>
      </c>
      <c r="G489" s="90">
        <v>3072</v>
      </c>
      <c r="H489" s="90">
        <v>4349</v>
      </c>
      <c r="I489" s="90">
        <v>4979</v>
      </c>
      <c r="J489" s="90">
        <v>894</v>
      </c>
      <c r="K489" s="90">
        <v>1369</v>
      </c>
      <c r="L489" s="90">
        <v>1284</v>
      </c>
      <c r="M489" s="90">
        <v>1637</v>
      </c>
      <c r="N489" s="91">
        <v>1312</v>
      </c>
      <c r="O489" s="38"/>
      <c r="P489" s="110"/>
      <c r="Q489" s="89" t="s">
        <v>208</v>
      </c>
      <c r="R489" s="90">
        <v>876</v>
      </c>
      <c r="S489" s="90">
        <v>1588</v>
      </c>
      <c r="T489" s="90">
        <v>3023</v>
      </c>
      <c r="U489" s="90">
        <v>2364</v>
      </c>
      <c r="V489" s="90">
        <v>2592</v>
      </c>
      <c r="W489" s="90">
        <v>2178</v>
      </c>
      <c r="X489" s="90">
        <v>5192</v>
      </c>
      <c r="Y489" s="90">
        <v>5406</v>
      </c>
      <c r="Z489" s="90">
        <v>5249</v>
      </c>
      <c r="AA489" s="90">
        <v>2137</v>
      </c>
      <c r="AB489" s="90">
        <v>1242</v>
      </c>
      <c r="AC489" s="91">
        <v>1116</v>
      </c>
      <c r="AE489" s="117"/>
      <c r="AF489" s="35" t="s">
        <v>208</v>
      </c>
      <c r="AG489" s="69">
        <v>760.39</v>
      </c>
      <c r="AH489" s="69">
        <v>1294.78</v>
      </c>
      <c r="AI489" s="69">
        <v>1605.6599999999999</v>
      </c>
      <c r="AJ489" s="69">
        <v>2611.94</v>
      </c>
      <c r="AK489" s="69">
        <v>4152.05</v>
      </c>
      <c r="AL489" s="69">
        <v>4719.7599999999993</v>
      </c>
      <c r="AM489" s="69">
        <v>1541.27</v>
      </c>
      <c r="AN489" s="69">
        <v>803.41000000000008</v>
      </c>
      <c r="AO489" s="69">
        <v>1003.3199999999998</v>
      </c>
      <c r="AP489" s="69">
        <v>1095.69</v>
      </c>
      <c r="AQ489" s="69">
        <v>1258.69</v>
      </c>
      <c r="AR489" s="69">
        <v>1548.35</v>
      </c>
    </row>
    <row r="490" spans="1:44" x14ac:dyDescent="0.25">
      <c r="A490" s="110"/>
      <c r="B490" s="89" t="s">
        <v>219</v>
      </c>
      <c r="C490" s="90">
        <v>11360</v>
      </c>
      <c r="D490" s="90">
        <v>4233</v>
      </c>
      <c r="E490" s="90">
        <v>12196</v>
      </c>
      <c r="F490" s="90">
        <v>9015</v>
      </c>
      <c r="G490" s="90">
        <v>8974</v>
      </c>
      <c r="H490" s="90">
        <v>9334</v>
      </c>
      <c r="I490" s="90">
        <v>8766</v>
      </c>
      <c r="J490" s="90">
        <v>2570</v>
      </c>
      <c r="K490" s="90">
        <v>3595</v>
      </c>
      <c r="L490" s="90">
        <v>3811</v>
      </c>
      <c r="M490" s="90">
        <v>6908</v>
      </c>
      <c r="N490" s="91">
        <v>15793</v>
      </c>
      <c r="O490" s="38"/>
      <c r="P490" s="110"/>
      <c r="Q490" s="89" t="s">
        <v>219</v>
      </c>
      <c r="R490" s="90">
        <v>3706</v>
      </c>
      <c r="S490" s="90">
        <v>4601</v>
      </c>
      <c r="T490" s="90">
        <v>6752</v>
      </c>
      <c r="U490" s="90">
        <v>6050</v>
      </c>
      <c r="V490" s="90">
        <v>9999</v>
      </c>
      <c r="W490" s="90">
        <v>6542</v>
      </c>
      <c r="X490" s="90">
        <v>8451</v>
      </c>
      <c r="Y490" s="90">
        <v>8067</v>
      </c>
      <c r="Z490" s="90">
        <v>9338</v>
      </c>
      <c r="AA490" s="90">
        <v>5120</v>
      </c>
      <c r="AB490" s="90">
        <v>8069</v>
      </c>
      <c r="AC490" s="91">
        <v>15550</v>
      </c>
      <c r="AE490" s="117"/>
      <c r="AF490" s="35" t="s">
        <v>219</v>
      </c>
      <c r="AG490" s="69">
        <v>11576.31</v>
      </c>
      <c r="AH490" s="69">
        <v>4008.7899999999995</v>
      </c>
      <c r="AI490" s="69">
        <v>14122.960000000001</v>
      </c>
      <c r="AJ490" s="69">
        <v>11632.48</v>
      </c>
      <c r="AK490" s="69">
        <v>9644.08</v>
      </c>
      <c r="AL490" s="69">
        <v>8472.93</v>
      </c>
      <c r="AM490" s="69">
        <v>4140.54</v>
      </c>
      <c r="AN490" s="69">
        <v>2599.9299999999998</v>
      </c>
      <c r="AO490" s="69">
        <v>2722.8700000000003</v>
      </c>
      <c r="AP490" s="69">
        <v>4365.6100000000006</v>
      </c>
      <c r="AQ490" s="69">
        <v>6999.05</v>
      </c>
      <c r="AR490" s="69">
        <v>14039.080000000002</v>
      </c>
    </row>
    <row r="491" spans="1:44" x14ac:dyDescent="0.25">
      <c r="A491" s="110">
        <v>53063014002</v>
      </c>
      <c r="B491" s="89" t="s">
        <v>206</v>
      </c>
      <c r="C491" s="90">
        <v>8806</v>
      </c>
      <c r="D491" s="90">
        <v>0</v>
      </c>
      <c r="E491" s="90">
        <v>7309</v>
      </c>
      <c r="F491" s="90">
        <v>6175</v>
      </c>
      <c r="G491" s="90">
        <v>4319</v>
      </c>
      <c r="H491" s="90">
        <v>3982</v>
      </c>
      <c r="I491" s="90">
        <v>2745</v>
      </c>
      <c r="J491" s="90">
        <v>1865</v>
      </c>
      <c r="K491" s="90">
        <v>2009</v>
      </c>
      <c r="L491" s="90">
        <v>2415</v>
      </c>
      <c r="M491" s="90">
        <v>5820</v>
      </c>
      <c r="N491" s="91">
        <v>16393</v>
      </c>
      <c r="O491" s="38"/>
      <c r="P491" s="110">
        <v>53063014002</v>
      </c>
      <c r="Q491" s="89" t="s">
        <v>206</v>
      </c>
      <c r="R491" s="90">
        <v>0</v>
      </c>
      <c r="S491" s="90">
        <v>0</v>
      </c>
      <c r="T491" s="90">
        <v>76</v>
      </c>
      <c r="U491" s="90">
        <v>76</v>
      </c>
      <c r="V491" s="90">
        <v>7845</v>
      </c>
      <c r="W491" s="90">
        <v>3898</v>
      </c>
      <c r="X491" s="90">
        <v>4308</v>
      </c>
      <c r="Y491" s="90">
        <v>3044</v>
      </c>
      <c r="Z491" s="90">
        <v>4168</v>
      </c>
      <c r="AA491" s="90">
        <v>4212</v>
      </c>
      <c r="AB491" s="90">
        <v>7034</v>
      </c>
      <c r="AC491" s="91">
        <v>14996</v>
      </c>
      <c r="AE491" s="116" t="s">
        <v>156</v>
      </c>
      <c r="AF491" s="35" t="s">
        <v>206</v>
      </c>
      <c r="AG491" s="69">
        <v>11268.22</v>
      </c>
      <c r="AH491" s="69">
        <v>0</v>
      </c>
      <c r="AI491" s="69">
        <v>11849.18</v>
      </c>
      <c r="AJ491" s="69">
        <v>7285.1900000000005</v>
      </c>
      <c r="AK491" s="69">
        <v>5538.61</v>
      </c>
      <c r="AL491" s="69">
        <v>3874.0600000000004</v>
      </c>
      <c r="AM491" s="69">
        <v>3610.1799999999994</v>
      </c>
      <c r="AN491" s="69">
        <v>3151.54</v>
      </c>
      <c r="AO491" s="69">
        <v>2908.3899999999994</v>
      </c>
      <c r="AP491" s="69">
        <v>3847.71</v>
      </c>
      <c r="AQ491" s="69">
        <v>8130.72</v>
      </c>
      <c r="AR491" s="69">
        <v>14524.740000000002</v>
      </c>
    </row>
    <row r="492" spans="1:44" x14ac:dyDescent="0.25">
      <c r="A492" s="110"/>
      <c r="B492" s="89" t="s">
        <v>207</v>
      </c>
      <c r="C492" s="90">
        <v>1818</v>
      </c>
      <c r="D492" s="90">
        <v>2692</v>
      </c>
      <c r="E492" s="90">
        <v>2525</v>
      </c>
      <c r="F492" s="90">
        <v>1442</v>
      </c>
      <c r="G492" s="90">
        <v>1467</v>
      </c>
      <c r="H492" s="90">
        <v>1439</v>
      </c>
      <c r="I492" s="90">
        <v>1410</v>
      </c>
      <c r="J492" s="90">
        <v>552</v>
      </c>
      <c r="K492" s="90">
        <v>851</v>
      </c>
      <c r="L492" s="90">
        <v>693</v>
      </c>
      <c r="M492" s="90">
        <v>1006</v>
      </c>
      <c r="N492" s="91">
        <v>1919</v>
      </c>
      <c r="O492" s="38"/>
      <c r="P492" s="110"/>
      <c r="Q492" s="89" t="s">
        <v>207</v>
      </c>
      <c r="R492" s="90">
        <v>4005</v>
      </c>
      <c r="S492" s="90">
        <v>5432</v>
      </c>
      <c r="T492" s="90">
        <v>3489</v>
      </c>
      <c r="U492" s="90">
        <v>4394</v>
      </c>
      <c r="V492" s="90">
        <v>3928</v>
      </c>
      <c r="W492" s="90">
        <v>3045</v>
      </c>
      <c r="X492" s="90">
        <v>1628</v>
      </c>
      <c r="Y492" s="90">
        <v>1222</v>
      </c>
      <c r="Z492" s="90">
        <v>1010</v>
      </c>
      <c r="AA492" s="90">
        <v>1249</v>
      </c>
      <c r="AB492" s="90">
        <v>1439</v>
      </c>
      <c r="AC492" s="91">
        <v>1957</v>
      </c>
      <c r="AE492" s="117"/>
      <c r="AF492" s="35" t="s">
        <v>207</v>
      </c>
      <c r="AG492" s="69">
        <v>2488.1</v>
      </c>
      <c r="AH492" s="69">
        <v>2409.2699999999995</v>
      </c>
      <c r="AI492" s="69">
        <v>3765.6500000000005</v>
      </c>
      <c r="AJ492" s="69">
        <v>3047.14</v>
      </c>
      <c r="AK492" s="69">
        <v>2202.67</v>
      </c>
      <c r="AL492" s="69">
        <v>1318.1999999999998</v>
      </c>
      <c r="AM492" s="69">
        <v>1620.12</v>
      </c>
      <c r="AN492" s="69">
        <v>1604.5800000000002</v>
      </c>
      <c r="AO492" s="69">
        <v>946.22000000000014</v>
      </c>
      <c r="AP492" s="69">
        <v>1062.25</v>
      </c>
      <c r="AQ492" s="69">
        <v>1659.8</v>
      </c>
      <c r="AR492" s="69">
        <v>2830.12</v>
      </c>
    </row>
    <row r="493" spans="1:44" x14ac:dyDescent="0.25">
      <c r="A493" s="110"/>
      <c r="B493" s="89" t="s">
        <v>208</v>
      </c>
      <c r="C493" s="90">
        <v>950</v>
      </c>
      <c r="D493" s="90">
        <v>1837</v>
      </c>
      <c r="E493" s="90">
        <v>2672</v>
      </c>
      <c r="F493" s="90">
        <v>1454</v>
      </c>
      <c r="G493" s="90">
        <v>1682</v>
      </c>
      <c r="H493" s="90">
        <v>2153</v>
      </c>
      <c r="I493" s="90">
        <v>2850</v>
      </c>
      <c r="J493" s="90">
        <v>1070</v>
      </c>
      <c r="K493" s="90">
        <v>1465</v>
      </c>
      <c r="L493" s="90">
        <v>893</v>
      </c>
      <c r="M493" s="90">
        <v>1120</v>
      </c>
      <c r="N493" s="91">
        <v>1541</v>
      </c>
      <c r="O493" s="38"/>
      <c r="P493" s="110"/>
      <c r="Q493" s="89" t="s">
        <v>208</v>
      </c>
      <c r="R493" s="90">
        <v>1433</v>
      </c>
      <c r="S493" s="90">
        <v>2374</v>
      </c>
      <c r="T493" s="90">
        <v>2550</v>
      </c>
      <c r="U493" s="90">
        <v>3004</v>
      </c>
      <c r="V493" s="90">
        <v>3152</v>
      </c>
      <c r="W493" s="90">
        <v>4067</v>
      </c>
      <c r="X493" s="90">
        <v>4459</v>
      </c>
      <c r="Y493" s="90">
        <v>2206</v>
      </c>
      <c r="Z493" s="90">
        <v>1814</v>
      </c>
      <c r="AA493" s="90">
        <v>2052</v>
      </c>
      <c r="AB493" s="90">
        <v>2330</v>
      </c>
      <c r="AC493" s="91">
        <v>2173</v>
      </c>
      <c r="AE493" s="117"/>
      <c r="AF493" s="35" t="s">
        <v>208</v>
      </c>
      <c r="AG493" s="69">
        <v>837.81999999999994</v>
      </c>
      <c r="AH493" s="69">
        <v>1181.6300000000001</v>
      </c>
      <c r="AI493" s="69">
        <v>953.07</v>
      </c>
      <c r="AJ493" s="69">
        <v>1815.5</v>
      </c>
      <c r="AK493" s="69">
        <v>2637.19</v>
      </c>
      <c r="AL493" s="69">
        <v>1522.1599999999999</v>
      </c>
      <c r="AM493" s="69">
        <v>3135.68</v>
      </c>
      <c r="AN493" s="69">
        <v>2332.5700000000002</v>
      </c>
      <c r="AO493" s="69">
        <v>2214.4700000000003</v>
      </c>
      <c r="AP493" s="69">
        <v>2420.4900000000002</v>
      </c>
      <c r="AQ493" s="69">
        <v>1993.9099999999999</v>
      </c>
      <c r="AR493" s="69">
        <v>2705.92</v>
      </c>
    </row>
    <row r="494" spans="1:44" x14ac:dyDescent="0.25">
      <c r="A494" s="110"/>
      <c r="B494" s="89" t="s">
        <v>219</v>
      </c>
      <c r="C494" s="90">
        <v>11574</v>
      </c>
      <c r="D494" s="90">
        <v>4529</v>
      </c>
      <c r="E494" s="90">
        <v>12506</v>
      </c>
      <c r="F494" s="90">
        <v>9070</v>
      </c>
      <c r="G494" s="90">
        <v>7468</v>
      </c>
      <c r="H494" s="90">
        <v>7575</v>
      </c>
      <c r="I494" s="90">
        <v>7005</v>
      </c>
      <c r="J494" s="90">
        <v>3487</v>
      </c>
      <c r="K494" s="90">
        <v>4324</v>
      </c>
      <c r="L494" s="90">
        <v>4002</v>
      </c>
      <c r="M494" s="90">
        <v>7947</v>
      </c>
      <c r="N494" s="91">
        <v>19853</v>
      </c>
      <c r="O494" s="38"/>
      <c r="P494" s="110"/>
      <c r="Q494" s="89" t="s">
        <v>219</v>
      </c>
      <c r="R494" s="90">
        <v>5438</v>
      </c>
      <c r="S494" s="90">
        <v>7806</v>
      </c>
      <c r="T494" s="90">
        <v>6115</v>
      </c>
      <c r="U494" s="90">
        <v>7475</v>
      </c>
      <c r="V494" s="90">
        <v>14926</v>
      </c>
      <c r="W494" s="90">
        <v>11010</v>
      </c>
      <c r="X494" s="90">
        <v>10395</v>
      </c>
      <c r="Y494" s="90">
        <v>6472</v>
      </c>
      <c r="Z494" s="90">
        <v>6992</v>
      </c>
      <c r="AA494" s="90">
        <v>7513</v>
      </c>
      <c r="AB494" s="90">
        <v>10804</v>
      </c>
      <c r="AC494" s="91">
        <v>19126</v>
      </c>
      <c r="AE494" s="117"/>
      <c r="AF494" s="35" t="s">
        <v>219</v>
      </c>
      <c r="AG494" s="69">
        <v>14594.140000000003</v>
      </c>
      <c r="AH494" s="69">
        <v>3590.9</v>
      </c>
      <c r="AI494" s="69">
        <v>16567.899999999994</v>
      </c>
      <c r="AJ494" s="69">
        <v>12147.829999999998</v>
      </c>
      <c r="AK494" s="69">
        <v>10378.469999999999</v>
      </c>
      <c r="AL494" s="69">
        <v>6714.420000000001</v>
      </c>
      <c r="AM494" s="69">
        <v>8365.98</v>
      </c>
      <c r="AN494" s="69">
        <v>7088.6900000000005</v>
      </c>
      <c r="AO494" s="69">
        <v>6069.0800000000008</v>
      </c>
      <c r="AP494" s="69">
        <v>7330.45</v>
      </c>
      <c r="AQ494" s="69">
        <v>11784.43</v>
      </c>
      <c r="AR494" s="69">
        <v>20060.78</v>
      </c>
    </row>
    <row r="495" spans="1:44" x14ac:dyDescent="0.25">
      <c r="A495" s="110">
        <v>53063014100</v>
      </c>
      <c r="B495" s="89" t="s">
        <v>206</v>
      </c>
      <c r="C495" s="90">
        <v>45092</v>
      </c>
      <c r="D495" s="90">
        <v>15937</v>
      </c>
      <c r="E495" s="90">
        <v>43603</v>
      </c>
      <c r="F495" s="90">
        <v>33698</v>
      </c>
      <c r="G495" s="90">
        <v>34660</v>
      </c>
      <c r="H495" s="90">
        <v>23778</v>
      </c>
      <c r="I495" s="90">
        <v>18280</v>
      </c>
      <c r="J495" s="90">
        <v>18971</v>
      </c>
      <c r="K495" s="90">
        <v>20682</v>
      </c>
      <c r="L495" s="90">
        <v>14790</v>
      </c>
      <c r="M495" s="90">
        <v>23098</v>
      </c>
      <c r="N495" s="91">
        <v>64996</v>
      </c>
      <c r="O495" s="38"/>
      <c r="P495" s="110">
        <v>53063014100</v>
      </c>
      <c r="Q495" s="89" t="s">
        <v>206</v>
      </c>
      <c r="R495" s="90">
        <v>31748</v>
      </c>
      <c r="S495" s="90">
        <v>19175</v>
      </c>
      <c r="T495" s="90">
        <v>33815</v>
      </c>
      <c r="U495" s="90">
        <v>31583</v>
      </c>
      <c r="V495" s="90">
        <v>36232</v>
      </c>
      <c r="W495" s="90">
        <v>21798</v>
      </c>
      <c r="X495" s="90">
        <v>22415</v>
      </c>
      <c r="Y495" s="90">
        <v>23492</v>
      </c>
      <c r="Z495" s="90">
        <v>23575</v>
      </c>
      <c r="AA495" s="90">
        <v>20264</v>
      </c>
      <c r="AB495" s="90">
        <v>32814</v>
      </c>
      <c r="AC495" s="91">
        <v>57170</v>
      </c>
      <c r="AE495" s="116" t="s">
        <v>152</v>
      </c>
      <c r="AF495" s="35" t="s">
        <v>206</v>
      </c>
      <c r="AG495" s="69">
        <v>59213.579999999987</v>
      </c>
      <c r="AH495" s="69">
        <v>38516.729999999996</v>
      </c>
      <c r="AI495" s="69">
        <v>58828.000000000007</v>
      </c>
      <c r="AJ495" s="69">
        <v>39553.440000000002</v>
      </c>
      <c r="AK495" s="69">
        <v>32119.850000000006</v>
      </c>
      <c r="AL495" s="69">
        <v>29090.210000000006</v>
      </c>
      <c r="AM495" s="69">
        <v>20621.75</v>
      </c>
      <c r="AN495" s="69">
        <v>23626.360000000004</v>
      </c>
      <c r="AO495" s="69">
        <v>19302.510000000002</v>
      </c>
      <c r="AP495" s="69">
        <v>18126.48</v>
      </c>
      <c r="AQ495" s="69">
        <v>33136.85</v>
      </c>
      <c r="AR495" s="69">
        <v>58602.04</v>
      </c>
    </row>
    <row r="496" spans="1:44" x14ac:dyDescent="0.25">
      <c r="A496" s="110"/>
      <c r="B496" s="89" t="s">
        <v>207</v>
      </c>
      <c r="C496" s="90">
        <v>9884</v>
      </c>
      <c r="D496" s="90">
        <v>15533</v>
      </c>
      <c r="E496" s="90">
        <v>13896</v>
      </c>
      <c r="F496" s="90">
        <v>8787</v>
      </c>
      <c r="G496" s="90">
        <v>11593</v>
      </c>
      <c r="H496" s="90">
        <v>11790</v>
      </c>
      <c r="I496" s="90">
        <v>10265</v>
      </c>
      <c r="J496" s="90">
        <v>2927</v>
      </c>
      <c r="K496" s="90">
        <v>5253</v>
      </c>
      <c r="L496" s="90">
        <v>5471</v>
      </c>
      <c r="M496" s="90">
        <v>3650</v>
      </c>
      <c r="N496" s="91">
        <v>6853</v>
      </c>
      <c r="O496" s="38"/>
      <c r="P496" s="110"/>
      <c r="Q496" s="89" t="s">
        <v>207</v>
      </c>
      <c r="R496" s="90">
        <v>10228</v>
      </c>
      <c r="S496" s="90">
        <v>16767</v>
      </c>
      <c r="T496" s="90">
        <v>14991</v>
      </c>
      <c r="U496" s="90">
        <v>15404</v>
      </c>
      <c r="V496" s="90">
        <v>13218</v>
      </c>
      <c r="W496" s="90">
        <v>9848</v>
      </c>
      <c r="X496" s="90">
        <v>7366</v>
      </c>
      <c r="Y496" s="90">
        <v>5088</v>
      </c>
      <c r="Z496" s="90">
        <v>7794</v>
      </c>
      <c r="AA496" s="90">
        <v>4610</v>
      </c>
      <c r="AB496" s="90">
        <v>6982</v>
      </c>
      <c r="AC496" s="91">
        <v>7059</v>
      </c>
      <c r="AE496" s="117"/>
      <c r="AF496" s="35" t="s">
        <v>207</v>
      </c>
      <c r="AG496" s="69">
        <v>8505.64</v>
      </c>
      <c r="AH496" s="69">
        <v>11692.37</v>
      </c>
      <c r="AI496" s="69">
        <v>13123.160000000002</v>
      </c>
      <c r="AJ496" s="69">
        <v>12335.840000000004</v>
      </c>
      <c r="AK496" s="69">
        <v>8699.48</v>
      </c>
      <c r="AL496" s="69">
        <v>8521.2800000000007</v>
      </c>
      <c r="AM496" s="69">
        <v>6188.4400000000005</v>
      </c>
      <c r="AN496" s="69">
        <v>5279.4700000000012</v>
      </c>
      <c r="AO496" s="69">
        <v>8779.5800000000017</v>
      </c>
      <c r="AP496" s="69">
        <v>3879.2300000000005</v>
      </c>
      <c r="AQ496" s="69">
        <v>6601.2999999999993</v>
      </c>
      <c r="AR496" s="69">
        <v>6375.6100000000006</v>
      </c>
    </row>
    <row r="497" spans="1:44" x14ac:dyDescent="0.25">
      <c r="A497" s="110"/>
      <c r="B497" s="89" t="s">
        <v>208</v>
      </c>
      <c r="C497" s="90">
        <v>19165</v>
      </c>
      <c r="D497" s="90">
        <v>21248</v>
      </c>
      <c r="E497" s="90">
        <v>21529</v>
      </c>
      <c r="F497" s="90">
        <v>15305</v>
      </c>
      <c r="G497" s="90">
        <v>14934</v>
      </c>
      <c r="H497" s="90">
        <v>16351</v>
      </c>
      <c r="I497" s="90">
        <v>22126</v>
      </c>
      <c r="J497" s="90">
        <v>18234</v>
      </c>
      <c r="K497" s="90">
        <v>16556</v>
      </c>
      <c r="L497" s="90">
        <v>9724</v>
      </c>
      <c r="M497" s="90">
        <v>12610</v>
      </c>
      <c r="N497" s="91">
        <v>13920</v>
      </c>
      <c r="O497" s="38"/>
      <c r="P497" s="110"/>
      <c r="Q497" s="89" t="s">
        <v>208</v>
      </c>
      <c r="R497" s="90">
        <v>3541</v>
      </c>
      <c r="S497" s="90">
        <v>5356</v>
      </c>
      <c r="T497" s="90">
        <v>6701</v>
      </c>
      <c r="U497" s="90">
        <v>8969</v>
      </c>
      <c r="V497" s="90">
        <v>7433</v>
      </c>
      <c r="W497" s="90">
        <v>10703</v>
      </c>
      <c r="X497" s="90">
        <v>8990</v>
      </c>
      <c r="Y497" s="90">
        <v>7337</v>
      </c>
      <c r="Z497" s="90">
        <v>9212</v>
      </c>
      <c r="AA497" s="90">
        <v>8619</v>
      </c>
      <c r="AB497" s="90">
        <v>9216</v>
      </c>
      <c r="AC497" s="91">
        <v>6197</v>
      </c>
      <c r="AE497" s="117"/>
      <c r="AF497" s="35" t="s">
        <v>208</v>
      </c>
      <c r="AG497" s="69">
        <v>3496.5499999999997</v>
      </c>
      <c r="AH497" s="69">
        <v>5715.76</v>
      </c>
      <c r="AI497" s="69">
        <v>9649.8700000000008</v>
      </c>
      <c r="AJ497" s="69">
        <v>10615.58</v>
      </c>
      <c r="AK497" s="69">
        <v>8974.590000000002</v>
      </c>
      <c r="AL497" s="69">
        <v>11481.78</v>
      </c>
      <c r="AM497" s="69">
        <v>11587.810000000001</v>
      </c>
      <c r="AN497" s="69">
        <v>10933.869999999999</v>
      </c>
      <c r="AO497" s="69">
        <v>10987.71</v>
      </c>
      <c r="AP497" s="69">
        <v>11942.92</v>
      </c>
      <c r="AQ497" s="69">
        <v>6328.7</v>
      </c>
      <c r="AR497" s="69">
        <v>8677.4000000000015</v>
      </c>
    </row>
    <row r="498" spans="1:44" x14ac:dyDescent="0.25">
      <c r="A498" s="110"/>
      <c r="B498" s="89" t="s">
        <v>219</v>
      </c>
      <c r="C498" s="90">
        <v>74140</v>
      </c>
      <c r="D498" s="90">
        <v>52718</v>
      </c>
      <c r="E498" s="90">
        <v>79028</v>
      </c>
      <c r="F498" s="90">
        <v>57790</v>
      </c>
      <c r="G498" s="90">
        <v>61187</v>
      </c>
      <c r="H498" s="90">
        <v>51920</v>
      </c>
      <c r="I498" s="90">
        <v>50671</v>
      </c>
      <c r="J498" s="90">
        <v>40132</v>
      </c>
      <c r="K498" s="90">
        <v>42491</v>
      </c>
      <c r="L498" s="90">
        <v>29985</v>
      </c>
      <c r="M498" s="90">
        <v>39358</v>
      </c>
      <c r="N498" s="91">
        <v>85769</v>
      </c>
      <c r="O498" s="38"/>
      <c r="P498" s="110"/>
      <c r="Q498" s="89" t="s">
        <v>219</v>
      </c>
      <c r="R498" s="90">
        <v>45517</v>
      </c>
      <c r="S498" s="90">
        <v>41298</v>
      </c>
      <c r="T498" s="90">
        <v>55507</v>
      </c>
      <c r="U498" s="90">
        <v>55955</v>
      </c>
      <c r="V498" s="90">
        <v>56883</v>
      </c>
      <c r="W498" s="90">
        <v>42349</v>
      </c>
      <c r="X498" s="90">
        <v>38771</v>
      </c>
      <c r="Y498" s="90">
        <v>35917</v>
      </c>
      <c r="Z498" s="90">
        <v>40581</v>
      </c>
      <c r="AA498" s="90">
        <v>33493</v>
      </c>
      <c r="AB498" s="90">
        <v>49012</v>
      </c>
      <c r="AC498" s="91">
        <v>70426</v>
      </c>
      <c r="AE498" s="117"/>
      <c r="AF498" s="35" t="s">
        <v>219</v>
      </c>
      <c r="AG498" s="69">
        <v>71215.770000000019</v>
      </c>
      <c r="AH498" s="69">
        <v>55924.860000000008</v>
      </c>
      <c r="AI498" s="69">
        <v>81601.030000000013</v>
      </c>
      <c r="AJ498" s="69">
        <v>62504.860000000008</v>
      </c>
      <c r="AK498" s="69">
        <v>49793.920000000013</v>
      </c>
      <c r="AL498" s="69">
        <v>49093.270000000011</v>
      </c>
      <c r="AM498" s="69">
        <v>38398.000000000007</v>
      </c>
      <c r="AN498" s="69">
        <v>39839.699999999997</v>
      </c>
      <c r="AO498" s="69">
        <v>39069.800000000003</v>
      </c>
      <c r="AP498" s="69">
        <v>33948.629999999997</v>
      </c>
      <c r="AQ498" s="69">
        <v>46066.85</v>
      </c>
      <c r="AR498" s="69">
        <v>73655.05</v>
      </c>
    </row>
    <row r="499" spans="1:44" x14ac:dyDescent="0.25">
      <c r="A499" s="110">
        <v>53063014300</v>
      </c>
      <c r="B499" s="89" t="s">
        <v>206</v>
      </c>
      <c r="C499" s="90">
        <v>470</v>
      </c>
      <c r="D499" s="90">
        <v>159</v>
      </c>
      <c r="E499" s="90">
        <v>569</v>
      </c>
      <c r="F499" s="90">
        <v>318</v>
      </c>
      <c r="G499" s="90">
        <v>477</v>
      </c>
      <c r="H499" s="90">
        <v>308</v>
      </c>
      <c r="I499" s="90">
        <v>200</v>
      </c>
      <c r="J499" s="90">
        <v>200</v>
      </c>
      <c r="K499" s="90">
        <v>200</v>
      </c>
      <c r="L499" s="90">
        <v>200</v>
      </c>
      <c r="M499" s="90">
        <v>200</v>
      </c>
      <c r="N499" s="91">
        <v>200</v>
      </c>
      <c r="O499" s="38"/>
      <c r="P499" s="110">
        <v>53063014300</v>
      </c>
      <c r="Q499" s="89" t="s">
        <v>206</v>
      </c>
      <c r="R499" s="90">
        <v>0</v>
      </c>
      <c r="S499" s="90">
        <v>4572</v>
      </c>
      <c r="T499" s="90">
        <v>641</v>
      </c>
      <c r="U499" s="90">
        <v>139</v>
      </c>
      <c r="V499" s="90">
        <v>20</v>
      </c>
      <c r="W499" s="90">
        <v>264</v>
      </c>
      <c r="X499" s="90">
        <v>101</v>
      </c>
      <c r="Y499" s="90">
        <v>0</v>
      </c>
      <c r="Z499" s="90">
        <v>0</v>
      </c>
      <c r="AA499" s="90">
        <v>683</v>
      </c>
      <c r="AB499" s="90">
        <v>0</v>
      </c>
      <c r="AC499" s="91">
        <v>0</v>
      </c>
      <c r="AE499" s="116" t="s">
        <v>153</v>
      </c>
      <c r="AF499" s="35" t="s">
        <v>206</v>
      </c>
      <c r="AG499" s="69">
        <v>353.03999999999996</v>
      </c>
      <c r="AH499" s="69">
        <v>6641.8099999999986</v>
      </c>
      <c r="AI499" s="69">
        <v>0</v>
      </c>
      <c r="AJ499" s="69">
        <v>142.77000000000001</v>
      </c>
      <c r="AK499" s="69">
        <v>0</v>
      </c>
      <c r="AL499" s="69">
        <v>243.82</v>
      </c>
      <c r="AM499" s="69">
        <v>222.79000000000002</v>
      </c>
      <c r="AN499" s="69">
        <v>1908.97</v>
      </c>
      <c r="AO499" s="69">
        <v>0</v>
      </c>
      <c r="AP499" s="69">
        <v>162.85999999999999</v>
      </c>
      <c r="AQ499" s="69">
        <v>9917.8700000000008</v>
      </c>
      <c r="AR499" s="69">
        <v>257.39999999999998</v>
      </c>
    </row>
    <row r="500" spans="1:44" x14ac:dyDescent="0.25">
      <c r="A500" s="110"/>
      <c r="B500" s="89" t="s">
        <v>207</v>
      </c>
      <c r="C500" s="90">
        <v>17440</v>
      </c>
      <c r="D500" s="90">
        <v>26086</v>
      </c>
      <c r="E500" s="90">
        <v>21979</v>
      </c>
      <c r="F500" s="90">
        <v>21784</v>
      </c>
      <c r="G500" s="90">
        <v>14558</v>
      </c>
      <c r="H500" s="90">
        <v>11946</v>
      </c>
      <c r="I500" s="90">
        <v>12414</v>
      </c>
      <c r="J500" s="90">
        <v>7865</v>
      </c>
      <c r="K500" s="90">
        <v>9200</v>
      </c>
      <c r="L500" s="90">
        <v>10156</v>
      </c>
      <c r="M500" s="90">
        <v>7772</v>
      </c>
      <c r="N500" s="91">
        <v>20684</v>
      </c>
      <c r="O500" s="38"/>
      <c r="P500" s="110"/>
      <c r="Q500" s="89" t="s">
        <v>207</v>
      </c>
      <c r="R500" s="90">
        <v>17669</v>
      </c>
      <c r="S500" s="90">
        <v>16861</v>
      </c>
      <c r="T500" s="90">
        <v>27767</v>
      </c>
      <c r="U500" s="90">
        <v>22041</v>
      </c>
      <c r="V500" s="90">
        <v>16665</v>
      </c>
      <c r="W500" s="90">
        <v>10154</v>
      </c>
      <c r="X500" s="90">
        <v>8606</v>
      </c>
      <c r="Y500" s="90">
        <v>8617</v>
      </c>
      <c r="Z500" s="90">
        <v>11286</v>
      </c>
      <c r="AA500" s="90">
        <v>9291</v>
      </c>
      <c r="AB500" s="90">
        <v>10275</v>
      </c>
      <c r="AC500" s="91">
        <v>19162</v>
      </c>
      <c r="AE500" s="117"/>
      <c r="AF500" s="35" t="s">
        <v>207</v>
      </c>
      <c r="AG500" s="69">
        <v>17064.700000000004</v>
      </c>
      <c r="AH500" s="69">
        <v>21025.760000000002</v>
      </c>
      <c r="AI500" s="69">
        <v>21456.550000000003</v>
      </c>
      <c r="AJ500" s="69">
        <v>21606.2</v>
      </c>
      <c r="AK500" s="69">
        <v>13041.29</v>
      </c>
      <c r="AL500" s="69">
        <v>12151.550000000001</v>
      </c>
      <c r="AM500" s="69">
        <v>10775.5</v>
      </c>
      <c r="AN500" s="69">
        <v>9788.17</v>
      </c>
      <c r="AO500" s="69">
        <v>10426.720000000001</v>
      </c>
      <c r="AP500" s="69">
        <v>9071.11</v>
      </c>
      <c r="AQ500" s="69">
        <v>12496.12</v>
      </c>
      <c r="AR500" s="69">
        <v>18466.739999999998</v>
      </c>
    </row>
    <row r="501" spans="1:44" x14ac:dyDescent="0.25">
      <c r="A501" s="110"/>
      <c r="B501" s="89" t="s">
        <v>208</v>
      </c>
      <c r="C501" s="90">
        <v>24354</v>
      </c>
      <c r="D501" s="90">
        <v>24852</v>
      </c>
      <c r="E501" s="90">
        <v>30376</v>
      </c>
      <c r="F501" s="90">
        <v>36453</v>
      </c>
      <c r="G501" s="90">
        <v>28892</v>
      </c>
      <c r="H501" s="90">
        <v>22300</v>
      </c>
      <c r="I501" s="90">
        <v>20305</v>
      </c>
      <c r="J501" s="90">
        <v>12504</v>
      </c>
      <c r="K501" s="90">
        <v>17173</v>
      </c>
      <c r="L501" s="90">
        <v>21702</v>
      </c>
      <c r="M501" s="90">
        <v>18818</v>
      </c>
      <c r="N501" s="91">
        <v>17562</v>
      </c>
      <c r="O501" s="38"/>
      <c r="P501" s="110"/>
      <c r="Q501" s="89" t="s">
        <v>208</v>
      </c>
      <c r="R501" s="90">
        <v>11782</v>
      </c>
      <c r="S501" s="90">
        <v>9778</v>
      </c>
      <c r="T501" s="90">
        <v>6759</v>
      </c>
      <c r="U501" s="90">
        <v>10308</v>
      </c>
      <c r="V501" s="90">
        <v>12592</v>
      </c>
      <c r="W501" s="90">
        <v>9473</v>
      </c>
      <c r="X501" s="90">
        <v>5938</v>
      </c>
      <c r="Y501" s="90">
        <v>5793</v>
      </c>
      <c r="Z501" s="90">
        <v>4788</v>
      </c>
      <c r="AA501" s="90">
        <v>6718</v>
      </c>
      <c r="AB501" s="90">
        <v>10624</v>
      </c>
      <c r="AC501" s="91">
        <v>8822</v>
      </c>
      <c r="AE501" s="117"/>
      <c r="AF501" s="35" t="s">
        <v>208</v>
      </c>
      <c r="AG501" s="69">
        <v>11067.86</v>
      </c>
      <c r="AH501" s="69">
        <v>16359.3</v>
      </c>
      <c r="AI501" s="69">
        <v>22680.019999999997</v>
      </c>
      <c r="AJ501" s="69">
        <v>20588.789999999997</v>
      </c>
      <c r="AK501" s="69">
        <v>15725.54</v>
      </c>
      <c r="AL501" s="69">
        <v>10286.86</v>
      </c>
      <c r="AM501" s="69">
        <v>12403.170000000002</v>
      </c>
      <c r="AN501" s="69">
        <v>6213.1599999999989</v>
      </c>
      <c r="AO501" s="69">
        <v>7057.8899999999994</v>
      </c>
      <c r="AP501" s="69">
        <v>10068.779999999999</v>
      </c>
      <c r="AQ501" s="69">
        <v>11301.740000000002</v>
      </c>
      <c r="AR501" s="69">
        <v>13000.900000000001</v>
      </c>
    </row>
    <row r="502" spans="1:44" x14ac:dyDescent="0.25">
      <c r="A502" s="110"/>
      <c r="B502" s="89" t="s">
        <v>219</v>
      </c>
      <c r="C502" s="90">
        <v>42265</v>
      </c>
      <c r="D502" s="90">
        <v>51097</v>
      </c>
      <c r="E502" s="90">
        <v>52924</v>
      </c>
      <c r="F502" s="90">
        <v>58555</v>
      </c>
      <c r="G502" s="90">
        <v>43927</v>
      </c>
      <c r="H502" s="90">
        <v>34553</v>
      </c>
      <c r="I502" s="90">
        <v>32919</v>
      </c>
      <c r="J502" s="90">
        <v>20569</v>
      </c>
      <c r="K502" s="90">
        <v>26573</v>
      </c>
      <c r="L502" s="90">
        <v>32058</v>
      </c>
      <c r="M502" s="90">
        <v>26790</v>
      </c>
      <c r="N502" s="91">
        <v>38446</v>
      </c>
      <c r="O502" s="38"/>
      <c r="P502" s="110"/>
      <c r="Q502" s="89" t="s">
        <v>219</v>
      </c>
      <c r="R502" s="90">
        <v>29450</v>
      </c>
      <c r="S502" s="90">
        <v>31211</v>
      </c>
      <c r="T502" s="90">
        <v>35167</v>
      </c>
      <c r="U502" s="90">
        <v>32488</v>
      </c>
      <c r="V502" s="90">
        <v>29277</v>
      </c>
      <c r="W502" s="90">
        <v>19891</v>
      </c>
      <c r="X502" s="90">
        <v>14645</v>
      </c>
      <c r="Y502" s="90">
        <v>14411</v>
      </c>
      <c r="Z502" s="90">
        <v>16075</v>
      </c>
      <c r="AA502" s="90">
        <v>16691</v>
      </c>
      <c r="AB502" s="90">
        <v>20899</v>
      </c>
      <c r="AC502" s="91">
        <v>27983</v>
      </c>
      <c r="AE502" s="117"/>
      <c r="AF502" s="35" t="s">
        <v>219</v>
      </c>
      <c r="AG502" s="69">
        <v>28485.600000000006</v>
      </c>
      <c r="AH502" s="69">
        <v>44026.87</v>
      </c>
      <c r="AI502" s="69">
        <v>44136.570000000007</v>
      </c>
      <c r="AJ502" s="69">
        <v>42337.759999999987</v>
      </c>
      <c r="AK502" s="69">
        <v>28766.829999999998</v>
      </c>
      <c r="AL502" s="69">
        <v>22682.23</v>
      </c>
      <c r="AM502" s="69">
        <v>23401.46</v>
      </c>
      <c r="AN502" s="69">
        <v>17910.3</v>
      </c>
      <c r="AO502" s="69">
        <v>17484.61</v>
      </c>
      <c r="AP502" s="69">
        <v>19302.750000000004</v>
      </c>
      <c r="AQ502" s="69">
        <v>33715.729999999996</v>
      </c>
      <c r="AR502" s="69">
        <v>31725.040000000001</v>
      </c>
    </row>
    <row r="503" spans="1:44" x14ac:dyDescent="0.25">
      <c r="A503" s="110">
        <v>53063014400</v>
      </c>
      <c r="B503" s="89" t="s">
        <v>206</v>
      </c>
      <c r="C503" s="90">
        <v>15886</v>
      </c>
      <c r="D503" s="90">
        <v>7106</v>
      </c>
      <c r="E503" s="90">
        <v>14253</v>
      </c>
      <c r="F503" s="90">
        <v>41597</v>
      </c>
      <c r="G503" s="90">
        <v>39877</v>
      </c>
      <c r="H503" s="90">
        <v>36110</v>
      </c>
      <c r="I503" s="90">
        <v>35417</v>
      </c>
      <c r="J503" s="90">
        <v>41734</v>
      </c>
      <c r="K503" s="90">
        <v>43195</v>
      </c>
      <c r="L503" s="90">
        <v>30670</v>
      </c>
      <c r="M503" s="90">
        <v>37932</v>
      </c>
      <c r="N503" s="91">
        <v>76511</v>
      </c>
      <c r="O503" s="38"/>
      <c r="P503" s="110">
        <v>53063014400</v>
      </c>
      <c r="Q503" s="89" t="s">
        <v>206</v>
      </c>
      <c r="R503" s="90">
        <v>20316</v>
      </c>
      <c r="S503" s="90">
        <v>8117</v>
      </c>
      <c r="T503" s="90">
        <v>18504</v>
      </c>
      <c r="U503" s="90">
        <v>16181</v>
      </c>
      <c r="V503" s="90">
        <v>42064</v>
      </c>
      <c r="W503" s="90">
        <v>35055</v>
      </c>
      <c r="X503" s="90">
        <v>10176</v>
      </c>
      <c r="Y503" s="90">
        <v>45059</v>
      </c>
      <c r="Z503" s="90">
        <v>45239</v>
      </c>
      <c r="AA503" s="90">
        <v>36171</v>
      </c>
      <c r="AB503" s="90">
        <v>43049</v>
      </c>
      <c r="AC503" s="91">
        <v>66053</v>
      </c>
      <c r="AE503" s="116" t="s">
        <v>155</v>
      </c>
      <c r="AF503" s="35" t="s">
        <v>206</v>
      </c>
      <c r="AG503" s="69">
        <v>15389.710000000001</v>
      </c>
      <c r="AH503" s="69">
        <v>9905.9600000000009</v>
      </c>
      <c r="AI503" s="69">
        <v>14703.239999999998</v>
      </c>
      <c r="AJ503" s="69">
        <v>11044.739999999998</v>
      </c>
      <c r="AK503" s="69">
        <v>35405.189999999995</v>
      </c>
      <c r="AL503" s="69">
        <v>33118.110000000008</v>
      </c>
      <c r="AM503" s="69">
        <v>38855.660000000003</v>
      </c>
      <c r="AN503" s="69">
        <v>35675.31</v>
      </c>
      <c r="AO503" s="69">
        <v>9335.2800000000007</v>
      </c>
      <c r="AP503" s="69">
        <v>32358.400000000001</v>
      </c>
      <c r="AQ503" s="69">
        <v>83107.010000000009</v>
      </c>
      <c r="AR503" s="69">
        <v>64795.499999999993</v>
      </c>
    </row>
    <row r="504" spans="1:44" x14ac:dyDescent="0.25">
      <c r="A504" s="110"/>
      <c r="B504" s="89" t="s">
        <v>207</v>
      </c>
      <c r="C504" s="90">
        <v>33511</v>
      </c>
      <c r="D504" s="90">
        <v>47504</v>
      </c>
      <c r="E504" s="90">
        <v>37939</v>
      </c>
      <c r="F504" s="90">
        <v>33481</v>
      </c>
      <c r="G504" s="90">
        <v>26185</v>
      </c>
      <c r="H504" s="90">
        <v>27377</v>
      </c>
      <c r="I504" s="90">
        <v>27091</v>
      </c>
      <c r="J504" s="90">
        <v>18283</v>
      </c>
      <c r="K504" s="90">
        <v>25296</v>
      </c>
      <c r="L504" s="90">
        <v>27467</v>
      </c>
      <c r="M504" s="90">
        <v>21704</v>
      </c>
      <c r="N504" s="91">
        <v>30451</v>
      </c>
      <c r="O504" s="38"/>
      <c r="P504" s="110"/>
      <c r="Q504" s="89" t="s">
        <v>207</v>
      </c>
      <c r="R504" s="90">
        <v>21811</v>
      </c>
      <c r="S504" s="90">
        <v>45854</v>
      </c>
      <c r="T504" s="90">
        <v>42329</v>
      </c>
      <c r="U504" s="90">
        <v>39518</v>
      </c>
      <c r="V504" s="90">
        <v>31521</v>
      </c>
      <c r="W504" s="90">
        <v>23699</v>
      </c>
      <c r="X504" s="90">
        <v>18920</v>
      </c>
      <c r="Y504" s="90">
        <v>21731</v>
      </c>
      <c r="Z504" s="90">
        <v>26747</v>
      </c>
      <c r="AA504" s="90">
        <v>23885</v>
      </c>
      <c r="AB504" s="90">
        <v>19383</v>
      </c>
      <c r="AC504" s="91">
        <v>25033</v>
      </c>
      <c r="AE504" s="117"/>
      <c r="AF504" s="35" t="s">
        <v>207</v>
      </c>
      <c r="AG504" s="69">
        <v>29526.66</v>
      </c>
      <c r="AH504" s="69">
        <v>35512.46</v>
      </c>
      <c r="AI504" s="69">
        <v>31062.489999999998</v>
      </c>
      <c r="AJ504" s="69">
        <v>27042.859999999993</v>
      </c>
      <c r="AK504" s="69">
        <v>19578.210000000003</v>
      </c>
      <c r="AL504" s="69">
        <v>17334.620000000003</v>
      </c>
      <c r="AM504" s="69">
        <v>14857.910000000002</v>
      </c>
      <c r="AN504" s="69">
        <v>12073.749999999996</v>
      </c>
      <c r="AO504" s="69">
        <v>15199.02</v>
      </c>
      <c r="AP504" s="69">
        <v>16061.849999999999</v>
      </c>
      <c r="AQ504" s="69">
        <v>17196.75</v>
      </c>
      <c r="AR504" s="69">
        <v>17780.22</v>
      </c>
    </row>
    <row r="505" spans="1:44" x14ac:dyDescent="0.25">
      <c r="A505" s="110"/>
      <c r="B505" s="89" t="s">
        <v>208</v>
      </c>
      <c r="C505" s="90">
        <v>39459</v>
      </c>
      <c r="D505" s="90">
        <v>42398</v>
      </c>
      <c r="E505" s="90">
        <v>46189</v>
      </c>
      <c r="F505" s="90">
        <v>46215</v>
      </c>
      <c r="G505" s="90">
        <v>52059</v>
      </c>
      <c r="H505" s="90">
        <v>46664</v>
      </c>
      <c r="I505" s="90">
        <v>59623</v>
      </c>
      <c r="J505" s="90">
        <v>48916</v>
      </c>
      <c r="K505" s="90">
        <v>43855</v>
      </c>
      <c r="L505" s="90">
        <v>45583</v>
      </c>
      <c r="M505" s="90">
        <v>42223</v>
      </c>
      <c r="N505" s="91">
        <v>34468</v>
      </c>
      <c r="O505" s="38"/>
      <c r="P505" s="110"/>
      <c r="Q505" s="89" t="s">
        <v>208</v>
      </c>
      <c r="R505" s="90">
        <v>7675</v>
      </c>
      <c r="S505" s="90">
        <v>10613</v>
      </c>
      <c r="T505" s="90">
        <v>22388</v>
      </c>
      <c r="U505" s="90">
        <v>22115</v>
      </c>
      <c r="V505" s="90">
        <v>18950</v>
      </c>
      <c r="W505" s="90">
        <v>17499</v>
      </c>
      <c r="X505" s="90">
        <v>13018</v>
      </c>
      <c r="Y505" s="90">
        <v>11595</v>
      </c>
      <c r="Z505" s="90">
        <v>9714</v>
      </c>
      <c r="AA505" s="90">
        <v>11519</v>
      </c>
      <c r="AB505" s="90">
        <v>16819</v>
      </c>
      <c r="AC505" s="91">
        <v>16420</v>
      </c>
      <c r="AE505" s="117"/>
      <c r="AF505" s="35" t="s">
        <v>208</v>
      </c>
      <c r="AG505" s="69">
        <v>8103.29</v>
      </c>
      <c r="AH505" s="69">
        <v>14771.1</v>
      </c>
      <c r="AI505" s="69">
        <v>12804.300000000003</v>
      </c>
      <c r="AJ505" s="69">
        <v>10079.35</v>
      </c>
      <c r="AK505" s="69">
        <v>10088</v>
      </c>
      <c r="AL505" s="69">
        <v>17181.199999999997</v>
      </c>
      <c r="AM505" s="69">
        <v>12257.809999999998</v>
      </c>
      <c r="AN505" s="69">
        <v>5516.9800000000005</v>
      </c>
      <c r="AO505" s="69">
        <v>8940.32</v>
      </c>
      <c r="AP505" s="69">
        <v>6039.14</v>
      </c>
      <c r="AQ505" s="69">
        <v>10580.16</v>
      </c>
      <c r="AR505" s="69">
        <v>12529.609999999999</v>
      </c>
    </row>
    <row r="506" spans="1:44" x14ac:dyDescent="0.25">
      <c r="A506" s="110"/>
      <c r="B506" s="89" t="s">
        <v>219</v>
      </c>
      <c r="C506" s="90">
        <v>88856</v>
      </c>
      <c r="D506" s="90">
        <v>97007</v>
      </c>
      <c r="E506" s="90">
        <v>98380</v>
      </c>
      <c r="F506" s="90">
        <v>121293</v>
      </c>
      <c r="G506" s="90">
        <v>118120</v>
      </c>
      <c r="H506" s="90">
        <v>110151</v>
      </c>
      <c r="I506" s="90">
        <v>122131</v>
      </c>
      <c r="J506" s="90">
        <v>108933</v>
      </c>
      <c r="K506" s="90">
        <v>112346</v>
      </c>
      <c r="L506" s="90">
        <v>103720</v>
      </c>
      <c r="M506" s="90">
        <v>101859</v>
      </c>
      <c r="N506" s="91">
        <v>141430</v>
      </c>
      <c r="O506" s="38"/>
      <c r="P506" s="110"/>
      <c r="Q506" s="89" t="s">
        <v>219</v>
      </c>
      <c r="R506" s="90">
        <v>49802</v>
      </c>
      <c r="S506" s="90">
        <v>64585</v>
      </c>
      <c r="T506" s="90">
        <v>83221</v>
      </c>
      <c r="U506" s="90">
        <v>77813</v>
      </c>
      <c r="V506" s="90">
        <v>92535</v>
      </c>
      <c r="W506" s="90">
        <v>76252</v>
      </c>
      <c r="X506" s="90">
        <v>42113</v>
      </c>
      <c r="Y506" s="90">
        <v>78385</v>
      </c>
      <c r="Z506" s="90">
        <v>81700</v>
      </c>
      <c r="AA506" s="90">
        <v>71574</v>
      </c>
      <c r="AB506" s="90">
        <v>79251</v>
      </c>
      <c r="AC506" s="91">
        <v>107506</v>
      </c>
      <c r="AE506" s="117"/>
      <c r="AF506" s="35" t="s">
        <v>219</v>
      </c>
      <c r="AG506" s="69">
        <v>53019.659999999996</v>
      </c>
      <c r="AH506" s="69">
        <v>60189.52</v>
      </c>
      <c r="AI506" s="69">
        <v>58570.03</v>
      </c>
      <c r="AJ506" s="69">
        <v>48166.95</v>
      </c>
      <c r="AK506" s="69">
        <v>65071.400000000009</v>
      </c>
      <c r="AL506" s="69">
        <v>67633.929999999993</v>
      </c>
      <c r="AM506" s="69">
        <v>65971.380000000019</v>
      </c>
      <c r="AN506" s="69">
        <v>53266.039999999994</v>
      </c>
      <c r="AO506" s="69">
        <v>33474.62000000001</v>
      </c>
      <c r="AP506" s="69">
        <v>54459.39</v>
      </c>
      <c r="AQ506" s="69">
        <v>110883.92</v>
      </c>
      <c r="AR506" s="69">
        <v>95105.33</v>
      </c>
    </row>
    <row r="507" spans="1:44" x14ac:dyDescent="0.25">
      <c r="A507" s="110">
        <v>53063014500</v>
      </c>
      <c r="B507" s="89" t="s">
        <v>206</v>
      </c>
      <c r="C507" s="90">
        <v>38080</v>
      </c>
      <c r="D507" s="90">
        <v>23750</v>
      </c>
      <c r="E507" s="90">
        <v>32474</v>
      </c>
      <c r="F507" s="90">
        <v>25475</v>
      </c>
      <c r="G507" s="90">
        <v>24198</v>
      </c>
      <c r="H507" s="90">
        <v>20047</v>
      </c>
      <c r="I507" s="90">
        <v>11401</v>
      </c>
      <c r="J507" s="90">
        <v>22981</v>
      </c>
      <c r="K507" s="90">
        <v>25333</v>
      </c>
      <c r="L507" s="90">
        <v>10570</v>
      </c>
      <c r="M507" s="90">
        <v>23007</v>
      </c>
      <c r="N507" s="91">
        <v>56042</v>
      </c>
      <c r="O507" s="38"/>
      <c r="P507" s="110">
        <v>53063014500</v>
      </c>
      <c r="Q507" s="89" t="s">
        <v>206</v>
      </c>
      <c r="R507" s="90">
        <v>43110</v>
      </c>
      <c r="S507" s="90">
        <v>27471</v>
      </c>
      <c r="T507" s="90">
        <v>36709</v>
      </c>
      <c r="U507" s="90">
        <v>34135</v>
      </c>
      <c r="V507" s="90">
        <v>23844</v>
      </c>
      <c r="W507" s="90">
        <v>16525</v>
      </c>
      <c r="X507" s="90">
        <v>10696</v>
      </c>
      <c r="Y507" s="90">
        <v>20368</v>
      </c>
      <c r="Z507" s="90">
        <v>20973</v>
      </c>
      <c r="AA507" s="90">
        <v>17025</v>
      </c>
      <c r="AB507" s="90">
        <v>22477</v>
      </c>
      <c r="AC507" s="91">
        <v>41166</v>
      </c>
      <c r="AE507" s="116" t="s">
        <v>157</v>
      </c>
      <c r="AF507" s="35" t="s">
        <v>206</v>
      </c>
      <c r="AG507" s="69">
        <v>34270.58</v>
      </c>
      <c r="AH507" s="69">
        <v>41262.660000000003</v>
      </c>
      <c r="AI507" s="69">
        <v>33761.58</v>
      </c>
      <c r="AJ507" s="69">
        <v>21302.12</v>
      </c>
      <c r="AK507" s="69">
        <v>17249.68</v>
      </c>
      <c r="AL507" s="69">
        <v>16315</v>
      </c>
      <c r="AM507" s="69">
        <v>12035.839999999998</v>
      </c>
      <c r="AN507" s="69">
        <v>8811.3700000000008</v>
      </c>
      <c r="AO507" s="69">
        <v>7531.76</v>
      </c>
      <c r="AP507" s="69">
        <v>14161.869999999999</v>
      </c>
      <c r="AQ507" s="69">
        <v>13540.66</v>
      </c>
      <c r="AR507" s="69">
        <v>32323.490000000005</v>
      </c>
    </row>
    <row r="508" spans="1:44" x14ac:dyDescent="0.25">
      <c r="A508" s="110"/>
      <c r="B508" s="89" t="s">
        <v>207</v>
      </c>
      <c r="C508" s="90">
        <v>15240</v>
      </c>
      <c r="D508" s="90">
        <v>23091</v>
      </c>
      <c r="E508" s="90">
        <v>25120</v>
      </c>
      <c r="F508" s="90">
        <v>19552</v>
      </c>
      <c r="G508" s="90">
        <v>16534</v>
      </c>
      <c r="H508" s="90">
        <v>14958</v>
      </c>
      <c r="I508" s="90">
        <v>22077</v>
      </c>
      <c r="J508" s="90">
        <v>5707</v>
      </c>
      <c r="K508" s="90">
        <v>17597</v>
      </c>
      <c r="L508" s="90">
        <v>18871</v>
      </c>
      <c r="M508" s="90">
        <v>8902</v>
      </c>
      <c r="N508" s="91">
        <v>14146</v>
      </c>
      <c r="O508" s="38"/>
      <c r="P508" s="110"/>
      <c r="Q508" s="89" t="s">
        <v>207</v>
      </c>
      <c r="R508" s="90">
        <v>10200</v>
      </c>
      <c r="S508" s="90">
        <v>21089</v>
      </c>
      <c r="T508" s="90">
        <v>25774</v>
      </c>
      <c r="U508" s="90">
        <v>21880</v>
      </c>
      <c r="V508" s="90">
        <v>18027</v>
      </c>
      <c r="W508" s="90">
        <v>12854</v>
      </c>
      <c r="X508" s="90">
        <v>16890</v>
      </c>
      <c r="Y508" s="90">
        <v>8078</v>
      </c>
      <c r="Z508" s="90">
        <v>13636</v>
      </c>
      <c r="AA508" s="90">
        <v>7399</v>
      </c>
      <c r="AB508" s="90">
        <v>11977</v>
      </c>
      <c r="AC508" s="91">
        <v>13141</v>
      </c>
      <c r="AE508" s="117"/>
      <c r="AF508" s="35" t="s">
        <v>207</v>
      </c>
      <c r="AG508" s="69">
        <v>9798.0400000000009</v>
      </c>
      <c r="AH508" s="69">
        <v>12446.45</v>
      </c>
      <c r="AI508" s="69">
        <v>19057.09</v>
      </c>
      <c r="AJ508" s="69">
        <v>16225.400000000001</v>
      </c>
      <c r="AK508" s="69">
        <v>10295.9</v>
      </c>
      <c r="AL508" s="69">
        <v>10384.5</v>
      </c>
      <c r="AM508" s="69">
        <v>4220.33</v>
      </c>
      <c r="AN508" s="69">
        <v>6988.3400000000011</v>
      </c>
      <c r="AO508" s="69">
        <v>12149.459999999997</v>
      </c>
      <c r="AP508" s="69">
        <v>5457.36</v>
      </c>
      <c r="AQ508" s="69">
        <v>15042.44</v>
      </c>
      <c r="AR508" s="69">
        <v>12171.939999999999</v>
      </c>
    </row>
    <row r="509" spans="1:44" x14ac:dyDescent="0.25">
      <c r="A509" s="110"/>
      <c r="B509" s="89" t="s">
        <v>208</v>
      </c>
      <c r="C509" s="90">
        <v>35542</v>
      </c>
      <c r="D509" s="90">
        <v>26729</v>
      </c>
      <c r="E509" s="90">
        <v>22495</v>
      </c>
      <c r="F509" s="90">
        <v>24417</v>
      </c>
      <c r="G509" s="90">
        <v>28912</v>
      </c>
      <c r="H509" s="90">
        <v>27527</v>
      </c>
      <c r="I509" s="90">
        <v>30912</v>
      </c>
      <c r="J509" s="90">
        <v>30202</v>
      </c>
      <c r="K509" s="90">
        <v>27623</v>
      </c>
      <c r="L509" s="90">
        <v>44523</v>
      </c>
      <c r="M509" s="90">
        <v>35338</v>
      </c>
      <c r="N509" s="91">
        <v>34732</v>
      </c>
      <c r="O509" s="38"/>
      <c r="P509" s="110"/>
      <c r="Q509" s="89" t="s">
        <v>208</v>
      </c>
      <c r="R509" s="90">
        <v>14852</v>
      </c>
      <c r="S509" s="90">
        <v>11134</v>
      </c>
      <c r="T509" s="90">
        <v>14194</v>
      </c>
      <c r="U509" s="90">
        <v>24953</v>
      </c>
      <c r="V509" s="90">
        <v>22469</v>
      </c>
      <c r="W509" s="90">
        <v>18475</v>
      </c>
      <c r="X509" s="90">
        <v>17071</v>
      </c>
      <c r="Y509" s="90">
        <v>16012</v>
      </c>
      <c r="Z509" s="90">
        <v>11216</v>
      </c>
      <c r="AA509" s="90">
        <v>18279</v>
      </c>
      <c r="AB509" s="90">
        <v>16863</v>
      </c>
      <c r="AC509" s="91">
        <v>20086</v>
      </c>
      <c r="AE509" s="117"/>
      <c r="AF509" s="35" t="s">
        <v>208</v>
      </c>
      <c r="AG509" s="69">
        <v>11599.61</v>
      </c>
      <c r="AH509" s="69">
        <v>10674.630000000001</v>
      </c>
      <c r="AI509" s="69">
        <v>11160.02</v>
      </c>
      <c r="AJ509" s="69">
        <v>16879.169999999998</v>
      </c>
      <c r="AK509" s="69">
        <v>12083.8</v>
      </c>
      <c r="AL509" s="69">
        <v>11523.279999999999</v>
      </c>
      <c r="AM509" s="69">
        <v>12778.27</v>
      </c>
      <c r="AN509" s="69">
        <v>7868.2900000000009</v>
      </c>
      <c r="AO509" s="69">
        <v>8915.34</v>
      </c>
      <c r="AP509" s="69">
        <v>9415.2200000000012</v>
      </c>
      <c r="AQ509" s="69">
        <v>8834.630000000001</v>
      </c>
      <c r="AR509" s="69">
        <v>13380.119999999999</v>
      </c>
    </row>
    <row r="510" spans="1:44" x14ac:dyDescent="0.25">
      <c r="A510" s="110"/>
      <c r="B510" s="89" t="s">
        <v>219</v>
      </c>
      <c r="C510" s="90">
        <v>88862</v>
      </c>
      <c r="D510" s="90">
        <v>73570</v>
      </c>
      <c r="E510" s="90">
        <v>80089</v>
      </c>
      <c r="F510" s="90">
        <v>69444</v>
      </c>
      <c r="G510" s="90">
        <v>69645</v>
      </c>
      <c r="H510" s="90">
        <v>62533</v>
      </c>
      <c r="I510" s="90">
        <v>64390</v>
      </c>
      <c r="J510" s="90">
        <v>58889</v>
      </c>
      <c r="K510" s="90">
        <v>70553</v>
      </c>
      <c r="L510" s="90">
        <v>73964</v>
      </c>
      <c r="M510" s="90">
        <v>67248</v>
      </c>
      <c r="N510" s="91">
        <v>104920</v>
      </c>
      <c r="O510" s="38"/>
      <c r="P510" s="110"/>
      <c r="Q510" s="89" t="s">
        <v>219</v>
      </c>
      <c r="R510" s="90">
        <v>68162</v>
      </c>
      <c r="S510" s="90">
        <v>59695</v>
      </c>
      <c r="T510" s="90">
        <v>76677</v>
      </c>
      <c r="U510" s="90">
        <v>80968</v>
      </c>
      <c r="V510" s="90">
        <v>64341</v>
      </c>
      <c r="W510" s="90">
        <v>47853</v>
      </c>
      <c r="X510" s="90">
        <v>44656</v>
      </c>
      <c r="Y510" s="90">
        <v>44458</v>
      </c>
      <c r="Z510" s="90">
        <v>45824</v>
      </c>
      <c r="AA510" s="90">
        <v>42703</v>
      </c>
      <c r="AB510" s="90">
        <v>51318</v>
      </c>
      <c r="AC510" s="91">
        <v>74393</v>
      </c>
      <c r="AE510" s="117"/>
      <c r="AF510" s="35" t="s">
        <v>219</v>
      </c>
      <c r="AG510" s="69">
        <v>55668.23</v>
      </c>
      <c r="AH510" s="69">
        <v>64383.74000000002</v>
      </c>
      <c r="AI510" s="69">
        <v>63978.689999999988</v>
      </c>
      <c r="AJ510" s="69">
        <v>54406.69</v>
      </c>
      <c r="AK510" s="69">
        <v>39629.379999999997</v>
      </c>
      <c r="AL510" s="69">
        <v>38222.78</v>
      </c>
      <c r="AM510" s="69">
        <v>29034.44</v>
      </c>
      <c r="AN510" s="69">
        <v>23668.000000000004</v>
      </c>
      <c r="AO510" s="69">
        <v>28596.560000000005</v>
      </c>
      <c r="AP510" s="69">
        <v>29034.449999999997</v>
      </c>
      <c r="AQ510" s="69">
        <v>37417.730000000003</v>
      </c>
      <c r="AR510" s="69">
        <v>57875.549999999996</v>
      </c>
    </row>
    <row r="511" spans="1:44" x14ac:dyDescent="0.25">
      <c r="A511" s="110">
        <v>53065941000</v>
      </c>
      <c r="B511" s="89" t="s">
        <v>206</v>
      </c>
      <c r="C511" s="90">
        <v>18808</v>
      </c>
      <c r="D511" s="90">
        <v>570</v>
      </c>
      <c r="E511" s="90">
        <v>13987</v>
      </c>
      <c r="F511" s="90">
        <v>12625</v>
      </c>
      <c r="G511" s="90">
        <v>12051</v>
      </c>
      <c r="H511" s="90">
        <v>12240</v>
      </c>
      <c r="I511" s="90">
        <v>7809</v>
      </c>
      <c r="J511" s="90">
        <v>10486</v>
      </c>
      <c r="K511" s="90">
        <v>8034</v>
      </c>
      <c r="L511" s="90">
        <v>5046</v>
      </c>
      <c r="M511" s="90">
        <v>9599</v>
      </c>
      <c r="N511" s="91">
        <v>25983</v>
      </c>
      <c r="O511" s="38"/>
      <c r="P511" s="110">
        <v>53065941000</v>
      </c>
      <c r="Q511" s="89" t="s">
        <v>206</v>
      </c>
      <c r="R511" s="90">
        <v>17805</v>
      </c>
      <c r="S511" s="90">
        <v>1228</v>
      </c>
      <c r="T511" s="90">
        <v>14725</v>
      </c>
      <c r="U511" s="90">
        <v>12385</v>
      </c>
      <c r="V511" s="90">
        <v>11128</v>
      </c>
      <c r="W511" s="90">
        <v>8492</v>
      </c>
      <c r="X511" s="90">
        <v>7545</v>
      </c>
      <c r="Y511" s="90">
        <v>9850</v>
      </c>
      <c r="Z511" s="90">
        <v>9201</v>
      </c>
      <c r="AA511" s="90">
        <v>7239</v>
      </c>
      <c r="AB511" s="90">
        <v>15515</v>
      </c>
      <c r="AC511" s="91">
        <v>15645</v>
      </c>
      <c r="AE511" s="116" t="s">
        <v>158</v>
      </c>
      <c r="AF511" s="35" t="s">
        <v>206</v>
      </c>
      <c r="AG511" s="69">
        <v>16683.940000000002</v>
      </c>
      <c r="AH511" s="69">
        <v>8825.9599999999991</v>
      </c>
      <c r="AI511" s="69">
        <v>12835.939999999999</v>
      </c>
      <c r="AJ511" s="69">
        <v>12442.13</v>
      </c>
      <c r="AK511" s="69">
        <v>14435.809999999998</v>
      </c>
      <c r="AL511" s="69">
        <v>9721.89</v>
      </c>
      <c r="AM511" s="69">
        <v>8126.6299999999992</v>
      </c>
      <c r="AN511" s="69">
        <v>16348.300000000001</v>
      </c>
      <c r="AO511" s="69">
        <v>7956.3099999999995</v>
      </c>
      <c r="AP511" s="69">
        <v>10455.090000000002</v>
      </c>
      <c r="AQ511" s="69">
        <v>29975.4</v>
      </c>
      <c r="AR511" s="69">
        <v>17530.23</v>
      </c>
    </row>
    <row r="512" spans="1:44" x14ac:dyDescent="0.25">
      <c r="A512" s="110"/>
      <c r="B512" s="89" t="s">
        <v>207</v>
      </c>
      <c r="C512" s="90">
        <v>26275</v>
      </c>
      <c r="D512" s="90">
        <v>34833</v>
      </c>
      <c r="E512" s="90">
        <v>35636</v>
      </c>
      <c r="F512" s="90">
        <v>34826</v>
      </c>
      <c r="G512" s="90">
        <v>28598</v>
      </c>
      <c r="H512" s="90">
        <v>26598</v>
      </c>
      <c r="I512" s="90">
        <v>20012</v>
      </c>
      <c r="J512" s="90">
        <v>12435</v>
      </c>
      <c r="K512" s="90">
        <v>15761</v>
      </c>
      <c r="L512" s="90">
        <v>14134</v>
      </c>
      <c r="M512" s="90">
        <v>11215</v>
      </c>
      <c r="N512" s="91">
        <v>21751</v>
      </c>
      <c r="O512" s="38"/>
      <c r="P512" s="110"/>
      <c r="Q512" s="89" t="s">
        <v>207</v>
      </c>
      <c r="R512" s="90">
        <v>27390</v>
      </c>
      <c r="S512" s="90">
        <v>41250</v>
      </c>
      <c r="T512" s="90">
        <v>34023</v>
      </c>
      <c r="U512" s="90">
        <v>35309</v>
      </c>
      <c r="V512" s="90">
        <v>29867</v>
      </c>
      <c r="W512" s="90">
        <v>22360</v>
      </c>
      <c r="X512" s="90">
        <v>16634</v>
      </c>
      <c r="Y512" s="90">
        <v>18166</v>
      </c>
      <c r="Z512" s="90">
        <v>21011</v>
      </c>
      <c r="AA512" s="90">
        <v>17064</v>
      </c>
      <c r="AB512" s="90">
        <v>15662</v>
      </c>
      <c r="AC512" s="91">
        <v>20922</v>
      </c>
      <c r="AE512" s="117"/>
      <c r="AF512" s="35" t="s">
        <v>207</v>
      </c>
      <c r="AG512" s="69">
        <v>25496.769999999997</v>
      </c>
      <c r="AH512" s="69">
        <v>26749.750000000004</v>
      </c>
      <c r="AI512" s="69">
        <v>26377.979999999996</v>
      </c>
      <c r="AJ512" s="69">
        <v>25502.610000000004</v>
      </c>
      <c r="AK512" s="69">
        <v>18691.54</v>
      </c>
      <c r="AL512" s="69">
        <v>17225.95</v>
      </c>
      <c r="AM512" s="69">
        <v>11814.859999999999</v>
      </c>
      <c r="AN512" s="69">
        <v>11074.73</v>
      </c>
      <c r="AO512" s="69">
        <v>9750.8100000000013</v>
      </c>
      <c r="AP512" s="69">
        <v>12206.970000000001</v>
      </c>
      <c r="AQ512" s="69">
        <v>12940.52</v>
      </c>
      <c r="AR512" s="69">
        <v>18528.46</v>
      </c>
    </row>
    <row r="513" spans="1:44" x14ac:dyDescent="0.25">
      <c r="A513" s="110"/>
      <c r="B513" s="89" t="s">
        <v>208</v>
      </c>
      <c r="C513" s="90">
        <v>58479</v>
      </c>
      <c r="D513" s="90">
        <v>57299</v>
      </c>
      <c r="E513" s="90">
        <v>68544</v>
      </c>
      <c r="F513" s="90">
        <v>89818</v>
      </c>
      <c r="G513" s="90">
        <v>106982</v>
      </c>
      <c r="H513" s="90">
        <v>116338</v>
      </c>
      <c r="I513" s="90">
        <v>101869</v>
      </c>
      <c r="J513" s="90">
        <v>78600</v>
      </c>
      <c r="K513" s="90">
        <v>71791</v>
      </c>
      <c r="L513" s="90">
        <v>60330</v>
      </c>
      <c r="M513" s="90">
        <v>68409</v>
      </c>
      <c r="N513" s="91">
        <v>65855</v>
      </c>
      <c r="O513" s="38"/>
      <c r="P513" s="110"/>
      <c r="Q513" s="89" t="s">
        <v>208</v>
      </c>
      <c r="R513" s="90">
        <v>24545</v>
      </c>
      <c r="S513" s="90">
        <v>36112</v>
      </c>
      <c r="T513" s="90">
        <v>45247</v>
      </c>
      <c r="U513" s="90">
        <v>50125</v>
      </c>
      <c r="V513" s="90">
        <v>60137</v>
      </c>
      <c r="W513" s="90">
        <v>62887</v>
      </c>
      <c r="X513" s="90">
        <v>61498</v>
      </c>
      <c r="Y513" s="90">
        <v>65398</v>
      </c>
      <c r="Z513" s="90">
        <v>60572</v>
      </c>
      <c r="AA513" s="90">
        <v>55413</v>
      </c>
      <c r="AB513" s="90">
        <v>58908</v>
      </c>
      <c r="AC513" s="91">
        <v>49931</v>
      </c>
      <c r="AE513" s="117"/>
      <c r="AF513" s="35" t="s">
        <v>208</v>
      </c>
      <c r="AG513" s="69">
        <v>41854.44</v>
      </c>
      <c r="AH513" s="69">
        <v>38629.909999999996</v>
      </c>
      <c r="AI513" s="69">
        <v>46011.140000000007</v>
      </c>
      <c r="AJ513" s="69">
        <v>48136.000000000015</v>
      </c>
      <c r="AK513" s="69">
        <v>50614.04</v>
      </c>
      <c r="AL513" s="69">
        <v>56325.37000000001</v>
      </c>
      <c r="AM513" s="69">
        <v>40931.35</v>
      </c>
      <c r="AN513" s="69">
        <v>32610.91</v>
      </c>
      <c r="AO513" s="69">
        <v>32487.5</v>
      </c>
      <c r="AP513" s="69">
        <v>35898.67</v>
      </c>
      <c r="AQ513" s="69">
        <v>39185.660000000003</v>
      </c>
      <c r="AR513" s="69">
        <v>44144.049999999996</v>
      </c>
    </row>
    <row r="514" spans="1:44" x14ac:dyDescent="0.25">
      <c r="A514" s="110"/>
      <c r="B514" s="89" t="s">
        <v>219</v>
      </c>
      <c r="C514" s="90">
        <v>103562</v>
      </c>
      <c r="D514" s="90">
        <v>92702</v>
      </c>
      <c r="E514" s="90">
        <v>118167</v>
      </c>
      <c r="F514" s="90">
        <v>137268</v>
      </c>
      <c r="G514" s="90">
        <v>147631</v>
      </c>
      <c r="H514" s="90">
        <v>155176</v>
      </c>
      <c r="I514" s="90">
        <v>129690</v>
      </c>
      <c r="J514" s="90">
        <v>101521</v>
      </c>
      <c r="K514" s="90">
        <v>95587</v>
      </c>
      <c r="L514" s="90">
        <v>79510</v>
      </c>
      <c r="M514" s="90">
        <v>89222</v>
      </c>
      <c r="N514" s="91">
        <v>113589</v>
      </c>
      <c r="O514" s="38"/>
      <c r="P514" s="110"/>
      <c r="Q514" s="89" t="s">
        <v>219</v>
      </c>
      <c r="R514" s="90">
        <v>69739</v>
      </c>
      <c r="S514" s="90">
        <v>78590</v>
      </c>
      <c r="T514" s="90">
        <v>93995</v>
      </c>
      <c r="U514" s="90">
        <v>97819</v>
      </c>
      <c r="V514" s="90">
        <v>101132</v>
      </c>
      <c r="W514" s="90">
        <v>93739</v>
      </c>
      <c r="X514" s="90">
        <v>85677</v>
      </c>
      <c r="Y514" s="90">
        <v>93414</v>
      </c>
      <c r="Z514" s="90">
        <v>90784</v>
      </c>
      <c r="AA514" s="90">
        <v>79716</v>
      </c>
      <c r="AB514" s="90">
        <v>90085</v>
      </c>
      <c r="AC514" s="91">
        <v>86498</v>
      </c>
      <c r="AE514" s="117"/>
      <c r="AF514" s="35" t="s">
        <v>219</v>
      </c>
      <c r="AG514" s="69">
        <v>84035.14999999998</v>
      </c>
      <c r="AH514" s="69">
        <v>74205.62</v>
      </c>
      <c r="AI514" s="69">
        <v>85225.06</v>
      </c>
      <c r="AJ514" s="69">
        <v>86080.74</v>
      </c>
      <c r="AK514" s="69">
        <v>83741.390000000014</v>
      </c>
      <c r="AL514" s="69">
        <v>83273.209999999977</v>
      </c>
      <c r="AM514" s="69">
        <v>60872.840000000011</v>
      </c>
      <c r="AN514" s="69">
        <v>60033.94</v>
      </c>
      <c r="AO514" s="69">
        <v>50194.62</v>
      </c>
      <c r="AP514" s="69">
        <v>58560.73000000001</v>
      </c>
      <c r="AQ514" s="69">
        <v>82101.58</v>
      </c>
      <c r="AR514" s="69">
        <v>80202.740000000005</v>
      </c>
    </row>
    <row r="515" spans="1:44" x14ac:dyDescent="0.25">
      <c r="A515" s="110">
        <v>53065950100</v>
      </c>
      <c r="B515" s="89" t="s">
        <v>206</v>
      </c>
      <c r="C515" s="90">
        <v>23911</v>
      </c>
      <c r="D515" s="90">
        <v>28596</v>
      </c>
      <c r="E515" s="90">
        <v>31063</v>
      </c>
      <c r="F515" s="90">
        <v>22481</v>
      </c>
      <c r="G515" s="90">
        <v>14181</v>
      </c>
      <c r="H515" s="90">
        <v>17145</v>
      </c>
      <c r="I515" s="90">
        <v>12510</v>
      </c>
      <c r="J515" s="90">
        <v>18306</v>
      </c>
      <c r="K515" s="90">
        <v>12955</v>
      </c>
      <c r="L515" s="90">
        <v>10020</v>
      </c>
      <c r="M515" s="90">
        <v>19205</v>
      </c>
      <c r="N515" s="91">
        <v>36978</v>
      </c>
      <c r="O515" s="38"/>
      <c r="P515" s="110">
        <v>53065950100</v>
      </c>
      <c r="Q515" s="89" t="s">
        <v>206</v>
      </c>
      <c r="R515" s="90">
        <v>27863</v>
      </c>
      <c r="S515" s="90">
        <v>30592</v>
      </c>
      <c r="T515" s="90">
        <v>36269</v>
      </c>
      <c r="U515" s="90">
        <v>23579</v>
      </c>
      <c r="V515" s="90">
        <v>20524</v>
      </c>
      <c r="W515" s="90">
        <v>15647</v>
      </c>
      <c r="X515" s="90">
        <v>9187</v>
      </c>
      <c r="Y515" s="90">
        <v>12572</v>
      </c>
      <c r="Z515" s="90">
        <v>11409</v>
      </c>
      <c r="AA515" s="90">
        <v>11361</v>
      </c>
      <c r="AB515" s="90">
        <v>21685</v>
      </c>
      <c r="AC515" s="91">
        <v>23355</v>
      </c>
      <c r="AE515" s="116" t="s">
        <v>159</v>
      </c>
      <c r="AF515" s="35" t="s">
        <v>206</v>
      </c>
      <c r="AG515" s="69">
        <v>23831.370000000003</v>
      </c>
      <c r="AH515" s="69">
        <v>35727.579999999994</v>
      </c>
      <c r="AI515" s="69">
        <v>27508.71</v>
      </c>
      <c r="AJ515" s="69">
        <v>21370.559999999998</v>
      </c>
      <c r="AK515" s="69">
        <v>18637.810000000001</v>
      </c>
      <c r="AL515" s="69">
        <v>13236.969999999998</v>
      </c>
      <c r="AM515" s="69">
        <v>9612.83</v>
      </c>
      <c r="AN515" s="69">
        <v>15164.939999999999</v>
      </c>
      <c r="AO515" s="69">
        <v>9600.4200000000019</v>
      </c>
      <c r="AP515" s="69">
        <v>19613.29</v>
      </c>
      <c r="AQ515" s="69">
        <v>34222.93</v>
      </c>
      <c r="AR515" s="69">
        <v>20627.620000000003</v>
      </c>
    </row>
    <row r="516" spans="1:44" x14ac:dyDescent="0.25">
      <c r="A516" s="110"/>
      <c r="B516" s="89" t="s">
        <v>207</v>
      </c>
      <c r="C516" s="90">
        <v>46785</v>
      </c>
      <c r="D516" s="90">
        <v>69817</v>
      </c>
      <c r="E516" s="90">
        <v>52065</v>
      </c>
      <c r="F516" s="90">
        <v>55075</v>
      </c>
      <c r="G516" s="90">
        <v>44937</v>
      </c>
      <c r="H516" s="90">
        <v>35409</v>
      </c>
      <c r="I516" s="90">
        <v>42377</v>
      </c>
      <c r="J516" s="90">
        <v>30751</v>
      </c>
      <c r="K516" s="90">
        <v>38894</v>
      </c>
      <c r="L516" s="90">
        <v>35683</v>
      </c>
      <c r="M516" s="90">
        <v>32443</v>
      </c>
      <c r="N516" s="91">
        <v>48969</v>
      </c>
      <c r="O516" s="38"/>
      <c r="P516" s="110"/>
      <c r="Q516" s="89" t="s">
        <v>207</v>
      </c>
      <c r="R516" s="90">
        <v>62258</v>
      </c>
      <c r="S516" s="90">
        <v>60816</v>
      </c>
      <c r="T516" s="90">
        <v>59330</v>
      </c>
      <c r="U516" s="90">
        <v>67286</v>
      </c>
      <c r="V516" s="90">
        <v>47491</v>
      </c>
      <c r="W516" s="90">
        <v>35260</v>
      </c>
      <c r="X516" s="90">
        <v>30272</v>
      </c>
      <c r="Y516" s="90">
        <v>40251</v>
      </c>
      <c r="Z516" s="90">
        <v>43478</v>
      </c>
      <c r="AA516" s="90">
        <v>34475</v>
      </c>
      <c r="AB516" s="90">
        <v>31802</v>
      </c>
      <c r="AC516" s="91">
        <v>55840</v>
      </c>
      <c r="AE516" s="117"/>
      <c r="AF516" s="35" t="s">
        <v>207</v>
      </c>
      <c r="AG516" s="69">
        <v>46369.599999999991</v>
      </c>
      <c r="AH516" s="69">
        <v>52151.51</v>
      </c>
      <c r="AI516" s="69">
        <v>56330.740000000013</v>
      </c>
      <c r="AJ516" s="69">
        <v>51737.399999999987</v>
      </c>
      <c r="AK516" s="69">
        <v>39098.119999999995</v>
      </c>
      <c r="AL516" s="69">
        <v>32738.749999999993</v>
      </c>
      <c r="AM516" s="69">
        <v>30206.869999999995</v>
      </c>
      <c r="AN516" s="69">
        <v>26875.310000000005</v>
      </c>
      <c r="AO516" s="69">
        <v>26070.480000000003</v>
      </c>
      <c r="AP516" s="69">
        <v>28373.230000000003</v>
      </c>
      <c r="AQ516" s="69">
        <v>32274.3</v>
      </c>
      <c r="AR516" s="69">
        <v>41512.719999999994</v>
      </c>
    </row>
    <row r="517" spans="1:44" x14ac:dyDescent="0.25">
      <c r="A517" s="110"/>
      <c r="B517" s="89" t="s">
        <v>208</v>
      </c>
      <c r="C517" s="90">
        <v>44184</v>
      </c>
      <c r="D517" s="90">
        <v>45219</v>
      </c>
      <c r="E517" s="90">
        <v>51492</v>
      </c>
      <c r="F517" s="90">
        <v>54906</v>
      </c>
      <c r="G517" s="90">
        <v>56951</v>
      </c>
      <c r="H517" s="90">
        <v>59133</v>
      </c>
      <c r="I517" s="90">
        <v>68665</v>
      </c>
      <c r="J517" s="90">
        <v>47328</v>
      </c>
      <c r="K517" s="90">
        <v>34231</v>
      </c>
      <c r="L517" s="90">
        <v>41281</v>
      </c>
      <c r="M517" s="90">
        <v>36547</v>
      </c>
      <c r="N517" s="91">
        <v>38458</v>
      </c>
      <c r="O517" s="38"/>
      <c r="P517" s="110"/>
      <c r="Q517" s="89" t="s">
        <v>208</v>
      </c>
      <c r="R517" s="90">
        <v>19968</v>
      </c>
      <c r="S517" s="90">
        <v>24814</v>
      </c>
      <c r="T517" s="90">
        <v>27855</v>
      </c>
      <c r="U517" s="90">
        <v>31887</v>
      </c>
      <c r="V517" s="90">
        <v>36494</v>
      </c>
      <c r="W517" s="90">
        <v>33852</v>
      </c>
      <c r="X517" s="90">
        <v>30105</v>
      </c>
      <c r="Y517" s="90">
        <v>25627</v>
      </c>
      <c r="Z517" s="90">
        <v>29140</v>
      </c>
      <c r="AA517" s="90">
        <v>27415</v>
      </c>
      <c r="AB517" s="90">
        <v>28659</v>
      </c>
      <c r="AC517" s="91">
        <v>27441</v>
      </c>
      <c r="AE517" s="117"/>
      <c r="AF517" s="35" t="s">
        <v>208</v>
      </c>
      <c r="AG517" s="69">
        <v>19222.530000000002</v>
      </c>
      <c r="AH517" s="69">
        <v>19100.46</v>
      </c>
      <c r="AI517" s="69">
        <v>24255.079999999994</v>
      </c>
      <c r="AJ517" s="69">
        <v>28397.5</v>
      </c>
      <c r="AK517" s="69">
        <v>24173.449999999997</v>
      </c>
      <c r="AL517" s="69">
        <v>22797.770000000004</v>
      </c>
      <c r="AM517" s="69">
        <v>19530.820000000007</v>
      </c>
      <c r="AN517" s="69">
        <v>10898.22</v>
      </c>
      <c r="AO517" s="69">
        <v>10519.71</v>
      </c>
      <c r="AP517" s="69">
        <v>12845.92</v>
      </c>
      <c r="AQ517" s="69">
        <v>13047.429999999998</v>
      </c>
      <c r="AR517" s="69">
        <v>20723.550000000003</v>
      </c>
    </row>
    <row r="518" spans="1:44" x14ac:dyDescent="0.25">
      <c r="A518" s="110"/>
      <c r="B518" s="89" t="s">
        <v>219</v>
      </c>
      <c r="C518" s="90">
        <v>114880</v>
      </c>
      <c r="D518" s="90">
        <v>143632</v>
      </c>
      <c r="E518" s="90">
        <v>134620</v>
      </c>
      <c r="F518" s="90">
        <v>132462</v>
      </c>
      <c r="G518" s="90">
        <v>116070</v>
      </c>
      <c r="H518" s="90">
        <v>111688</v>
      </c>
      <c r="I518" s="90">
        <v>123553</v>
      </c>
      <c r="J518" s="90">
        <v>96384</v>
      </c>
      <c r="K518" s="90">
        <v>86080</v>
      </c>
      <c r="L518" s="90">
        <v>86984</v>
      </c>
      <c r="M518" s="90">
        <v>88195</v>
      </c>
      <c r="N518" s="91">
        <v>124405</v>
      </c>
      <c r="O518" s="38"/>
      <c r="P518" s="110"/>
      <c r="Q518" s="89" t="s">
        <v>219</v>
      </c>
      <c r="R518" s="90">
        <v>110089</v>
      </c>
      <c r="S518" s="90">
        <v>116222</v>
      </c>
      <c r="T518" s="90">
        <v>123454</v>
      </c>
      <c r="U518" s="90">
        <v>122752</v>
      </c>
      <c r="V518" s="90">
        <v>104509</v>
      </c>
      <c r="W518" s="90">
        <v>84759</v>
      </c>
      <c r="X518" s="90">
        <v>69564</v>
      </c>
      <c r="Y518" s="90">
        <v>78450</v>
      </c>
      <c r="Z518" s="90">
        <v>84026</v>
      </c>
      <c r="AA518" s="90">
        <v>73251</v>
      </c>
      <c r="AB518" s="90">
        <v>82146</v>
      </c>
      <c r="AC518" s="91">
        <v>106636</v>
      </c>
      <c r="AE518" s="117"/>
      <c r="AF518" s="35" t="s">
        <v>219</v>
      </c>
      <c r="AG518" s="69">
        <v>89423.499999999985</v>
      </c>
      <c r="AH518" s="69">
        <v>106979.54999999997</v>
      </c>
      <c r="AI518" s="69">
        <v>108094.53000000004</v>
      </c>
      <c r="AJ518" s="69">
        <v>101505.46000000002</v>
      </c>
      <c r="AK518" s="69">
        <v>81909.37999999999</v>
      </c>
      <c r="AL518" s="69">
        <v>68773.489999999991</v>
      </c>
      <c r="AM518" s="69">
        <v>59350.520000000004</v>
      </c>
      <c r="AN518" s="69">
        <v>52938.47</v>
      </c>
      <c r="AO518" s="69">
        <v>46190.609999999993</v>
      </c>
      <c r="AP518" s="69">
        <v>60832.440000000017</v>
      </c>
      <c r="AQ518" s="69">
        <v>79544.659999999989</v>
      </c>
      <c r="AR518" s="69">
        <v>82863.889999999985</v>
      </c>
    </row>
    <row r="519" spans="1:44" x14ac:dyDescent="0.25">
      <c r="A519" s="110">
        <v>53065950200</v>
      </c>
      <c r="B519" s="89" t="s">
        <v>206</v>
      </c>
      <c r="C519" s="90">
        <v>7120</v>
      </c>
      <c r="D519" s="90">
        <v>9067</v>
      </c>
      <c r="E519" s="90">
        <v>10159</v>
      </c>
      <c r="F519" s="90">
        <v>7638</v>
      </c>
      <c r="G519" s="90">
        <v>8870</v>
      </c>
      <c r="H519" s="90">
        <v>7096</v>
      </c>
      <c r="I519" s="90">
        <v>3899</v>
      </c>
      <c r="J519" s="90">
        <v>4950</v>
      </c>
      <c r="K519" s="90">
        <v>4266</v>
      </c>
      <c r="L519" s="90">
        <v>2652</v>
      </c>
      <c r="M519" s="90">
        <v>3878</v>
      </c>
      <c r="N519" s="91">
        <v>7462</v>
      </c>
      <c r="O519" s="38"/>
      <c r="P519" s="110">
        <v>53065950200</v>
      </c>
      <c r="Q519" s="89" t="s">
        <v>206</v>
      </c>
      <c r="R519" s="90">
        <v>8349</v>
      </c>
      <c r="S519" s="90">
        <v>8533</v>
      </c>
      <c r="T519" s="90">
        <v>8077</v>
      </c>
      <c r="U519" s="90">
        <v>6451</v>
      </c>
      <c r="V519" s="90">
        <v>4703</v>
      </c>
      <c r="W519" s="90">
        <v>4408</v>
      </c>
      <c r="X519" s="90">
        <v>3629</v>
      </c>
      <c r="Y519" s="90">
        <v>4364</v>
      </c>
      <c r="Z519" s="90">
        <v>4269</v>
      </c>
      <c r="AA519" s="90">
        <v>3216</v>
      </c>
      <c r="AB519" s="90">
        <v>3556</v>
      </c>
      <c r="AC519" s="91">
        <v>6988</v>
      </c>
      <c r="AE519" s="116" t="s">
        <v>160</v>
      </c>
      <c r="AF519" s="35" t="s">
        <v>206</v>
      </c>
      <c r="AG519" s="69">
        <v>6588.1699999999992</v>
      </c>
      <c r="AH519" s="69">
        <v>9221.08</v>
      </c>
      <c r="AI519" s="69">
        <v>8218.57</v>
      </c>
      <c r="AJ519" s="69">
        <v>7560.4</v>
      </c>
      <c r="AK519" s="69">
        <v>4836.1799999999994</v>
      </c>
      <c r="AL519" s="69">
        <v>4173.5700000000006</v>
      </c>
      <c r="AM519" s="69">
        <v>2634.19</v>
      </c>
      <c r="AN519" s="69">
        <v>3997.7699999999995</v>
      </c>
      <c r="AO519" s="69">
        <v>3760.3199999999997</v>
      </c>
      <c r="AP519" s="69">
        <v>3722.99</v>
      </c>
      <c r="AQ519" s="69">
        <v>6429.9699999999993</v>
      </c>
      <c r="AR519" s="69">
        <v>7602.37</v>
      </c>
    </row>
    <row r="520" spans="1:44" x14ac:dyDescent="0.25">
      <c r="A520" s="110"/>
      <c r="B520" s="89" t="s">
        <v>207</v>
      </c>
      <c r="C520" s="90">
        <v>23388</v>
      </c>
      <c r="D520" s="90">
        <v>35005</v>
      </c>
      <c r="E520" s="90">
        <v>22783</v>
      </c>
      <c r="F520" s="90">
        <v>23844</v>
      </c>
      <c r="G520" s="90">
        <v>21251</v>
      </c>
      <c r="H520" s="90">
        <v>17145</v>
      </c>
      <c r="I520" s="90">
        <v>21337</v>
      </c>
      <c r="J520" s="90">
        <v>11025</v>
      </c>
      <c r="K520" s="90">
        <v>16566</v>
      </c>
      <c r="L520" s="90">
        <v>14320</v>
      </c>
      <c r="M520" s="90">
        <v>13781</v>
      </c>
      <c r="N520" s="91">
        <v>22478</v>
      </c>
      <c r="O520" s="38"/>
      <c r="P520" s="110"/>
      <c r="Q520" s="89" t="s">
        <v>207</v>
      </c>
      <c r="R520" s="90">
        <v>26873</v>
      </c>
      <c r="S520" s="90">
        <v>28757</v>
      </c>
      <c r="T520" s="90">
        <v>23272</v>
      </c>
      <c r="U520" s="90">
        <v>27340</v>
      </c>
      <c r="V520" s="90">
        <v>22626</v>
      </c>
      <c r="W520" s="90">
        <v>17137</v>
      </c>
      <c r="X520" s="90">
        <v>14045</v>
      </c>
      <c r="Y520" s="90">
        <v>17576</v>
      </c>
      <c r="Z520" s="90">
        <v>18606</v>
      </c>
      <c r="AA520" s="90">
        <v>14453</v>
      </c>
      <c r="AB520" s="90">
        <v>14140</v>
      </c>
      <c r="AC520" s="91">
        <v>23440</v>
      </c>
      <c r="AE520" s="117"/>
      <c r="AF520" s="35" t="s">
        <v>207</v>
      </c>
      <c r="AG520" s="69">
        <v>20479.059999999994</v>
      </c>
      <c r="AH520" s="69">
        <v>28821.98</v>
      </c>
      <c r="AI520" s="69">
        <v>22872.799999999999</v>
      </c>
      <c r="AJ520" s="69">
        <v>19603.059999999998</v>
      </c>
      <c r="AK520" s="69">
        <v>19719.189999999999</v>
      </c>
      <c r="AL520" s="69">
        <v>15203.95</v>
      </c>
      <c r="AM520" s="69">
        <v>14946.02</v>
      </c>
      <c r="AN520" s="69">
        <v>11747.910000000002</v>
      </c>
      <c r="AO520" s="69">
        <v>12923.65</v>
      </c>
      <c r="AP520" s="69">
        <v>13393.15</v>
      </c>
      <c r="AQ520" s="69">
        <v>13282.069999999998</v>
      </c>
      <c r="AR520" s="69">
        <v>21156.850000000002</v>
      </c>
    </row>
    <row r="521" spans="1:44" x14ac:dyDescent="0.25">
      <c r="A521" s="110"/>
      <c r="B521" s="89" t="s">
        <v>208</v>
      </c>
      <c r="C521" s="90">
        <v>26927</v>
      </c>
      <c r="D521" s="90">
        <v>33703</v>
      </c>
      <c r="E521" s="90">
        <v>31113</v>
      </c>
      <c r="F521" s="90">
        <v>22780</v>
      </c>
      <c r="G521" s="90">
        <v>28788</v>
      </c>
      <c r="H521" s="90">
        <v>38774</v>
      </c>
      <c r="I521" s="90">
        <v>27306</v>
      </c>
      <c r="J521" s="90">
        <v>19723</v>
      </c>
      <c r="K521" s="90">
        <v>12889</v>
      </c>
      <c r="L521" s="90">
        <v>9446</v>
      </c>
      <c r="M521" s="90">
        <v>19892</v>
      </c>
      <c r="N521" s="91">
        <v>13958</v>
      </c>
      <c r="O521" s="38"/>
      <c r="P521" s="110"/>
      <c r="Q521" s="89" t="s">
        <v>208</v>
      </c>
      <c r="R521" s="90">
        <v>6289</v>
      </c>
      <c r="S521" s="90">
        <v>9798</v>
      </c>
      <c r="T521" s="90">
        <v>11996</v>
      </c>
      <c r="U521" s="90">
        <v>10746</v>
      </c>
      <c r="V521" s="90">
        <v>9116</v>
      </c>
      <c r="W521" s="90">
        <v>10337</v>
      </c>
      <c r="X521" s="90">
        <v>9464</v>
      </c>
      <c r="Y521" s="90">
        <v>9514</v>
      </c>
      <c r="Z521" s="90">
        <v>13225</v>
      </c>
      <c r="AA521" s="90">
        <v>11472</v>
      </c>
      <c r="AB521" s="90">
        <v>10654</v>
      </c>
      <c r="AC521" s="91">
        <v>8235</v>
      </c>
      <c r="AE521" s="117"/>
      <c r="AF521" s="35" t="s">
        <v>208</v>
      </c>
      <c r="AG521" s="69">
        <v>6305.6200000000008</v>
      </c>
      <c r="AH521" s="69">
        <v>6592.46</v>
      </c>
      <c r="AI521" s="69">
        <v>8334.9599999999991</v>
      </c>
      <c r="AJ521" s="69">
        <v>7363.6600000000017</v>
      </c>
      <c r="AK521" s="69">
        <v>8244.2099999999991</v>
      </c>
      <c r="AL521" s="69">
        <v>11773.970000000003</v>
      </c>
      <c r="AM521" s="69">
        <v>8957.880000000001</v>
      </c>
      <c r="AN521" s="69">
        <v>5246.53</v>
      </c>
      <c r="AO521" s="69">
        <v>5084.1900000000005</v>
      </c>
      <c r="AP521" s="69">
        <v>5827.27</v>
      </c>
      <c r="AQ521" s="69">
        <v>7927.27</v>
      </c>
      <c r="AR521" s="69">
        <v>6846.8099999999995</v>
      </c>
    </row>
    <row r="522" spans="1:44" x14ac:dyDescent="0.25">
      <c r="A522" s="110"/>
      <c r="B522" s="89" t="s">
        <v>219</v>
      </c>
      <c r="C522" s="90">
        <v>57435</v>
      </c>
      <c r="D522" s="90">
        <v>77775</v>
      </c>
      <c r="E522" s="90">
        <v>64055</v>
      </c>
      <c r="F522" s="90">
        <v>54262</v>
      </c>
      <c r="G522" s="90">
        <v>58908</v>
      </c>
      <c r="H522" s="90">
        <v>63015</v>
      </c>
      <c r="I522" s="90">
        <v>52542</v>
      </c>
      <c r="J522" s="90">
        <v>35698</v>
      </c>
      <c r="K522" s="90">
        <v>33721</v>
      </c>
      <c r="L522" s="90">
        <v>26418</v>
      </c>
      <c r="M522" s="90">
        <v>37551</v>
      </c>
      <c r="N522" s="91">
        <v>43898</v>
      </c>
      <c r="O522" s="38"/>
      <c r="P522" s="110"/>
      <c r="Q522" s="89" t="s">
        <v>219</v>
      </c>
      <c r="R522" s="90">
        <v>41510</v>
      </c>
      <c r="S522" s="90">
        <v>47088</v>
      </c>
      <c r="T522" s="90">
        <v>43345</v>
      </c>
      <c r="U522" s="90">
        <v>44537</v>
      </c>
      <c r="V522" s="90">
        <v>36445</v>
      </c>
      <c r="W522" s="90">
        <v>31881</v>
      </c>
      <c r="X522" s="90">
        <v>27138</v>
      </c>
      <c r="Y522" s="90">
        <v>31454</v>
      </c>
      <c r="Z522" s="90">
        <v>36100</v>
      </c>
      <c r="AA522" s="90">
        <v>29142</v>
      </c>
      <c r="AB522" s="90">
        <v>28350</v>
      </c>
      <c r="AC522" s="91">
        <v>38663</v>
      </c>
      <c r="AE522" s="117"/>
      <c r="AF522" s="35" t="s">
        <v>219</v>
      </c>
      <c r="AG522" s="69">
        <v>33372.850000000006</v>
      </c>
      <c r="AH522" s="69">
        <v>44635.520000000004</v>
      </c>
      <c r="AI522" s="69">
        <v>39426.330000000009</v>
      </c>
      <c r="AJ522" s="69">
        <v>34527.120000000003</v>
      </c>
      <c r="AK522" s="69">
        <v>32799.58</v>
      </c>
      <c r="AL522" s="69">
        <v>31151.490000000009</v>
      </c>
      <c r="AM522" s="69">
        <v>26538.090000000004</v>
      </c>
      <c r="AN522" s="69">
        <v>20992.21</v>
      </c>
      <c r="AO522" s="69">
        <v>21768.159999999996</v>
      </c>
      <c r="AP522" s="69">
        <v>22943.41</v>
      </c>
      <c r="AQ522" s="69">
        <v>27639.309999999998</v>
      </c>
      <c r="AR522" s="69">
        <v>35606.03</v>
      </c>
    </row>
    <row r="523" spans="1:44" x14ac:dyDescent="0.25">
      <c r="A523" s="110">
        <v>53065950300</v>
      </c>
      <c r="B523" s="89" t="s">
        <v>206</v>
      </c>
      <c r="C523" s="90">
        <v>9257</v>
      </c>
      <c r="D523" s="90">
        <v>420</v>
      </c>
      <c r="E523" s="90">
        <v>9659</v>
      </c>
      <c r="F523" s="90">
        <v>17675</v>
      </c>
      <c r="G523" s="90">
        <v>17257</v>
      </c>
      <c r="H523" s="90">
        <v>12332</v>
      </c>
      <c r="I523" s="90">
        <v>13203</v>
      </c>
      <c r="J523" s="90">
        <v>15460</v>
      </c>
      <c r="K523" s="90">
        <v>18533</v>
      </c>
      <c r="L523" s="90">
        <v>10354</v>
      </c>
      <c r="M523" s="90">
        <v>15986</v>
      </c>
      <c r="N523" s="91">
        <v>35560</v>
      </c>
      <c r="O523" s="38"/>
      <c r="P523" s="110">
        <v>53065950300</v>
      </c>
      <c r="Q523" s="89" t="s">
        <v>206</v>
      </c>
      <c r="R523" s="90">
        <v>12076</v>
      </c>
      <c r="S523" s="90">
        <v>492</v>
      </c>
      <c r="T523" s="90">
        <v>10472</v>
      </c>
      <c r="U523" s="90">
        <v>8464</v>
      </c>
      <c r="V523" s="90">
        <v>18206</v>
      </c>
      <c r="W523" s="90">
        <v>13796</v>
      </c>
      <c r="X523" s="90">
        <v>4030</v>
      </c>
      <c r="Y523" s="90">
        <v>15717</v>
      </c>
      <c r="Z523" s="90">
        <v>17866</v>
      </c>
      <c r="AA523" s="90">
        <v>17051</v>
      </c>
      <c r="AB523" s="90">
        <v>21467</v>
      </c>
      <c r="AC523" s="91">
        <v>32397</v>
      </c>
      <c r="AE523" s="116" t="s">
        <v>161</v>
      </c>
      <c r="AF523" s="35" t="s">
        <v>206</v>
      </c>
      <c r="AG523" s="69">
        <v>9708.7799999999988</v>
      </c>
      <c r="AH523" s="69">
        <v>1322.8</v>
      </c>
      <c r="AI523" s="69">
        <v>8723.11</v>
      </c>
      <c r="AJ523" s="69">
        <v>5988.7200000000012</v>
      </c>
      <c r="AK523" s="69">
        <v>16760.179999999997</v>
      </c>
      <c r="AL523" s="69">
        <v>13916.349999999999</v>
      </c>
      <c r="AM523" s="69">
        <v>15885.550000000003</v>
      </c>
      <c r="AN523" s="69">
        <v>15695.390000000001</v>
      </c>
      <c r="AO523" s="69">
        <v>3789.4299999999994</v>
      </c>
      <c r="AP523" s="69">
        <v>12718.66</v>
      </c>
      <c r="AQ523" s="69">
        <v>40024.239999999998</v>
      </c>
      <c r="AR523" s="69">
        <v>28020.93</v>
      </c>
    </row>
    <row r="524" spans="1:44" x14ac:dyDescent="0.25">
      <c r="A524" s="110"/>
      <c r="B524" s="89" t="s">
        <v>207</v>
      </c>
      <c r="C524" s="90">
        <v>11825</v>
      </c>
      <c r="D524" s="90">
        <v>16841</v>
      </c>
      <c r="E524" s="90">
        <v>16384</v>
      </c>
      <c r="F524" s="90">
        <v>14271</v>
      </c>
      <c r="G524" s="90">
        <v>11202</v>
      </c>
      <c r="H524" s="90">
        <v>9442</v>
      </c>
      <c r="I524" s="90">
        <v>8794</v>
      </c>
      <c r="J524" s="90">
        <v>6485</v>
      </c>
      <c r="K524" s="90">
        <v>9914</v>
      </c>
      <c r="L524" s="90">
        <v>10131</v>
      </c>
      <c r="M524" s="90">
        <v>5439</v>
      </c>
      <c r="N524" s="91">
        <v>11097</v>
      </c>
      <c r="O524" s="38"/>
      <c r="P524" s="110"/>
      <c r="Q524" s="89" t="s">
        <v>207</v>
      </c>
      <c r="R524" s="90">
        <v>11340</v>
      </c>
      <c r="S524" s="90">
        <v>16602</v>
      </c>
      <c r="T524" s="90">
        <v>15679</v>
      </c>
      <c r="U524" s="90">
        <v>17740</v>
      </c>
      <c r="V524" s="90">
        <v>13213</v>
      </c>
      <c r="W524" s="90">
        <v>10828</v>
      </c>
      <c r="X524" s="90">
        <v>9258</v>
      </c>
      <c r="Y524" s="90">
        <v>8698</v>
      </c>
      <c r="Z524" s="90">
        <v>9949</v>
      </c>
      <c r="AA524" s="90">
        <v>10421</v>
      </c>
      <c r="AB524" s="90">
        <v>8740</v>
      </c>
      <c r="AC524" s="91">
        <v>15001</v>
      </c>
      <c r="AE524" s="117"/>
      <c r="AF524" s="35" t="s">
        <v>207</v>
      </c>
      <c r="AG524" s="69">
        <v>11485.859999999999</v>
      </c>
      <c r="AH524" s="69">
        <v>13770.250000000002</v>
      </c>
      <c r="AI524" s="69">
        <v>10122.929999999998</v>
      </c>
      <c r="AJ524" s="69">
        <v>10726.640000000003</v>
      </c>
      <c r="AK524" s="69">
        <v>8263.51</v>
      </c>
      <c r="AL524" s="69">
        <v>6397.2</v>
      </c>
      <c r="AM524" s="69">
        <v>6790.62</v>
      </c>
      <c r="AN524" s="69">
        <v>6054.2599999999993</v>
      </c>
      <c r="AO524" s="69">
        <v>8408.56</v>
      </c>
      <c r="AP524" s="69">
        <v>5958.92</v>
      </c>
      <c r="AQ524" s="69">
        <v>6908.82</v>
      </c>
      <c r="AR524" s="69">
        <v>10438.860000000002</v>
      </c>
    </row>
    <row r="525" spans="1:44" x14ac:dyDescent="0.25">
      <c r="A525" s="110"/>
      <c r="B525" s="89" t="s">
        <v>208</v>
      </c>
      <c r="C525" s="90">
        <v>8883</v>
      </c>
      <c r="D525" s="90">
        <v>9375</v>
      </c>
      <c r="E525" s="90">
        <v>16632</v>
      </c>
      <c r="F525" s="90">
        <v>16780</v>
      </c>
      <c r="G525" s="90">
        <v>15664</v>
      </c>
      <c r="H525" s="90">
        <v>13846</v>
      </c>
      <c r="I525" s="90">
        <v>12948</v>
      </c>
      <c r="J525" s="90">
        <v>5218</v>
      </c>
      <c r="K525" s="90">
        <v>5265</v>
      </c>
      <c r="L525" s="90">
        <v>7143</v>
      </c>
      <c r="M525" s="90">
        <v>5231</v>
      </c>
      <c r="N525" s="91">
        <v>5170</v>
      </c>
      <c r="O525" s="38"/>
      <c r="P525" s="110"/>
      <c r="Q525" s="89" t="s">
        <v>208</v>
      </c>
      <c r="R525" s="90">
        <v>2483</v>
      </c>
      <c r="S525" s="90">
        <v>2667</v>
      </c>
      <c r="T525" s="90">
        <v>4252</v>
      </c>
      <c r="U525" s="90">
        <v>6717</v>
      </c>
      <c r="V525" s="90">
        <v>8155</v>
      </c>
      <c r="W525" s="90">
        <v>6314</v>
      </c>
      <c r="X525" s="90">
        <v>5106</v>
      </c>
      <c r="Y525" s="90">
        <v>6081</v>
      </c>
      <c r="Z525" s="90">
        <v>7308</v>
      </c>
      <c r="AA525" s="90">
        <v>7249</v>
      </c>
      <c r="AB525" s="90">
        <v>9633</v>
      </c>
      <c r="AC525" s="91">
        <v>6760</v>
      </c>
      <c r="AE525" s="117"/>
      <c r="AF525" s="35" t="s">
        <v>208</v>
      </c>
      <c r="AG525" s="69">
        <v>5894.0700000000006</v>
      </c>
      <c r="AH525" s="69">
        <v>7034.4999999999991</v>
      </c>
      <c r="AI525" s="69">
        <v>6461.5</v>
      </c>
      <c r="AJ525" s="69">
        <v>4071.0499999999997</v>
      </c>
      <c r="AK525" s="69">
        <v>4688.3900000000003</v>
      </c>
      <c r="AL525" s="69">
        <v>5597.4699999999993</v>
      </c>
      <c r="AM525" s="69">
        <v>4895.9800000000005</v>
      </c>
      <c r="AN525" s="69">
        <v>3581.25</v>
      </c>
      <c r="AO525" s="69">
        <v>4821.91</v>
      </c>
      <c r="AP525" s="69">
        <v>3897.8599999999997</v>
      </c>
      <c r="AQ525" s="69">
        <v>5545.24</v>
      </c>
      <c r="AR525" s="69">
        <v>4551.3599999999997</v>
      </c>
    </row>
    <row r="526" spans="1:44" x14ac:dyDescent="0.25">
      <c r="A526" s="110"/>
      <c r="B526" s="89" t="s">
        <v>219</v>
      </c>
      <c r="C526" s="90">
        <v>29965</v>
      </c>
      <c r="D526" s="90">
        <v>26635</v>
      </c>
      <c r="E526" s="90">
        <v>42675</v>
      </c>
      <c r="F526" s="90">
        <v>48726</v>
      </c>
      <c r="G526" s="90">
        <v>44123</v>
      </c>
      <c r="H526" s="90">
        <v>35619</v>
      </c>
      <c r="I526" s="90">
        <v>34945</v>
      </c>
      <c r="J526" s="90">
        <v>27164</v>
      </c>
      <c r="K526" s="90">
        <v>33712</v>
      </c>
      <c r="L526" s="90">
        <v>27628</v>
      </c>
      <c r="M526" s="90">
        <v>26656</v>
      </c>
      <c r="N526" s="91">
        <v>51827</v>
      </c>
      <c r="O526" s="38"/>
      <c r="P526" s="110"/>
      <c r="Q526" s="89" t="s">
        <v>219</v>
      </c>
      <c r="R526" s="90">
        <v>25900</v>
      </c>
      <c r="S526" s="90">
        <v>19761</v>
      </c>
      <c r="T526" s="90">
        <v>30404</v>
      </c>
      <c r="U526" s="90">
        <v>32920</v>
      </c>
      <c r="V526" s="90">
        <v>39574</v>
      </c>
      <c r="W526" s="90">
        <v>30938</v>
      </c>
      <c r="X526" s="90">
        <v>18393</v>
      </c>
      <c r="Y526" s="90">
        <v>30496</v>
      </c>
      <c r="Z526" s="90">
        <v>35123</v>
      </c>
      <c r="AA526" s="90">
        <v>34721</v>
      </c>
      <c r="AB526" s="90">
        <v>39840</v>
      </c>
      <c r="AC526" s="91">
        <v>54157</v>
      </c>
      <c r="AE526" s="117"/>
      <c r="AF526" s="35" t="s">
        <v>219</v>
      </c>
      <c r="AG526" s="69">
        <v>27088.710000000003</v>
      </c>
      <c r="AH526" s="69">
        <v>22127.550000000007</v>
      </c>
      <c r="AI526" s="69">
        <v>25307.540000000005</v>
      </c>
      <c r="AJ526" s="69">
        <v>20786.410000000003</v>
      </c>
      <c r="AK526" s="69">
        <v>29712.079999999998</v>
      </c>
      <c r="AL526" s="69">
        <v>25911.019999999997</v>
      </c>
      <c r="AM526" s="69">
        <v>27572.15</v>
      </c>
      <c r="AN526" s="69">
        <v>25330.899999999998</v>
      </c>
      <c r="AO526" s="69">
        <v>17019.900000000001</v>
      </c>
      <c r="AP526" s="69">
        <v>22575.439999999999</v>
      </c>
      <c r="AQ526" s="69">
        <v>52478.3</v>
      </c>
      <c r="AR526" s="69">
        <v>43011.150000000009</v>
      </c>
    </row>
    <row r="527" spans="1:44" x14ac:dyDescent="0.25">
      <c r="A527" s="110">
        <v>53065950500</v>
      </c>
      <c r="B527" s="89" t="s">
        <v>206</v>
      </c>
      <c r="C527" s="90">
        <v>1973</v>
      </c>
      <c r="D527" s="90">
        <v>73</v>
      </c>
      <c r="E527" s="90">
        <v>2594</v>
      </c>
      <c r="F527" s="90">
        <v>11164</v>
      </c>
      <c r="G527" s="90">
        <v>10257</v>
      </c>
      <c r="H527" s="90">
        <v>7223</v>
      </c>
      <c r="I527" s="90">
        <v>7567</v>
      </c>
      <c r="J527" s="90">
        <v>8974</v>
      </c>
      <c r="K527" s="90">
        <v>7804</v>
      </c>
      <c r="L527" s="90">
        <v>5997</v>
      </c>
      <c r="M527" s="90">
        <v>9580</v>
      </c>
      <c r="N527" s="91">
        <v>18509</v>
      </c>
      <c r="O527" s="38"/>
      <c r="P527" s="110">
        <v>53065950500</v>
      </c>
      <c r="Q527" s="89" t="s">
        <v>206</v>
      </c>
      <c r="R527" s="90">
        <v>2246</v>
      </c>
      <c r="S527" s="90">
        <v>272</v>
      </c>
      <c r="T527" s="90">
        <v>1737</v>
      </c>
      <c r="U527" s="90">
        <v>1948</v>
      </c>
      <c r="V527" s="90">
        <v>10214</v>
      </c>
      <c r="W527" s="90">
        <v>8474</v>
      </c>
      <c r="X527" s="90">
        <v>1407</v>
      </c>
      <c r="Y527" s="90">
        <v>10287</v>
      </c>
      <c r="Z527" s="90">
        <v>9890</v>
      </c>
      <c r="AA527" s="90">
        <v>6939</v>
      </c>
      <c r="AB527" s="90">
        <v>12320</v>
      </c>
      <c r="AC527" s="91">
        <v>17059</v>
      </c>
      <c r="AE527" s="116" t="s">
        <v>162</v>
      </c>
      <c r="AF527" s="35" t="s">
        <v>206</v>
      </c>
      <c r="AG527" s="69">
        <v>2425.6600000000003</v>
      </c>
      <c r="AH527" s="69">
        <v>3162.13</v>
      </c>
      <c r="AI527" s="69">
        <v>1574.95</v>
      </c>
      <c r="AJ527" s="69">
        <v>1224.99</v>
      </c>
      <c r="AK527" s="69">
        <v>7634.0899999999992</v>
      </c>
      <c r="AL527" s="69">
        <v>7272.2399999999989</v>
      </c>
      <c r="AM527" s="69">
        <v>7580.24</v>
      </c>
      <c r="AN527" s="69">
        <v>9515.9399999999987</v>
      </c>
      <c r="AO527" s="69">
        <v>1101.44</v>
      </c>
      <c r="AP527" s="69">
        <v>7150.78</v>
      </c>
      <c r="AQ527" s="69">
        <v>25375.759999999995</v>
      </c>
      <c r="AR527" s="69">
        <v>17385.64</v>
      </c>
    </row>
    <row r="528" spans="1:44" x14ac:dyDescent="0.25">
      <c r="A528" s="110"/>
      <c r="B528" s="89" t="s">
        <v>207</v>
      </c>
      <c r="C528" s="90">
        <v>7359</v>
      </c>
      <c r="D528" s="90">
        <v>12251</v>
      </c>
      <c r="E528" s="90">
        <v>11460</v>
      </c>
      <c r="F528" s="90">
        <v>10603</v>
      </c>
      <c r="G528" s="90">
        <v>8532</v>
      </c>
      <c r="H528" s="90">
        <v>8246</v>
      </c>
      <c r="I528" s="90">
        <v>5959</v>
      </c>
      <c r="J528" s="90">
        <v>4333</v>
      </c>
      <c r="K528" s="90">
        <v>5851</v>
      </c>
      <c r="L528" s="90">
        <v>7862</v>
      </c>
      <c r="M528" s="90">
        <v>4070</v>
      </c>
      <c r="N528" s="91">
        <v>8974</v>
      </c>
      <c r="O528" s="38"/>
      <c r="P528" s="110"/>
      <c r="Q528" s="89" t="s">
        <v>207</v>
      </c>
      <c r="R528" s="90">
        <v>8174</v>
      </c>
      <c r="S528" s="90">
        <v>12456</v>
      </c>
      <c r="T528" s="90">
        <v>11603</v>
      </c>
      <c r="U528" s="90">
        <v>12437</v>
      </c>
      <c r="V528" s="90">
        <v>10882</v>
      </c>
      <c r="W528" s="90">
        <v>6754</v>
      </c>
      <c r="X528" s="90">
        <v>7024</v>
      </c>
      <c r="Y528" s="90">
        <v>7145</v>
      </c>
      <c r="Z528" s="90">
        <v>7708</v>
      </c>
      <c r="AA528" s="90">
        <v>5799</v>
      </c>
      <c r="AB528" s="90">
        <v>4678</v>
      </c>
      <c r="AC528" s="91">
        <v>7014</v>
      </c>
      <c r="AE528" s="117"/>
      <c r="AF528" s="35" t="s">
        <v>207</v>
      </c>
      <c r="AG528" s="69">
        <v>8829.93</v>
      </c>
      <c r="AH528" s="69">
        <v>11110.089999999998</v>
      </c>
      <c r="AI528" s="69">
        <v>10036.850000000004</v>
      </c>
      <c r="AJ528" s="69">
        <v>9227.92</v>
      </c>
      <c r="AK528" s="69">
        <v>5996.66</v>
      </c>
      <c r="AL528" s="69">
        <v>6527.4100000000008</v>
      </c>
      <c r="AM528" s="69">
        <v>4622.9299999999994</v>
      </c>
      <c r="AN528" s="69">
        <v>4986.88</v>
      </c>
      <c r="AO528" s="69">
        <v>5669.4300000000012</v>
      </c>
      <c r="AP528" s="69">
        <v>5513.8700000000008</v>
      </c>
      <c r="AQ528" s="69">
        <v>6303.630000000001</v>
      </c>
      <c r="AR528" s="69">
        <v>6315.08</v>
      </c>
    </row>
    <row r="529" spans="1:44" x14ac:dyDescent="0.25">
      <c r="A529" s="110"/>
      <c r="B529" s="89" t="s">
        <v>208</v>
      </c>
      <c r="C529" s="90">
        <v>6107</v>
      </c>
      <c r="D529" s="90">
        <v>7292</v>
      </c>
      <c r="E529" s="90">
        <v>10880</v>
      </c>
      <c r="F529" s="90">
        <v>17125</v>
      </c>
      <c r="G529" s="90">
        <v>13593</v>
      </c>
      <c r="H529" s="90">
        <v>14388</v>
      </c>
      <c r="I529" s="90">
        <v>14984</v>
      </c>
      <c r="J529" s="90">
        <v>6386</v>
      </c>
      <c r="K529" s="90">
        <v>5041</v>
      </c>
      <c r="L529" s="90">
        <v>6878</v>
      </c>
      <c r="M529" s="90">
        <v>6062</v>
      </c>
      <c r="N529" s="91">
        <v>6889</v>
      </c>
      <c r="O529" s="38"/>
      <c r="P529" s="110"/>
      <c r="Q529" s="89" t="s">
        <v>208</v>
      </c>
      <c r="R529" s="90">
        <v>4462</v>
      </c>
      <c r="S529" s="90">
        <v>2963</v>
      </c>
      <c r="T529" s="90">
        <v>5112</v>
      </c>
      <c r="U529" s="90">
        <v>7364</v>
      </c>
      <c r="V529" s="90">
        <v>6819</v>
      </c>
      <c r="W529" s="90">
        <v>8562</v>
      </c>
      <c r="X529" s="90">
        <v>5955</v>
      </c>
      <c r="Y529" s="90">
        <v>4693</v>
      </c>
      <c r="Z529" s="90">
        <v>4530</v>
      </c>
      <c r="AA529" s="90">
        <v>4334</v>
      </c>
      <c r="AB529" s="90">
        <v>4773</v>
      </c>
      <c r="AC529" s="91">
        <v>4753</v>
      </c>
      <c r="AE529" s="117"/>
      <c r="AF529" s="35" t="s">
        <v>208</v>
      </c>
      <c r="AG529" s="69">
        <v>3896.66</v>
      </c>
      <c r="AH529" s="69">
        <v>5124.08</v>
      </c>
      <c r="AI529" s="69">
        <v>3751.0699999999997</v>
      </c>
      <c r="AJ529" s="69">
        <v>3784.1300000000006</v>
      </c>
      <c r="AK529" s="69">
        <v>5209.1400000000012</v>
      </c>
      <c r="AL529" s="69">
        <v>3582.5000000000005</v>
      </c>
      <c r="AM529" s="69">
        <v>4994.2299999999996</v>
      </c>
      <c r="AN529" s="69">
        <v>3199.92</v>
      </c>
      <c r="AO529" s="69">
        <v>2042.98</v>
      </c>
      <c r="AP529" s="69">
        <v>3756.5600000000004</v>
      </c>
      <c r="AQ529" s="69">
        <v>3482.1499999999996</v>
      </c>
      <c r="AR529" s="69">
        <v>2831.5099999999998</v>
      </c>
    </row>
    <row r="530" spans="1:44" x14ac:dyDescent="0.25">
      <c r="A530" s="110"/>
      <c r="B530" s="89" t="s">
        <v>219</v>
      </c>
      <c r="C530" s="90">
        <v>15439</v>
      </c>
      <c r="D530" s="90">
        <v>19615</v>
      </c>
      <c r="E530" s="90">
        <v>24934</v>
      </c>
      <c r="F530" s="90">
        <v>38892</v>
      </c>
      <c r="G530" s="90">
        <v>32382</v>
      </c>
      <c r="H530" s="90">
        <v>29856</v>
      </c>
      <c r="I530" s="90">
        <v>28510</v>
      </c>
      <c r="J530" s="90">
        <v>19693</v>
      </c>
      <c r="K530" s="90">
        <v>18695</v>
      </c>
      <c r="L530" s="90">
        <v>20736</v>
      </c>
      <c r="M530" s="90">
        <v>19713</v>
      </c>
      <c r="N530" s="91">
        <v>34371</v>
      </c>
      <c r="O530" s="38"/>
      <c r="P530" s="110"/>
      <c r="Q530" s="89" t="s">
        <v>219</v>
      </c>
      <c r="R530" s="90">
        <v>14882</v>
      </c>
      <c r="S530" s="90">
        <v>15691</v>
      </c>
      <c r="T530" s="90">
        <v>18452</v>
      </c>
      <c r="U530" s="90">
        <v>21749</v>
      </c>
      <c r="V530" s="90">
        <v>27916</v>
      </c>
      <c r="W530" s="90">
        <v>23790</v>
      </c>
      <c r="X530" s="90">
        <v>14386</v>
      </c>
      <c r="Y530" s="90">
        <v>22125</v>
      </c>
      <c r="Z530" s="90">
        <v>22128</v>
      </c>
      <c r="AA530" s="90">
        <v>17071</v>
      </c>
      <c r="AB530" s="90">
        <v>21772</v>
      </c>
      <c r="AC530" s="91">
        <v>28826</v>
      </c>
      <c r="AE530" s="117"/>
      <c r="AF530" s="35" t="s">
        <v>219</v>
      </c>
      <c r="AG530" s="69">
        <v>15152.250000000004</v>
      </c>
      <c r="AH530" s="69">
        <v>19396.299999999996</v>
      </c>
      <c r="AI530" s="69">
        <v>15362.87</v>
      </c>
      <c r="AJ530" s="69">
        <v>14237.040000000003</v>
      </c>
      <c r="AK530" s="69">
        <v>18839.890000000007</v>
      </c>
      <c r="AL530" s="69">
        <v>17382.150000000001</v>
      </c>
      <c r="AM530" s="69">
        <v>17197.400000000001</v>
      </c>
      <c r="AN530" s="69">
        <v>17702.740000000002</v>
      </c>
      <c r="AO530" s="69">
        <v>8813.8499999999985</v>
      </c>
      <c r="AP530" s="69">
        <v>16421.210000000003</v>
      </c>
      <c r="AQ530" s="69">
        <v>35161.54</v>
      </c>
      <c r="AR530" s="69">
        <v>26532.23</v>
      </c>
    </row>
    <row r="531" spans="1:44" x14ac:dyDescent="0.25">
      <c r="A531" s="110">
        <v>53065950600</v>
      </c>
      <c r="B531" s="89" t="s">
        <v>206</v>
      </c>
      <c r="C531" s="90">
        <v>16539</v>
      </c>
      <c r="D531" s="90">
        <v>8253</v>
      </c>
      <c r="E531" s="90">
        <v>16132</v>
      </c>
      <c r="F531" s="90">
        <v>11881</v>
      </c>
      <c r="G531" s="90">
        <v>9333</v>
      </c>
      <c r="H531" s="90">
        <v>8536</v>
      </c>
      <c r="I531" s="90">
        <v>6903</v>
      </c>
      <c r="J531" s="90">
        <v>6339</v>
      </c>
      <c r="K531" s="90">
        <v>5741</v>
      </c>
      <c r="L531" s="90">
        <v>6071</v>
      </c>
      <c r="M531" s="90">
        <v>7054</v>
      </c>
      <c r="N531" s="91">
        <v>18564</v>
      </c>
      <c r="O531" s="38"/>
      <c r="P531" s="110">
        <v>53065950600</v>
      </c>
      <c r="Q531" s="89" t="s">
        <v>206</v>
      </c>
      <c r="R531" s="90">
        <v>15024</v>
      </c>
      <c r="S531" s="90">
        <v>10600</v>
      </c>
      <c r="T531" s="90">
        <v>16713</v>
      </c>
      <c r="U531" s="90">
        <v>12977</v>
      </c>
      <c r="V531" s="90">
        <v>8574</v>
      </c>
      <c r="W531" s="90">
        <v>6638</v>
      </c>
      <c r="X531" s="90">
        <v>6615</v>
      </c>
      <c r="Y531" s="90">
        <v>9577</v>
      </c>
      <c r="Z531" s="90">
        <v>8680</v>
      </c>
      <c r="AA531" s="90">
        <v>7113</v>
      </c>
      <c r="AB531" s="90">
        <v>8432</v>
      </c>
      <c r="AC531" s="91">
        <v>15337</v>
      </c>
      <c r="AE531" s="116" t="s">
        <v>163</v>
      </c>
      <c r="AF531" s="35" t="s">
        <v>206</v>
      </c>
      <c r="AG531" s="69">
        <v>15456.64</v>
      </c>
      <c r="AH531" s="69">
        <v>9750.16</v>
      </c>
      <c r="AI531" s="69">
        <v>11991.58</v>
      </c>
      <c r="AJ531" s="69">
        <v>9029.7900000000009</v>
      </c>
      <c r="AK531" s="69">
        <v>7148.11</v>
      </c>
      <c r="AL531" s="69">
        <v>7538.5800000000017</v>
      </c>
      <c r="AM531" s="69">
        <v>7994.1699999999983</v>
      </c>
      <c r="AN531" s="69">
        <v>10520.27</v>
      </c>
      <c r="AO531" s="69">
        <v>8043.33</v>
      </c>
      <c r="AP531" s="69">
        <v>6757.8600000000015</v>
      </c>
      <c r="AQ531" s="69">
        <v>29551.620000000003</v>
      </c>
      <c r="AR531" s="69">
        <v>11182.470000000001</v>
      </c>
    </row>
    <row r="532" spans="1:44" x14ac:dyDescent="0.25">
      <c r="A532" s="110"/>
      <c r="B532" s="89" t="s">
        <v>207</v>
      </c>
      <c r="C532" s="90">
        <v>9215</v>
      </c>
      <c r="D532" s="90">
        <v>13786</v>
      </c>
      <c r="E532" s="90">
        <v>12558</v>
      </c>
      <c r="F532" s="90">
        <v>13437</v>
      </c>
      <c r="G532" s="90">
        <v>8644</v>
      </c>
      <c r="H532" s="90">
        <v>10590</v>
      </c>
      <c r="I532" s="90">
        <v>9992</v>
      </c>
      <c r="J532" s="90">
        <v>4552</v>
      </c>
      <c r="K532" s="90">
        <v>6474</v>
      </c>
      <c r="L532" s="90">
        <v>7281</v>
      </c>
      <c r="M532" s="90">
        <v>5995</v>
      </c>
      <c r="N532" s="91">
        <v>12187</v>
      </c>
      <c r="O532" s="38"/>
      <c r="P532" s="110"/>
      <c r="Q532" s="89" t="s">
        <v>207</v>
      </c>
      <c r="R532" s="90">
        <v>12472</v>
      </c>
      <c r="S532" s="90">
        <v>15521</v>
      </c>
      <c r="T532" s="90">
        <v>20067</v>
      </c>
      <c r="U532" s="90">
        <v>18318</v>
      </c>
      <c r="V532" s="90">
        <v>13680</v>
      </c>
      <c r="W532" s="90">
        <v>9532</v>
      </c>
      <c r="X532" s="90">
        <v>7238</v>
      </c>
      <c r="Y532" s="90">
        <v>10393</v>
      </c>
      <c r="Z532" s="90">
        <v>8431</v>
      </c>
      <c r="AA532" s="90">
        <v>8315</v>
      </c>
      <c r="AB532" s="90">
        <v>7861</v>
      </c>
      <c r="AC532" s="91">
        <v>9417</v>
      </c>
      <c r="AE532" s="117"/>
      <c r="AF532" s="35" t="s">
        <v>207</v>
      </c>
      <c r="AG532" s="69">
        <v>11398.439999999995</v>
      </c>
      <c r="AH532" s="69">
        <v>13246.489999999994</v>
      </c>
      <c r="AI532" s="69">
        <v>12103.109999999997</v>
      </c>
      <c r="AJ532" s="69">
        <v>12023.289999999999</v>
      </c>
      <c r="AK532" s="69">
        <v>8886.6</v>
      </c>
      <c r="AL532" s="69">
        <v>9417.27</v>
      </c>
      <c r="AM532" s="69">
        <v>7323.4800000000005</v>
      </c>
      <c r="AN532" s="69">
        <v>5153.87</v>
      </c>
      <c r="AO532" s="69">
        <v>6707.5399999999981</v>
      </c>
      <c r="AP532" s="69">
        <v>5411.66</v>
      </c>
      <c r="AQ532" s="69">
        <v>6945.49</v>
      </c>
      <c r="AR532" s="69">
        <v>7647.9899999999989</v>
      </c>
    </row>
    <row r="533" spans="1:44" x14ac:dyDescent="0.25">
      <c r="A533" s="110"/>
      <c r="B533" s="89" t="s">
        <v>208</v>
      </c>
      <c r="C533" s="90">
        <v>7667</v>
      </c>
      <c r="D533" s="90">
        <v>5463</v>
      </c>
      <c r="E533" s="90">
        <v>8401</v>
      </c>
      <c r="F533" s="90">
        <v>8480</v>
      </c>
      <c r="G533" s="90">
        <v>4814</v>
      </c>
      <c r="H533" s="90">
        <v>7504</v>
      </c>
      <c r="I533" s="90">
        <v>11878</v>
      </c>
      <c r="J533" s="90">
        <v>8695</v>
      </c>
      <c r="K533" s="90">
        <v>3590</v>
      </c>
      <c r="L533" s="90">
        <v>4198</v>
      </c>
      <c r="M533" s="90">
        <v>3311</v>
      </c>
      <c r="N533" s="91">
        <v>4122</v>
      </c>
      <c r="O533" s="38"/>
      <c r="P533" s="110"/>
      <c r="Q533" s="89" t="s">
        <v>208</v>
      </c>
      <c r="R533" s="90">
        <v>3601</v>
      </c>
      <c r="S533" s="90">
        <v>3498</v>
      </c>
      <c r="T533" s="90">
        <v>6949</v>
      </c>
      <c r="U533" s="90">
        <v>10535</v>
      </c>
      <c r="V533" s="90">
        <v>11845</v>
      </c>
      <c r="W533" s="90">
        <v>9556</v>
      </c>
      <c r="X533" s="90">
        <v>6504</v>
      </c>
      <c r="Y533" s="90">
        <v>5076</v>
      </c>
      <c r="Z533" s="90">
        <v>6246</v>
      </c>
      <c r="AA533" s="90">
        <v>8510</v>
      </c>
      <c r="AB533" s="90">
        <v>8518</v>
      </c>
      <c r="AC533" s="91">
        <v>5241</v>
      </c>
      <c r="AE533" s="117"/>
      <c r="AF533" s="35" t="s">
        <v>208</v>
      </c>
      <c r="AG533" s="69">
        <v>4065.5900000000006</v>
      </c>
      <c r="AH533" s="69">
        <v>3169.0099999999998</v>
      </c>
      <c r="AI533" s="69">
        <v>3616.83</v>
      </c>
      <c r="AJ533" s="69">
        <v>4360.8599999999997</v>
      </c>
      <c r="AK533" s="69">
        <v>5235.45</v>
      </c>
      <c r="AL533" s="69">
        <v>3263.6699999999996</v>
      </c>
      <c r="AM533" s="69">
        <v>5746.19</v>
      </c>
      <c r="AN533" s="69">
        <v>4191.8599999999997</v>
      </c>
      <c r="AO533" s="69">
        <v>2144.9699999999998</v>
      </c>
      <c r="AP533" s="69">
        <v>1341.15</v>
      </c>
      <c r="AQ533" s="69">
        <v>2354.9499999999998</v>
      </c>
      <c r="AR533" s="69">
        <v>4408.67</v>
      </c>
    </row>
    <row r="534" spans="1:44" x14ac:dyDescent="0.25">
      <c r="A534" s="110"/>
      <c r="B534" s="89" t="s">
        <v>219</v>
      </c>
      <c r="C534" s="90">
        <v>33421</v>
      </c>
      <c r="D534" s="90">
        <v>27502</v>
      </c>
      <c r="E534" s="90">
        <v>37091</v>
      </c>
      <c r="F534" s="90">
        <v>33799</v>
      </c>
      <c r="G534" s="90">
        <v>22791</v>
      </c>
      <c r="H534" s="90">
        <v>26630</v>
      </c>
      <c r="I534" s="90">
        <v>28773</v>
      </c>
      <c r="J534" s="90">
        <v>19585</v>
      </c>
      <c r="K534" s="90">
        <v>15805</v>
      </c>
      <c r="L534" s="90">
        <v>17550</v>
      </c>
      <c r="M534" s="90">
        <v>16360</v>
      </c>
      <c r="N534" s="91">
        <v>34873</v>
      </c>
      <c r="O534" s="38"/>
      <c r="P534" s="110"/>
      <c r="Q534" s="89" t="s">
        <v>219</v>
      </c>
      <c r="R534" s="90">
        <v>31097</v>
      </c>
      <c r="S534" s="90">
        <v>29618</v>
      </c>
      <c r="T534" s="90">
        <v>43728</v>
      </c>
      <c r="U534" s="90">
        <v>41830</v>
      </c>
      <c r="V534" s="90">
        <v>34099</v>
      </c>
      <c r="W534" s="90">
        <v>25725</v>
      </c>
      <c r="X534" s="90">
        <v>20358</v>
      </c>
      <c r="Y534" s="90">
        <v>25045</v>
      </c>
      <c r="Z534" s="90">
        <v>23358</v>
      </c>
      <c r="AA534" s="90">
        <v>23938</v>
      </c>
      <c r="AB534" s="90">
        <v>24811</v>
      </c>
      <c r="AC534" s="91">
        <v>29995</v>
      </c>
      <c r="AE534" s="117"/>
      <c r="AF534" s="35" t="s">
        <v>219</v>
      </c>
      <c r="AG534" s="69">
        <v>30920.67</v>
      </c>
      <c r="AH534" s="69">
        <v>26165.66</v>
      </c>
      <c r="AI534" s="69">
        <v>27711.52</v>
      </c>
      <c r="AJ534" s="69">
        <v>25413.94</v>
      </c>
      <c r="AK534" s="69">
        <v>21270.160000000003</v>
      </c>
      <c r="AL534" s="69">
        <v>20219.52</v>
      </c>
      <c r="AM534" s="69">
        <v>21063.839999999997</v>
      </c>
      <c r="AN534" s="69">
        <v>19866.000000000004</v>
      </c>
      <c r="AO534" s="69">
        <v>16895.84</v>
      </c>
      <c r="AP534" s="69">
        <v>13510.67</v>
      </c>
      <c r="AQ534" s="69">
        <v>38852.06</v>
      </c>
      <c r="AR534" s="69">
        <v>23239.130000000005</v>
      </c>
    </row>
    <row r="535" spans="1:44" x14ac:dyDescent="0.25">
      <c r="A535" s="110">
        <v>53065950700</v>
      </c>
      <c r="B535" s="89" t="s">
        <v>206</v>
      </c>
      <c r="C535" s="90">
        <v>6612</v>
      </c>
      <c r="D535" s="90">
        <v>877</v>
      </c>
      <c r="E535" s="90">
        <v>6033</v>
      </c>
      <c r="F535" s="90">
        <v>3455</v>
      </c>
      <c r="G535" s="90">
        <v>3579</v>
      </c>
      <c r="H535" s="90">
        <v>2327</v>
      </c>
      <c r="I535" s="90">
        <v>1642</v>
      </c>
      <c r="J535" s="90">
        <v>1898</v>
      </c>
      <c r="K535" s="90">
        <v>2042</v>
      </c>
      <c r="L535" s="90">
        <v>1229</v>
      </c>
      <c r="M535" s="90">
        <v>2433</v>
      </c>
      <c r="N535" s="91">
        <v>7142</v>
      </c>
      <c r="O535" s="38"/>
      <c r="P535" s="110">
        <v>53065950700</v>
      </c>
      <c r="Q535" s="89" t="s">
        <v>206</v>
      </c>
      <c r="R535" s="90">
        <v>6436</v>
      </c>
      <c r="S535" s="90">
        <v>1758</v>
      </c>
      <c r="T535" s="90">
        <v>4790</v>
      </c>
      <c r="U535" s="90">
        <v>4041</v>
      </c>
      <c r="V535" s="90">
        <v>2838</v>
      </c>
      <c r="W535" s="90">
        <v>1411</v>
      </c>
      <c r="X535" s="90">
        <v>1003</v>
      </c>
      <c r="Y535" s="90">
        <v>1340</v>
      </c>
      <c r="Z535" s="90">
        <v>1241</v>
      </c>
      <c r="AA535" s="90">
        <v>1436</v>
      </c>
      <c r="AB535" s="90">
        <v>2808</v>
      </c>
      <c r="AC535" s="91">
        <v>5525</v>
      </c>
      <c r="AE535" s="116" t="s">
        <v>164</v>
      </c>
      <c r="AF535" s="35" t="s">
        <v>206</v>
      </c>
      <c r="AG535" s="69">
        <v>4869.59</v>
      </c>
      <c r="AH535" s="69">
        <v>4016.6499999999996</v>
      </c>
      <c r="AI535" s="69">
        <v>5280.01</v>
      </c>
      <c r="AJ535" s="69">
        <v>2561.77</v>
      </c>
      <c r="AK535" s="69">
        <v>2110.9700000000003</v>
      </c>
      <c r="AL535" s="69">
        <v>1803.3899999999999</v>
      </c>
      <c r="AM535" s="69">
        <v>1181.25</v>
      </c>
      <c r="AN535" s="69">
        <v>521.08999999999992</v>
      </c>
      <c r="AO535" s="69">
        <v>250.95</v>
      </c>
      <c r="AP535" s="69">
        <v>1471.2499999999998</v>
      </c>
      <c r="AQ535" s="69">
        <v>3164.95</v>
      </c>
      <c r="AR535" s="69">
        <v>3003.5</v>
      </c>
    </row>
    <row r="536" spans="1:44" x14ac:dyDescent="0.25">
      <c r="A536" s="110"/>
      <c r="B536" s="89" t="s">
        <v>207</v>
      </c>
      <c r="C536" s="90">
        <v>5455</v>
      </c>
      <c r="D536" s="90">
        <v>7442</v>
      </c>
      <c r="E536" s="90">
        <v>7029</v>
      </c>
      <c r="F536" s="90">
        <v>4581</v>
      </c>
      <c r="G536" s="90">
        <v>4089</v>
      </c>
      <c r="H536" s="90">
        <v>4198</v>
      </c>
      <c r="I536" s="90">
        <v>3817</v>
      </c>
      <c r="J536" s="90">
        <v>1606</v>
      </c>
      <c r="K536" s="90">
        <v>2614</v>
      </c>
      <c r="L536" s="90">
        <v>2790</v>
      </c>
      <c r="M536" s="90">
        <v>1775</v>
      </c>
      <c r="N536" s="91">
        <v>7309</v>
      </c>
      <c r="O536" s="38"/>
      <c r="P536" s="110"/>
      <c r="Q536" s="89" t="s">
        <v>207</v>
      </c>
      <c r="R536" s="90">
        <v>6354</v>
      </c>
      <c r="S536" s="90">
        <v>8537</v>
      </c>
      <c r="T536" s="90">
        <v>8185</v>
      </c>
      <c r="U536" s="90">
        <v>7663</v>
      </c>
      <c r="V536" s="90">
        <v>3391</v>
      </c>
      <c r="W536" s="90">
        <v>5038</v>
      </c>
      <c r="X536" s="90">
        <v>3370</v>
      </c>
      <c r="Y536" s="90">
        <v>1956</v>
      </c>
      <c r="Z536" s="90">
        <v>2724</v>
      </c>
      <c r="AA536" s="90">
        <v>2397</v>
      </c>
      <c r="AB536" s="90">
        <v>2843</v>
      </c>
      <c r="AC536" s="91">
        <v>7371</v>
      </c>
      <c r="AE536" s="117"/>
      <c r="AF536" s="35" t="s">
        <v>207</v>
      </c>
      <c r="AG536" s="69">
        <v>6016.6500000000005</v>
      </c>
      <c r="AH536" s="69">
        <v>8141.77</v>
      </c>
      <c r="AI536" s="69">
        <v>7073.1699999999992</v>
      </c>
      <c r="AJ536" s="69">
        <v>7510.9300000000012</v>
      </c>
      <c r="AK536" s="69">
        <v>5884.6799999999985</v>
      </c>
      <c r="AL536" s="69">
        <v>3879.9500000000003</v>
      </c>
      <c r="AM536" s="69">
        <v>2919.3300000000004</v>
      </c>
      <c r="AN536" s="69">
        <v>3300.2700000000004</v>
      </c>
      <c r="AO536" s="69">
        <v>3153.5699999999988</v>
      </c>
      <c r="AP536" s="69">
        <v>3915.5300000000011</v>
      </c>
      <c r="AQ536" s="69">
        <v>4784.8499999999995</v>
      </c>
      <c r="AR536" s="69">
        <v>6183.37</v>
      </c>
    </row>
    <row r="537" spans="1:44" x14ac:dyDescent="0.25">
      <c r="A537" s="110"/>
      <c r="B537" s="89" t="s">
        <v>208</v>
      </c>
      <c r="C537" s="90">
        <v>7657</v>
      </c>
      <c r="D537" s="90">
        <v>6658</v>
      </c>
      <c r="E537" s="90">
        <v>8113</v>
      </c>
      <c r="F537" s="90">
        <v>5832</v>
      </c>
      <c r="G537" s="90">
        <v>7221</v>
      </c>
      <c r="H537" s="90">
        <v>7197</v>
      </c>
      <c r="I537" s="90">
        <v>8929</v>
      </c>
      <c r="J537" s="90">
        <v>4472</v>
      </c>
      <c r="K537" s="90">
        <v>5268</v>
      </c>
      <c r="L537" s="90">
        <v>4308</v>
      </c>
      <c r="M537" s="90">
        <v>3996</v>
      </c>
      <c r="N537" s="91">
        <v>4349</v>
      </c>
      <c r="O537" s="38"/>
      <c r="P537" s="110"/>
      <c r="Q537" s="89" t="s">
        <v>208</v>
      </c>
      <c r="R537" s="90">
        <v>3539</v>
      </c>
      <c r="S537" s="90">
        <v>3729</v>
      </c>
      <c r="T537" s="90">
        <v>3585</v>
      </c>
      <c r="U537" s="90">
        <v>3046</v>
      </c>
      <c r="V537" s="90">
        <v>4391</v>
      </c>
      <c r="W537" s="90">
        <v>4399</v>
      </c>
      <c r="X537" s="90">
        <v>6401</v>
      </c>
      <c r="Y537" s="90">
        <v>4504</v>
      </c>
      <c r="Z537" s="90">
        <v>4021</v>
      </c>
      <c r="AA537" s="90">
        <v>4309</v>
      </c>
      <c r="AB537" s="90">
        <v>4459</v>
      </c>
      <c r="AC537" s="91">
        <v>4154</v>
      </c>
      <c r="AE537" s="117"/>
      <c r="AF537" s="35" t="s">
        <v>208</v>
      </c>
      <c r="AG537" s="69">
        <v>3224.05</v>
      </c>
      <c r="AH537" s="69">
        <v>4046.9699999999993</v>
      </c>
      <c r="AI537" s="69">
        <v>2196.9099999999994</v>
      </c>
      <c r="AJ537" s="69">
        <v>4113.1299999999992</v>
      </c>
      <c r="AK537" s="69">
        <v>6739.8500000000022</v>
      </c>
      <c r="AL537" s="69">
        <v>5511.130000000001</v>
      </c>
      <c r="AM537" s="69">
        <v>4910.2300000000005</v>
      </c>
      <c r="AN537" s="69">
        <v>5726.2000000000007</v>
      </c>
      <c r="AO537" s="69">
        <v>4818.9700000000012</v>
      </c>
      <c r="AP537" s="69">
        <v>4458.66</v>
      </c>
      <c r="AQ537" s="69">
        <v>5910.07</v>
      </c>
      <c r="AR537" s="69">
        <v>7755.369999999999</v>
      </c>
    </row>
    <row r="538" spans="1:44" x14ac:dyDescent="0.25">
      <c r="A538" s="110"/>
      <c r="B538" s="89" t="s">
        <v>219</v>
      </c>
      <c r="C538" s="90">
        <v>19724</v>
      </c>
      <c r="D538" s="90">
        <v>14978</v>
      </c>
      <c r="E538" s="90">
        <v>21175</v>
      </c>
      <c r="F538" s="90">
        <v>13868</v>
      </c>
      <c r="G538" s="90">
        <v>14888</v>
      </c>
      <c r="H538" s="90">
        <v>13723</v>
      </c>
      <c r="I538" s="90">
        <v>14388</v>
      </c>
      <c r="J538" s="90">
        <v>7976</v>
      </c>
      <c r="K538" s="90">
        <v>9923</v>
      </c>
      <c r="L538" s="90">
        <v>8327</v>
      </c>
      <c r="M538" s="90">
        <v>8205</v>
      </c>
      <c r="N538" s="91">
        <v>18800</v>
      </c>
      <c r="O538" s="38"/>
      <c r="P538" s="110"/>
      <c r="Q538" s="89" t="s">
        <v>219</v>
      </c>
      <c r="R538" s="90">
        <v>16329</v>
      </c>
      <c r="S538" s="90">
        <v>14023</v>
      </c>
      <c r="T538" s="90">
        <v>16560</v>
      </c>
      <c r="U538" s="90">
        <v>14750</v>
      </c>
      <c r="V538" s="90">
        <v>10620</v>
      </c>
      <c r="W538" s="90">
        <v>10848</v>
      </c>
      <c r="X538" s="90">
        <v>10774</v>
      </c>
      <c r="Y538" s="90">
        <v>7800</v>
      </c>
      <c r="Z538" s="90">
        <v>7985</v>
      </c>
      <c r="AA538" s="90">
        <v>8143</v>
      </c>
      <c r="AB538" s="90">
        <v>10110</v>
      </c>
      <c r="AC538" s="91">
        <v>17049</v>
      </c>
      <c r="AE538" s="117"/>
      <c r="AF538" s="35" t="s">
        <v>219</v>
      </c>
      <c r="AG538" s="69">
        <v>14110.290000000003</v>
      </c>
      <c r="AH538" s="69">
        <v>16205.390000000001</v>
      </c>
      <c r="AI538" s="69">
        <v>14550.09</v>
      </c>
      <c r="AJ538" s="69">
        <v>14185.83</v>
      </c>
      <c r="AK538" s="69">
        <v>14735.499999999996</v>
      </c>
      <c r="AL538" s="69">
        <v>11194.470000000001</v>
      </c>
      <c r="AM538" s="69">
        <v>9010.81</v>
      </c>
      <c r="AN538" s="69">
        <v>9547.56</v>
      </c>
      <c r="AO538" s="69">
        <v>8223.49</v>
      </c>
      <c r="AP538" s="69">
        <v>9845.4399999999987</v>
      </c>
      <c r="AQ538" s="69">
        <v>13859.869999999999</v>
      </c>
      <c r="AR538" s="69">
        <v>16942.239999999998</v>
      </c>
    </row>
    <row r="539" spans="1:44" x14ac:dyDescent="0.25">
      <c r="A539" s="110">
        <v>53065950800</v>
      </c>
      <c r="B539" s="89" t="s">
        <v>206</v>
      </c>
      <c r="C539" s="90">
        <v>17549</v>
      </c>
      <c r="D539" s="90">
        <v>15121</v>
      </c>
      <c r="E539" s="90">
        <v>17090</v>
      </c>
      <c r="F539" s="90">
        <v>15619</v>
      </c>
      <c r="G539" s="90">
        <v>14152</v>
      </c>
      <c r="H539" s="90">
        <v>13306</v>
      </c>
      <c r="I539" s="90">
        <v>8935</v>
      </c>
      <c r="J539" s="90">
        <v>11658</v>
      </c>
      <c r="K539" s="90">
        <v>11099</v>
      </c>
      <c r="L539" s="90">
        <v>6966</v>
      </c>
      <c r="M539" s="90">
        <v>13628</v>
      </c>
      <c r="N539" s="91">
        <v>26342</v>
      </c>
      <c r="O539" s="38"/>
      <c r="P539" s="110">
        <v>53065950800</v>
      </c>
      <c r="Q539" s="89" t="s">
        <v>206</v>
      </c>
      <c r="R539" s="90">
        <v>19563</v>
      </c>
      <c r="S539" s="90">
        <v>14978</v>
      </c>
      <c r="T539" s="90">
        <v>19173</v>
      </c>
      <c r="U539" s="90">
        <v>19458</v>
      </c>
      <c r="V539" s="90">
        <v>15084</v>
      </c>
      <c r="W539" s="90">
        <v>12033</v>
      </c>
      <c r="X539" s="90">
        <v>5180</v>
      </c>
      <c r="Y539" s="90">
        <v>11248</v>
      </c>
      <c r="Z539" s="90">
        <v>13247</v>
      </c>
      <c r="AA539" s="90">
        <v>9157</v>
      </c>
      <c r="AB539" s="90">
        <v>14692</v>
      </c>
      <c r="AC539" s="91">
        <v>21691</v>
      </c>
      <c r="AE539" s="116" t="s">
        <v>165</v>
      </c>
      <c r="AF539" s="35" t="s">
        <v>206</v>
      </c>
      <c r="AG539" s="69">
        <v>18367.880000000005</v>
      </c>
      <c r="AH539" s="69">
        <v>14330.11</v>
      </c>
      <c r="AI539" s="69">
        <v>19063.53</v>
      </c>
      <c r="AJ539" s="69">
        <v>13777.339999999998</v>
      </c>
      <c r="AK539" s="69">
        <v>14794.11</v>
      </c>
      <c r="AL539" s="69">
        <v>11588.820000000002</v>
      </c>
      <c r="AM539" s="69">
        <v>11381.87</v>
      </c>
      <c r="AN539" s="69">
        <v>11648.44</v>
      </c>
      <c r="AO539" s="69">
        <v>5625.07</v>
      </c>
      <c r="AP539" s="69">
        <v>10718.16</v>
      </c>
      <c r="AQ539" s="69">
        <v>21349.74</v>
      </c>
      <c r="AR539" s="69">
        <v>25026.74</v>
      </c>
    </row>
    <row r="540" spans="1:44" x14ac:dyDescent="0.25">
      <c r="A540" s="110"/>
      <c r="B540" s="89" t="s">
        <v>207</v>
      </c>
      <c r="C540" s="90">
        <v>16734</v>
      </c>
      <c r="D540" s="90">
        <v>27215</v>
      </c>
      <c r="E540" s="90">
        <v>19042</v>
      </c>
      <c r="F540" s="90">
        <v>18299</v>
      </c>
      <c r="G540" s="90">
        <v>19357</v>
      </c>
      <c r="H540" s="90">
        <v>12250</v>
      </c>
      <c r="I540" s="90">
        <v>19106</v>
      </c>
      <c r="J540" s="90">
        <v>8402</v>
      </c>
      <c r="K540" s="90">
        <v>10720</v>
      </c>
      <c r="L540" s="90">
        <v>13371</v>
      </c>
      <c r="M540" s="90">
        <v>7898</v>
      </c>
      <c r="N540" s="91">
        <v>13472</v>
      </c>
      <c r="O540" s="38"/>
      <c r="P540" s="110"/>
      <c r="Q540" s="89" t="s">
        <v>207</v>
      </c>
      <c r="R540" s="90">
        <v>13722</v>
      </c>
      <c r="S540" s="90">
        <v>24920</v>
      </c>
      <c r="T540" s="90">
        <v>23300</v>
      </c>
      <c r="U540" s="90">
        <v>20498</v>
      </c>
      <c r="V540" s="90">
        <v>17474</v>
      </c>
      <c r="W540" s="90">
        <v>19032</v>
      </c>
      <c r="X540" s="90">
        <v>11998</v>
      </c>
      <c r="Y540" s="90">
        <v>8977</v>
      </c>
      <c r="Z540" s="90">
        <v>12517</v>
      </c>
      <c r="AA540" s="90">
        <v>9481</v>
      </c>
      <c r="AB540" s="90">
        <v>8890</v>
      </c>
      <c r="AC540" s="91">
        <v>15591</v>
      </c>
      <c r="AE540" s="117"/>
      <c r="AF540" s="35" t="s">
        <v>207</v>
      </c>
      <c r="AG540" s="69">
        <v>15707.660000000002</v>
      </c>
      <c r="AH540" s="69">
        <v>21614.660000000003</v>
      </c>
      <c r="AI540" s="69">
        <v>17388.550000000003</v>
      </c>
      <c r="AJ540" s="69">
        <v>15270.670000000002</v>
      </c>
      <c r="AK540" s="69">
        <v>13952.129999999997</v>
      </c>
      <c r="AL540" s="69">
        <v>12042.329999999996</v>
      </c>
      <c r="AM540" s="69">
        <v>8594.2300000000014</v>
      </c>
      <c r="AN540" s="69">
        <v>9305.0000000000018</v>
      </c>
      <c r="AO540" s="69">
        <v>9811.7699999999986</v>
      </c>
      <c r="AP540" s="69">
        <v>7656.82</v>
      </c>
      <c r="AQ540" s="69">
        <v>11337.22</v>
      </c>
      <c r="AR540" s="69">
        <v>12140.29</v>
      </c>
    </row>
    <row r="541" spans="1:44" x14ac:dyDescent="0.25">
      <c r="A541" s="110"/>
      <c r="B541" s="89" t="s">
        <v>208</v>
      </c>
      <c r="C541" s="90">
        <v>20971</v>
      </c>
      <c r="D541" s="90">
        <v>20297</v>
      </c>
      <c r="E541" s="90">
        <v>14449</v>
      </c>
      <c r="F541" s="90">
        <v>14339</v>
      </c>
      <c r="G541" s="90">
        <v>13471</v>
      </c>
      <c r="H541" s="90">
        <v>19703</v>
      </c>
      <c r="I541" s="90">
        <v>22842</v>
      </c>
      <c r="J541" s="90">
        <v>14145</v>
      </c>
      <c r="K541" s="90">
        <v>17001</v>
      </c>
      <c r="L541" s="90">
        <v>14259</v>
      </c>
      <c r="M541" s="90">
        <v>18988</v>
      </c>
      <c r="N541" s="91">
        <v>17835</v>
      </c>
      <c r="O541" s="38"/>
      <c r="P541" s="110"/>
      <c r="Q541" s="89" t="s">
        <v>208</v>
      </c>
      <c r="R541" s="90">
        <v>13271</v>
      </c>
      <c r="S541" s="90">
        <v>16157</v>
      </c>
      <c r="T541" s="90">
        <v>15268</v>
      </c>
      <c r="U541" s="90">
        <v>20871</v>
      </c>
      <c r="V541" s="90">
        <v>23216</v>
      </c>
      <c r="W541" s="90">
        <v>27660</v>
      </c>
      <c r="X541" s="90">
        <v>25904</v>
      </c>
      <c r="Y541" s="90">
        <v>29245</v>
      </c>
      <c r="Z541" s="90">
        <v>29660</v>
      </c>
      <c r="AA541" s="90">
        <v>18077</v>
      </c>
      <c r="AB541" s="90">
        <v>17536</v>
      </c>
      <c r="AC541" s="91">
        <v>17042</v>
      </c>
      <c r="AE541" s="117"/>
      <c r="AF541" s="35" t="s">
        <v>208</v>
      </c>
      <c r="AG541" s="69">
        <v>12305.58</v>
      </c>
      <c r="AH541" s="69">
        <v>12810.900000000001</v>
      </c>
      <c r="AI541" s="69">
        <v>9068.9999999999982</v>
      </c>
      <c r="AJ541" s="69">
        <v>10679.070000000002</v>
      </c>
      <c r="AK541" s="69">
        <v>9546.9000000000015</v>
      </c>
      <c r="AL541" s="69">
        <v>9380.4499999999989</v>
      </c>
      <c r="AM541" s="69">
        <v>9652.8999999999978</v>
      </c>
      <c r="AN541" s="69">
        <v>9892.2999999999993</v>
      </c>
      <c r="AO541" s="69">
        <v>8967.0400000000009</v>
      </c>
      <c r="AP541" s="69">
        <v>9667.41</v>
      </c>
      <c r="AQ541" s="69">
        <v>8573.4599999999991</v>
      </c>
      <c r="AR541" s="69">
        <v>10372.91</v>
      </c>
    </row>
    <row r="542" spans="1:44" x14ac:dyDescent="0.25">
      <c r="A542" s="110"/>
      <c r="B542" s="89" t="s">
        <v>219</v>
      </c>
      <c r="C542" s="90">
        <v>55255</v>
      </c>
      <c r="D542" s="90">
        <v>62633</v>
      </c>
      <c r="E542" s="90">
        <v>50581</v>
      </c>
      <c r="F542" s="90">
        <v>48257</v>
      </c>
      <c r="G542" s="90">
        <v>46980</v>
      </c>
      <c r="H542" s="90">
        <v>45258</v>
      </c>
      <c r="I542" s="90">
        <v>50883</v>
      </c>
      <c r="J542" s="90">
        <v>34205</v>
      </c>
      <c r="K542" s="90">
        <v>38820</v>
      </c>
      <c r="L542" s="90">
        <v>34596</v>
      </c>
      <c r="M542" s="90">
        <v>40514</v>
      </c>
      <c r="N542" s="91">
        <v>57650</v>
      </c>
      <c r="O542" s="38"/>
      <c r="P542" s="110"/>
      <c r="Q542" s="89" t="s">
        <v>219</v>
      </c>
      <c r="R542" s="90">
        <v>46556</v>
      </c>
      <c r="S542" s="90">
        <v>56055</v>
      </c>
      <c r="T542" s="90">
        <v>57742</v>
      </c>
      <c r="U542" s="90">
        <v>60827</v>
      </c>
      <c r="V542" s="90">
        <v>55775</v>
      </c>
      <c r="W542" s="90">
        <v>58725</v>
      </c>
      <c r="X542" s="90">
        <v>43081</v>
      </c>
      <c r="Y542" s="90">
        <v>49470</v>
      </c>
      <c r="Z542" s="90">
        <v>55424</v>
      </c>
      <c r="AA542" s="90">
        <v>36715</v>
      </c>
      <c r="AB542" s="90">
        <v>41117</v>
      </c>
      <c r="AC542" s="91">
        <v>54324</v>
      </c>
      <c r="AE542" s="117"/>
      <c r="AF542" s="35" t="s">
        <v>219</v>
      </c>
      <c r="AG542" s="69">
        <v>46381.120000000003</v>
      </c>
      <c r="AH542" s="69">
        <v>48755.669999999984</v>
      </c>
      <c r="AI542" s="69">
        <v>45521.08</v>
      </c>
      <c r="AJ542" s="69">
        <v>39727.08</v>
      </c>
      <c r="AK542" s="69">
        <v>38293.140000000014</v>
      </c>
      <c r="AL542" s="69">
        <v>33011.599999999999</v>
      </c>
      <c r="AM542" s="69">
        <v>29629</v>
      </c>
      <c r="AN542" s="69">
        <v>30845.739999999991</v>
      </c>
      <c r="AO542" s="69">
        <v>24403.88</v>
      </c>
      <c r="AP542" s="69">
        <v>28042.390000000003</v>
      </c>
      <c r="AQ542" s="69">
        <v>41260.420000000006</v>
      </c>
      <c r="AR542" s="69">
        <v>47539.939999999995</v>
      </c>
    </row>
    <row r="543" spans="1:44" x14ac:dyDescent="0.25">
      <c r="A543" s="110">
        <v>53065950900</v>
      </c>
      <c r="B543" s="89" t="s">
        <v>206</v>
      </c>
      <c r="C543" s="90">
        <v>7700</v>
      </c>
      <c r="D543" s="90">
        <v>16946</v>
      </c>
      <c r="E543" s="90">
        <v>11483</v>
      </c>
      <c r="F543" s="90">
        <v>6440</v>
      </c>
      <c r="G543" s="90">
        <v>5239</v>
      </c>
      <c r="H543" s="90">
        <v>4440</v>
      </c>
      <c r="I543" s="90">
        <v>2309</v>
      </c>
      <c r="J543" s="90">
        <v>4547</v>
      </c>
      <c r="K543" s="90">
        <v>4004</v>
      </c>
      <c r="L543" s="90">
        <v>1031</v>
      </c>
      <c r="M543" s="90">
        <v>4467</v>
      </c>
      <c r="N543" s="91">
        <v>6401</v>
      </c>
      <c r="O543" s="38"/>
      <c r="P543" s="110">
        <v>53065950900</v>
      </c>
      <c r="Q543" s="89" t="s">
        <v>206</v>
      </c>
      <c r="R543" s="90">
        <v>7011</v>
      </c>
      <c r="S543" s="90">
        <v>18744</v>
      </c>
      <c r="T543" s="90">
        <v>14549</v>
      </c>
      <c r="U543" s="90">
        <v>9570</v>
      </c>
      <c r="V543" s="90">
        <v>6815</v>
      </c>
      <c r="W543" s="90">
        <v>2947</v>
      </c>
      <c r="X543" s="90">
        <v>2304</v>
      </c>
      <c r="Y543" s="90">
        <v>3836</v>
      </c>
      <c r="Z543" s="90">
        <v>4620</v>
      </c>
      <c r="AA543" s="90">
        <v>3461</v>
      </c>
      <c r="AB543" s="90">
        <v>4908</v>
      </c>
      <c r="AC543" s="91">
        <v>6427</v>
      </c>
      <c r="AE543" s="116" t="s">
        <v>166</v>
      </c>
      <c r="AF543" s="35" t="s">
        <v>206</v>
      </c>
      <c r="AG543" s="69">
        <v>7081.97</v>
      </c>
      <c r="AH543" s="69">
        <v>18909.53</v>
      </c>
      <c r="AI543" s="69">
        <v>8569.42</v>
      </c>
      <c r="AJ543" s="69">
        <v>7025.4000000000005</v>
      </c>
      <c r="AK543" s="69">
        <v>3075.6700000000005</v>
      </c>
      <c r="AL543" s="69">
        <v>3412.05</v>
      </c>
      <c r="AM543" s="69">
        <v>3397.5200000000004</v>
      </c>
      <c r="AN543" s="69">
        <v>2816.5699999999997</v>
      </c>
      <c r="AO543" s="69">
        <v>2942.11</v>
      </c>
      <c r="AP543" s="69">
        <v>3232.0999999999995</v>
      </c>
      <c r="AQ543" s="69">
        <v>7554.25</v>
      </c>
      <c r="AR543" s="69">
        <v>6842.84</v>
      </c>
    </row>
    <row r="544" spans="1:44" x14ac:dyDescent="0.25">
      <c r="A544" s="110"/>
      <c r="B544" s="89" t="s">
        <v>207</v>
      </c>
      <c r="C544" s="90">
        <v>11375</v>
      </c>
      <c r="D544" s="90">
        <v>8512</v>
      </c>
      <c r="E544" s="90">
        <v>10737</v>
      </c>
      <c r="F544" s="90">
        <v>13056</v>
      </c>
      <c r="G544" s="90">
        <v>9495</v>
      </c>
      <c r="H544" s="90">
        <v>8869</v>
      </c>
      <c r="I544" s="90">
        <v>11991</v>
      </c>
      <c r="J544" s="90">
        <v>5088</v>
      </c>
      <c r="K544" s="90">
        <v>8275</v>
      </c>
      <c r="L544" s="90">
        <v>7394</v>
      </c>
      <c r="M544" s="90">
        <v>6020</v>
      </c>
      <c r="N544" s="91">
        <v>11391</v>
      </c>
      <c r="O544" s="38"/>
      <c r="P544" s="110"/>
      <c r="Q544" s="89" t="s">
        <v>207</v>
      </c>
      <c r="R544" s="90">
        <v>17187</v>
      </c>
      <c r="S544" s="90">
        <v>6698</v>
      </c>
      <c r="T544" s="90">
        <v>11557</v>
      </c>
      <c r="U544" s="90">
        <v>18031</v>
      </c>
      <c r="V544" s="90">
        <v>10616</v>
      </c>
      <c r="W544" s="90">
        <v>6713</v>
      </c>
      <c r="X544" s="90">
        <v>8507</v>
      </c>
      <c r="Y544" s="90">
        <v>7535</v>
      </c>
      <c r="Z544" s="90">
        <v>10570</v>
      </c>
      <c r="AA544" s="90">
        <v>8433</v>
      </c>
      <c r="AB544" s="90">
        <v>8542</v>
      </c>
      <c r="AC544" s="91">
        <v>13592</v>
      </c>
      <c r="AE544" s="117"/>
      <c r="AF544" s="35" t="s">
        <v>207</v>
      </c>
      <c r="AG544" s="69">
        <v>10930.930000000002</v>
      </c>
      <c r="AH544" s="69">
        <v>4307.68</v>
      </c>
      <c r="AI544" s="69">
        <v>16591.07</v>
      </c>
      <c r="AJ544" s="69">
        <v>9842.9399999999969</v>
      </c>
      <c r="AK544" s="69">
        <v>10639.62</v>
      </c>
      <c r="AL544" s="69">
        <v>11307.630000000001</v>
      </c>
      <c r="AM544" s="69">
        <v>5652.6</v>
      </c>
      <c r="AN544" s="69">
        <v>5110.26</v>
      </c>
      <c r="AO544" s="69">
        <v>5598.0199999999995</v>
      </c>
      <c r="AP544" s="69">
        <v>5609.69</v>
      </c>
      <c r="AQ544" s="69">
        <v>6968.4900000000007</v>
      </c>
      <c r="AR544" s="69">
        <v>8508</v>
      </c>
    </row>
    <row r="545" spans="1:44" x14ac:dyDescent="0.25">
      <c r="A545" s="110"/>
      <c r="B545" s="89" t="s">
        <v>208</v>
      </c>
      <c r="C545" s="90">
        <v>6505</v>
      </c>
      <c r="D545" s="90">
        <v>10393</v>
      </c>
      <c r="E545" s="90">
        <v>7334</v>
      </c>
      <c r="F545" s="90">
        <v>8106</v>
      </c>
      <c r="G545" s="90">
        <v>18627</v>
      </c>
      <c r="H545" s="90">
        <v>19217</v>
      </c>
      <c r="I545" s="90">
        <v>19426</v>
      </c>
      <c r="J545" s="90">
        <v>15584</v>
      </c>
      <c r="K545" s="90">
        <v>15929</v>
      </c>
      <c r="L545" s="90">
        <v>16180</v>
      </c>
      <c r="M545" s="90">
        <v>12402</v>
      </c>
      <c r="N545" s="91">
        <v>12589</v>
      </c>
      <c r="O545" s="38"/>
      <c r="P545" s="110"/>
      <c r="Q545" s="89" t="s">
        <v>208</v>
      </c>
      <c r="R545" s="90">
        <v>12395</v>
      </c>
      <c r="S545" s="90">
        <v>12487</v>
      </c>
      <c r="T545" s="90">
        <v>6718</v>
      </c>
      <c r="U545" s="90">
        <v>8731</v>
      </c>
      <c r="V545" s="90">
        <v>12060</v>
      </c>
      <c r="W545" s="90">
        <v>7314</v>
      </c>
      <c r="X545" s="90">
        <v>6967</v>
      </c>
      <c r="Y545" s="90">
        <v>8223</v>
      </c>
      <c r="Z545" s="90">
        <v>9867</v>
      </c>
      <c r="AA545" s="90">
        <v>12845</v>
      </c>
      <c r="AB545" s="90">
        <v>8410</v>
      </c>
      <c r="AC545" s="91">
        <v>5681</v>
      </c>
      <c r="AE545" s="117"/>
      <c r="AF545" s="35" t="s">
        <v>208</v>
      </c>
      <c r="AG545" s="69">
        <v>9065.86</v>
      </c>
      <c r="AH545" s="69">
        <v>8250.81</v>
      </c>
      <c r="AI545" s="69">
        <v>9622.7000000000007</v>
      </c>
      <c r="AJ545" s="69">
        <v>9986.659999999998</v>
      </c>
      <c r="AK545" s="69">
        <v>9093.27</v>
      </c>
      <c r="AL545" s="69">
        <v>9385.56</v>
      </c>
      <c r="AM545" s="69">
        <v>5954.36</v>
      </c>
      <c r="AN545" s="69">
        <v>3359.5400000000004</v>
      </c>
      <c r="AO545" s="69">
        <v>2751.6700000000005</v>
      </c>
      <c r="AP545" s="69">
        <v>2992.35</v>
      </c>
      <c r="AQ545" s="69">
        <v>4400</v>
      </c>
      <c r="AR545" s="69">
        <v>6057.08</v>
      </c>
    </row>
    <row r="546" spans="1:44" x14ac:dyDescent="0.25">
      <c r="A546" s="110"/>
      <c r="B546" s="89" t="s">
        <v>219</v>
      </c>
      <c r="C546" s="90">
        <v>25580</v>
      </c>
      <c r="D546" s="90">
        <v>35851</v>
      </c>
      <c r="E546" s="90">
        <v>29554</v>
      </c>
      <c r="F546" s="90">
        <v>27602</v>
      </c>
      <c r="G546" s="90">
        <v>33361</v>
      </c>
      <c r="H546" s="90">
        <v>32526</v>
      </c>
      <c r="I546" s="90">
        <v>33726</v>
      </c>
      <c r="J546" s="90">
        <v>25219</v>
      </c>
      <c r="K546" s="90">
        <v>28208</v>
      </c>
      <c r="L546" s="90">
        <v>24605</v>
      </c>
      <c r="M546" s="90">
        <v>22889</v>
      </c>
      <c r="N546" s="91">
        <v>30381</v>
      </c>
      <c r="O546" s="38"/>
      <c r="P546" s="110"/>
      <c r="Q546" s="89" t="s">
        <v>219</v>
      </c>
      <c r="R546" s="90">
        <v>36593</v>
      </c>
      <c r="S546" s="90">
        <v>37929</v>
      </c>
      <c r="T546" s="90">
        <v>32824</v>
      </c>
      <c r="U546" s="90">
        <v>36332</v>
      </c>
      <c r="V546" s="90">
        <v>29491</v>
      </c>
      <c r="W546" s="90">
        <v>16974</v>
      </c>
      <c r="X546" s="90">
        <v>17778</v>
      </c>
      <c r="Y546" s="90">
        <v>19595</v>
      </c>
      <c r="Z546" s="90">
        <v>25057</v>
      </c>
      <c r="AA546" s="90">
        <v>24739</v>
      </c>
      <c r="AB546" s="90">
        <v>21860</v>
      </c>
      <c r="AC546" s="91">
        <v>25700</v>
      </c>
      <c r="AE546" s="117"/>
      <c r="AF546" s="35" t="s">
        <v>219</v>
      </c>
      <c r="AG546" s="69">
        <v>27078.760000000002</v>
      </c>
      <c r="AH546" s="69">
        <v>31468.020000000004</v>
      </c>
      <c r="AI546" s="69">
        <v>34783.19000000001</v>
      </c>
      <c r="AJ546" s="69">
        <v>26855.000000000004</v>
      </c>
      <c r="AK546" s="69">
        <v>22808.559999999994</v>
      </c>
      <c r="AL546" s="69">
        <v>24105.239999999991</v>
      </c>
      <c r="AM546" s="69">
        <v>15004.480000000003</v>
      </c>
      <c r="AN546" s="69">
        <v>11286.369999999999</v>
      </c>
      <c r="AO546" s="69">
        <v>11291.8</v>
      </c>
      <c r="AP546" s="69">
        <v>11834.14</v>
      </c>
      <c r="AQ546" s="69">
        <v>18922.740000000002</v>
      </c>
      <c r="AR546" s="69">
        <v>21407.919999999998</v>
      </c>
    </row>
    <row r="547" spans="1:44" x14ac:dyDescent="0.25">
      <c r="A547" s="110">
        <v>53065951100</v>
      </c>
      <c r="B547" s="89" t="s">
        <v>206</v>
      </c>
      <c r="C547" s="90">
        <v>5841</v>
      </c>
      <c r="D547" s="90">
        <v>23041</v>
      </c>
      <c r="E547" s="90">
        <v>15845</v>
      </c>
      <c r="F547" s="90">
        <v>7533</v>
      </c>
      <c r="G547" s="90">
        <v>4666</v>
      </c>
      <c r="H547" s="90">
        <v>5864</v>
      </c>
      <c r="I547" s="90">
        <v>640</v>
      </c>
      <c r="J547" s="90">
        <v>8539</v>
      </c>
      <c r="K547" s="90">
        <v>2797</v>
      </c>
      <c r="L547" s="90">
        <v>880</v>
      </c>
      <c r="M547" s="90">
        <v>8532</v>
      </c>
      <c r="N547" s="91">
        <v>15389</v>
      </c>
      <c r="O547" s="38"/>
      <c r="P547" s="110">
        <v>53065951100</v>
      </c>
      <c r="Q547" s="89" t="s">
        <v>206</v>
      </c>
      <c r="R547" s="90">
        <v>5149</v>
      </c>
      <c r="S547" s="90">
        <v>20403</v>
      </c>
      <c r="T547" s="90">
        <v>18298</v>
      </c>
      <c r="U547" s="90">
        <v>5485</v>
      </c>
      <c r="V547" s="90">
        <v>5097</v>
      </c>
      <c r="W547" s="90">
        <v>3119</v>
      </c>
      <c r="X547" s="90">
        <v>474</v>
      </c>
      <c r="Y547" s="90">
        <v>2845</v>
      </c>
      <c r="Z547" s="90">
        <v>4572</v>
      </c>
      <c r="AA547" s="90">
        <v>2751</v>
      </c>
      <c r="AB547" s="90">
        <v>13090</v>
      </c>
      <c r="AC547" s="91">
        <v>4994</v>
      </c>
      <c r="AE547" s="116" t="s">
        <v>167</v>
      </c>
      <c r="AF547" s="35" t="s">
        <v>206</v>
      </c>
      <c r="AG547" s="69">
        <v>6347.0599999999986</v>
      </c>
      <c r="AH547" s="69">
        <v>17867.8</v>
      </c>
      <c r="AI547" s="69">
        <v>7033.3300000000008</v>
      </c>
      <c r="AJ547" s="69">
        <v>5982.24</v>
      </c>
      <c r="AK547" s="69">
        <v>10266.919999999998</v>
      </c>
      <c r="AL547" s="69">
        <v>3513.3899999999994</v>
      </c>
      <c r="AM547" s="69">
        <v>3003.75</v>
      </c>
      <c r="AN547" s="69">
        <v>9067.4000000000015</v>
      </c>
      <c r="AO547" s="69">
        <v>639.68999999999994</v>
      </c>
      <c r="AP547" s="69">
        <v>8023.0800000000008</v>
      </c>
      <c r="AQ547" s="69">
        <v>20643.070000000003</v>
      </c>
      <c r="AR547" s="69">
        <v>5948.1100000000006</v>
      </c>
    </row>
    <row r="548" spans="1:44" x14ac:dyDescent="0.25">
      <c r="A548" s="110"/>
      <c r="B548" s="89" t="s">
        <v>207</v>
      </c>
      <c r="C548" s="90">
        <v>38184</v>
      </c>
      <c r="D548" s="90">
        <v>42642</v>
      </c>
      <c r="E548" s="90">
        <v>37877</v>
      </c>
      <c r="F548" s="90">
        <v>41537</v>
      </c>
      <c r="G548" s="90">
        <v>32519</v>
      </c>
      <c r="H548" s="90">
        <v>27050</v>
      </c>
      <c r="I548" s="90">
        <v>31330</v>
      </c>
      <c r="J548" s="90">
        <v>19477</v>
      </c>
      <c r="K548" s="90">
        <v>25259</v>
      </c>
      <c r="L548" s="90">
        <v>22126</v>
      </c>
      <c r="M548" s="90">
        <v>20423</v>
      </c>
      <c r="N548" s="91">
        <v>33502</v>
      </c>
      <c r="O548" s="38"/>
      <c r="P548" s="110"/>
      <c r="Q548" s="89" t="s">
        <v>207</v>
      </c>
      <c r="R548" s="90">
        <v>43748</v>
      </c>
      <c r="S548" s="90">
        <v>39074</v>
      </c>
      <c r="T548" s="90">
        <v>45859</v>
      </c>
      <c r="U548" s="90">
        <v>48128</v>
      </c>
      <c r="V548" s="90">
        <v>37329</v>
      </c>
      <c r="W548" s="90">
        <v>22792</v>
      </c>
      <c r="X548" s="90">
        <v>21057</v>
      </c>
      <c r="Y548" s="90">
        <v>24425</v>
      </c>
      <c r="Z548" s="90">
        <v>29360</v>
      </c>
      <c r="AA548" s="90">
        <v>21475</v>
      </c>
      <c r="AB548" s="90">
        <v>23215</v>
      </c>
      <c r="AC548" s="91">
        <v>38541</v>
      </c>
      <c r="AE548" s="117"/>
      <c r="AF548" s="35" t="s">
        <v>207</v>
      </c>
      <c r="AG548" s="69">
        <v>35764.799999999996</v>
      </c>
      <c r="AH548" s="69">
        <v>37719.97</v>
      </c>
      <c r="AI548" s="69">
        <v>42813.140000000007</v>
      </c>
      <c r="AJ548" s="69">
        <v>33376.869999999995</v>
      </c>
      <c r="AK548" s="69">
        <v>26046.909999999996</v>
      </c>
      <c r="AL548" s="69">
        <v>21362.77</v>
      </c>
      <c r="AM548" s="69">
        <v>19205.439999999999</v>
      </c>
      <c r="AN548" s="69">
        <v>16308.52</v>
      </c>
      <c r="AO548" s="69">
        <v>21336.95</v>
      </c>
      <c r="AP548" s="69">
        <v>20981.06</v>
      </c>
      <c r="AQ548" s="69">
        <v>26383.180000000004</v>
      </c>
      <c r="AR548" s="69">
        <v>28715.3</v>
      </c>
    </row>
    <row r="549" spans="1:44" x14ac:dyDescent="0.25">
      <c r="A549" s="110"/>
      <c r="B549" s="89" t="s">
        <v>208</v>
      </c>
      <c r="C549" s="90">
        <v>49988</v>
      </c>
      <c r="D549" s="90">
        <v>63919</v>
      </c>
      <c r="E549" s="90">
        <v>57841</v>
      </c>
      <c r="F549" s="90">
        <v>69184</v>
      </c>
      <c r="G549" s="90">
        <v>72665</v>
      </c>
      <c r="H549" s="90">
        <v>77298</v>
      </c>
      <c r="I549" s="90">
        <v>79138</v>
      </c>
      <c r="J549" s="90">
        <v>61582</v>
      </c>
      <c r="K549" s="90">
        <v>64420</v>
      </c>
      <c r="L549" s="90">
        <v>69628</v>
      </c>
      <c r="M549" s="90">
        <v>68233</v>
      </c>
      <c r="N549" s="91">
        <v>45635</v>
      </c>
      <c r="O549" s="38"/>
      <c r="P549" s="110"/>
      <c r="Q549" s="89" t="s">
        <v>208</v>
      </c>
      <c r="R549" s="90">
        <v>38077</v>
      </c>
      <c r="S549" s="90">
        <v>39245</v>
      </c>
      <c r="T549" s="90">
        <v>40252</v>
      </c>
      <c r="U549" s="90">
        <v>47025</v>
      </c>
      <c r="V549" s="90">
        <v>59547</v>
      </c>
      <c r="W549" s="90">
        <v>55939</v>
      </c>
      <c r="X549" s="90">
        <v>49997</v>
      </c>
      <c r="Y549" s="90">
        <v>44946</v>
      </c>
      <c r="Z549" s="90">
        <v>40985</v>
      </c>
      <c r="AA549" s="90">
        <v>45754</v>
      </c>
      <c r="AB549" s="90">
        <v>37744</v>
      </c>
      <c r="AC549" s="91">
        <v>41207</v>
      </c>
      <c r="AE549" s="117"/>
      <c r="AF549" s="35" t="s">
        <v>208</v>
      </c>
      <c r="AG549" s="69">
        <v>34854.080000000002</v>
      </c>
      <c r="AH549" s="69">
        <v>36103.810000000012</v>
      </c>
      <c r="AI549" s="69">
        <v>40240.079999999987</v>
      </c>
      <c r="AJ549" s="69">
        <v>34287.499999999993</v>
      </c>
      <c r="AK549" s="69">
        <v>27054.28</v>
      </c>
      <c r="AL549" s="69">
        <v>20973.459999999995</v>
      </c>
      <c r="AM549" s="69">
        <v>21022.89</v>
      </c>
      <c r="AN549" s="69">
        <v>18096.359999999997</v>
      </c>
      <c r="AO549" s="69">
        <v>13515.71</v>
      </c>
      <c r="AP549" s="69">
        <v>16565.05</v>
      </c>
      <c r="AQ549" s="69">
        <v>17603.09</v>
      </c>
      <c r="AR549" s="69">
        <v>20011.759999999998</v>
      </c>
    </row>
    <row r="550" spans="1:44" x14ac:dyDescent="0.25">
      <c r="A550" s="110"/>
      <c r="B550" s="89" t="s">
        <v>219</v>
      </c>
      <c r="C550" s="90">
        <v>94014</v>
      </c>
      <c r="D550" s="90">
        <v>129602</v>
      </c>
      <c r="E550" s="90">
        <v>111563</v>
      </c>
      <c r="F550" s="90">
        <v>118254</v>
      </c>
      <c r="G550" s="90">
        <v>109850</v>
      </c>
      <c r="H550" s="90">
        <v>110212</v>
      </c>
      <c r="I550" s="90">
        <v>111107</v>
      </c>
      <c r="J550" s="90">
        <v>89598</v>
      </c>
      <c r="K550" s="90">
        <v>92476</v>
      </c>
      <c r="L550" s="90">
        <v>92634</v>
      </c>
      <c r="M550" s="90">
        <v>97188</v>
      </c>
      <c r="N550" s="91">
        <v>94526</v>
      </c>
      <c r="O550" s="38"/>
      <c r="P550" s="110"/>
      <c r="Q550" s="89" t="s">
        <v>219</v>
      </c>
      <c r="R550" s="90">
        <v>86973</v>
      </c>
      <c r="S550" s="90">
        <v>98722</v>
      </c>
      <c r="T550" s="90">
        <v>104410</v>
      </c>
      <c r="U550" s="90">
        <v>100638</v>
      </c>
      <c r="V550" s="90">
        <v>101973</v>
      </c>
      <c r="W550" s="90">
        <v>81850</v>
      </c>
      <c r="X550" s="90">
        <v>71527</v>
      </c>
      <c r="Y550" s="90">
        <v>72215</v>
      </c>
      <c r="Z550" s="90">
        <v>74917</v>
      </c>
      <c r="AA550" s="90">
        <v>69981</v>
      </c>
      <c r="AB550" s="90">
        <v>74049</v>
      </c>
      <c r="AC550" s="91">
        <v>84742</v>
      </c>
      <c r="AE550" s="117"/>
      <c r="AF550" s="35" t="s">
        <v>219</v>
      </c>
      <c r="AG550" s="69">
        <v>76965.939999999988</v>
      </c>
      <c r="AH550" s="69">
        <v>91691.58</v>
      </c>
      <c r="AI550" s="69">
        <v>90086.550000000017</v>
      </c>
      <c r="AJ550" s="69">
        <v>73646.609999999986</v>
      </c>
      <c r="AK550" s="69">
        <v>63368.110000000008</v>
      </c>
      <c r="AL550" s="69">
        <v>45849.619999999988</v>
      </c>
      <c r="AM550" s="69">
        <v>43232.079999999994</v>
      </c>
      <c r="AN550" s="69">
        <v>43472.280000000006</v>
      </c>
      <c r="AO550" s="69">
        <v>35492.349999999991</v>
      </c>
      <c r="AP550" s="69">
        <v>45569.189999999995</v>
      </c>
      <c r="AQ550" s="69">
        <v>64629.34</v>
      </c>
      <c r="AR550" s="69">
        <v>54675.17</v>
      </c>
    </row>
    <row r="551" spans="1:44" x14ac:dyDescent="0.25">
      <c r="A551" s="110">
        <v>53065951300</v>
      </c>
      <c r="B551" s="89" t="s">
        <v>206</v>
      </c>
      <c r="C551" s="90">
        <v>156</v>
      </c>
      <c r="D551" s="90">
        <v>1248</v>
      </c>
      <c r="E551" s="90">
        <v>1351</v>
      </c>
      <c r="F551" s="90">
        <v>2437</v>
      </c>
      <c r="G551" s="90">
        <v>3230</v>
      </c>
      <c r="H551" s="90">
        <v>1693</v>
      </c>
      <c r="I551" s="90">
        <v>1300</v>
      </c>
      <c r="J551" s="90">
        <v>4308</v>
      </c>
      <c r="K551" s="90">
        <v>2422</v>
      </c>
      <c r="L551" s="90">
        <v>1606</v>
      </c>
      <c r="M551" s="90">
        <v>5997</v>
      </c>
      <c r="N551" s="91">
        <v>9895</v>
      </c>
      <c r="O551" s="38"/>
      <c r="P551" s="110">
        <v>53065951300</v>
      </c>
      <c r="Q551" s="89" t="s">
        <v>206</v>
      </c>
      <c r="R551" s="90">
        <v>283</v>
      </c>
      <c r="S551" s="90">
        <v>8873</v>
      </c>
      <c r="T551" s="90">
        <v>2179</v>
      </c>
      <c r="U551" s="90">
        <v>678</v>
      </c>
      <c r="V551" s="90">
        <v>1865</v>
      </c>
      <c r="W551" s="90">
        <v>1980</v>
      </c>
      <c r="X551" s="90">
        <v>230</v>
      </c>
      <c r="Y551" s="90">
        <v>2140</v>
      </c>
      <c r="Z551" s="90">
        <v>2369</v>
      </c>
      <c r="AA551" s="90">
        <v>2027</v>
      </c>
      <c r="AB551" s="90">
        <v>7703</v>
      </c>
      <c r="AC551" s="91">
        <v>4110</v>
      </c>
      <c r="AE551" s="116" t="s">
        <v>168</v>
      </c>
      <c r="AF551" s="35" t="s">
        <v>206</v>
      </c>
      <c r="AG551" s="69">
        <v>989.66000000000008</v>
      </c>
      <c r="AH551" s="69">
        <v>10134.35</v>
      </c>
      <c r="AI551" s="69">
        <v>1074.06</v>
      </c>
      <c r="AJ551" s="69">
        <v>856.01</v>
      </c>
      <c r="AK551" s="69">
        <v>6704.81</v>
      </c>
      <c r="AL551" s="69">
        <v>2167.46</v>
      </c>
      <c r="AM551" s="69">
        <v>1778.99</v>
      </c>
      <c r="AN551" s="69">
        <v>8124.54</v>
      </c>
      <c r="AO551" s="69">
        <v>258.76</v>
      </c>
      <c r="AP551" s="69">
        <v>4406.83</v>
      </c>
      <c r="AQ551" s="69">
        <v>24926.890000000003</v>
      </c>
      <c r="AR551" s="69">
        <v>4582.47</v>
      </c>
    </row>
    <row r="552" spans="1:44" x14ac:dyDescent="0.25">
      <c r="A552" s="110"/>
      <c r="B552" s="89" t="s">
        <v>207</v>
      </c>
      <c r="C552" s="90">
        <v>21401</v>
      </c>
      <c r="D552" s="90">
        <v>28804</v>
      </c>
      <c r="E552" s="90">
        <v>26210</v>
      </c>
      <c r="F552" s="90">
        <v>21016</v>
      </c>
      <c r="G552" s="90">
        <v>17418</v>
      </c>
      <c r="H552" s="90">
        <v>16801</v>
      </c>
      <c r="I552" s="90">
        <v>17126</v>
      </c>
      <c r="J552" s="90">
        <v>9203</v>
      </c>
      <c r="K552" s="90">
        <v>13637</v>
      </c>
      <c r="L552" s="90">
        <v>9913</v>
      </c>
      <c r="M552" s="90">
        <v>11040</v>
      </c>
      <c r="N552" s="91">
        <v>18829</v>
      </c>
      <c r="O552" s="38"/>
      <c r="P552" s="110"/>
      <c r="Q552" s="89" t="s">
        <v>207</v>
      </c>
      <c r="R552" s="90">
        <v>23181</v>
      </c>
      <c r="S552" s="90">
        <v>22452</v>
      </c>
      <c r="T552" s="90">
        <v>30107</v>
      </c>
      <c r="U552" s="90">
        <v>29807</v>
      </c>
      <c r="V552" s="90">
        <v>24158</v>
      </c>
      <c r="W552" s="90">
        <v>14772</v>
      </c>
      <c r="X552" s="90">
        <v>13445</v>
      </c>
      <c r="Y552" s="90">
        <v>12012</v>
      </c>
      <c r="Z552" s="90">
        <v>14992</v>
      </c>
      <c r="AA552" s="90">
        <v>11833</v>
      </c>
      <c r="AB552" s="90">
        <v>12207</v>
      </c>
      <c r="AC552" s="91">
        <v>24936</v>
      </c>
      <c r="AE552" s="117"/>
      <c r="AF552" s="35" t="s">
        <v>207</v>
      </c>
      <c r="AG552" s="69">
        <v>19546.890000000003</v>
      </c>
      <c r="AH552" s="69">
        <v>21239.55</v>
      </c>
      <c r="AI552" s="69">
        <v>25224.86</v>
      </c>
      <c r="AJ552" s="69">
        <v>22011.360000000004</v>
      </c>
      <c r="AK552" s="69">
        <v>15415.320000000003</v>
      </c>
      <c r="AL552" s="69">
        <v>14121.590000000002</v>
      </c>
      <c r="AM552" s="69">
        <v>10883.010000000002</v>
      </c>
      <c r="AN552" s="69">
        <v>9647.3800000000028</v>
      </c>
      <c r="AO552" s="69">
        <v>11219.58</v>
      </c>
      <c r="AP552" s="69">
        <v>10147.89</v>
      </c>
      <c r="AQ552" s="69">
        <v>11744.71</v>
      </c>
      <c r="AR552" s="69">
        <v>17955.77</v>
      </c>
    </row>
    <row r="553" spans="1:44" x14ac:dyDescent="0.25">
      <c r="A553" s="110"/>
      <c r="B553" s="89" t="s">
        <v>208</v>
      </c>
      <c r="C553" s="90">
        <v>21784</v>
      </c>
      <c r="D553" s="90">
        <v>20900</v>
      </c>
      <c r="E553" s="90">
        <v>25126</v>
      </c>
      <c r="F553" s="90">
        <v>33125</v>
      </c>
      <c r="G553" s="90">
        <v>34213</v>
      </c>
      <c r="H553" s="90">
        <v>27766</v>
      </c>
      <c r="I553" s="90">
        <v>35442</v>
      </c>
      <c r="J553" s="90">
        <v>26094</v>
      </c>
      <c r="K553" s="90">
        <v>14523</v>
      </c>
      <c r="L553" s="90">
        <v>12408</v>
      </c>
      <c r="M553" s="90">
        <v>17089</v>
      </c>
      <c r="N553" s="91">
        <v>20442</v>
      </c>
      <c r="O553" s="38"/>
      <c r="P553" s="110"/>
      <c r="Q553" s="89" t="s">
        <v>208</v>
      </c>
      <c r="R553" s="90">
        <v>7461</v>
      </c>
      <c r="S553" s="90">
        <v>12547</v>
      </c>
      <c r="T553" s="90">
        <v>20206</v>
      </c>
      <c r="U553" s="90">
        <v>31354</v>
      </c>
      <c r="V553" s="90">
        <v>32166</v>
      </c>
      <c r="W553" s="90">
        <v>31641</v>
      </c>
      <c r="X553" s="90">
        <v>34071</v>
      </c>
      <c r="Y553" s="90">
        <v>16944</v>
      </c>
      <c r="Z553" s="90">
        <v>17817</v>
      </c>
      <c r="AA553" s="90">
        <v>8571</v>
      </c>
      <c r="AB553" s="90">
        <v>8186</v>
      </c>
      <c r="AC553" s="91">
        <v>9468</v>
      </c>
      <c r="AE553" s="117"/>
      <c r="AF553" s="35" t="s">
        <v>208</v>
      </c>
      <c r="AG553" s="69">
        <v>4838.630000000001</v>
      </c>
      <c r="AH553" s="69">
        <v>7485.8099999999986</v>
      </c>
      <c r="AI553" s="69">
        <v>10405.58</v>
      </c>
      <c r="AJ553" s="69">
        <v>10081.180000000002</v>
      </c>
      <c r="AK553" s="69">
        <v>9940.81</v>
      </c>
      <c r="AL553" s="69">
        <v>10553.990000000003</v>
      </c>
      <c r="AM553" s="69">
        <v>11368.769999999999</v>
      </c>
      <c r="AN553" s="69">
        <v>8532.5700000000015</v>
      </c>
      <c r="AO553" s="69">
        <v>8458.74</v>
      </c>
      <c r="AP553" s="69">
        <v>10520.16</v>
      </c>
      <c r="AQ553" s="69">
        <v>9285.119999999999</v>
      </c>
      <c r="AR553" s="69">
        <v>11815.37</v>
      </c>
    </row>
    <row r="554" spans="1:44" x14ac:dyDescent="0.25">
      <c r="A554" s="110"/>
      <c r="B554" s="89" t="s">
        <v>219</v>
      </c>
      <c r="C554" s="90">
        <v>43342</v>
      </c>
      <c r="D554" s="90">
        <v>50953</v>
      </c>
      <c r="E554" s="90">
        <v>52687</v>
      </c>
      <c r="F554" s="90">
        <v>56578</v>
      </c>
      <c r="G554" s="90">
        <v>54860</v>
      </c>
      <c r="H554" s="90">
        <v>46260</v>
      </c>
      <c r="I554" s="90">
        <v>53868</v>
      </c>
      <c r="J554" s="90">
        <v>39605</v>
      </c>
      <c r="K554" s="90">
        <v>30582</v>
      </c>
      <c r="L554" s="90">
        <v>23926</v>
      </c>
      <c r="M554" s="90">
        <v>34126</v>
      </c>
      <c r="N554" s="91">
        <v>49167</v>
      </c>
      <c r="O554" s="38"/>
      <c r="P554" s="110"/>
      <c r="Q554" s="89" t="s">
        <v>219</v>
      </c>
      <c r="R554" s="90">
        <v>30925</v>
      </c>
      <c r="S554" s="90">
        <v>43871</v>
      </c>
      <c r="T554" s="90">
        <v>52492</v>
      </c>
      <c r="U554" s="90">
        <v>61839</v>
      </c>
      <c r="V554" s="90">
        <v>58189</v>
      </c>
      <c r="W554" s="90">
        <v>48392</v>
      </c>
      <c r="X554" s="90">
        <v>47747</v>
      </c>
      <c r="Y554" s="90">
        <v>31096</v>
      </c>
      <c r="Z554" s="90">
        <v>35177</v>
      </c>
      <c r="AA554" s="90">
        <v>22431</v>
      </c>
      <c r="AB554" s="90">
        <v>28096</v>
      </c>
      <c r="AC554" s="91">
        <v>38515</v>
      </c>
      <c r="AE554" s="117"/>
      <c r="AF554" s="35" t="s">
        <v>219</v>
      </c>
      <c r="AG554" s="69">
        <v>25375.180000000008</v>
      </c>
      <c r="AH554" s="69">
        <v>38859.710000000006</v>
      </c>
      <c r="AI554" s="69">
        <v>36704.500000000015</v>
      </c>
      <c r="AJ554" s="69">
        <v>32948.550000000003</v>
      </c>
      <c r="AK554" s="69">
        <v>32060.94</v>
      </c>
      <c r="AL554" s="69">
        <v>26843.039999999997</v>
      </c>
      <c r="AM554" s="69">
        <v>24030.769999999997</v>
      </c>
      <c r="AN554" s="69">
        <v>26304.489999999994</v>
      </c>
      <c r="AO554" s="69">
        <v>19937.079999999994</v>
      </c>
      <c r="AP554" s="69">
        <v>25074.880000000005</v>
      </c>
      <c r="AQ554" s="69">
        <v>45956.720000000008</v>
      </c>
      <c r="AR554" s="69">
        <v>34353.61</v>
      </c>
    </row>
    <row r="555" spans="1:44" x14ac:dyDescent="0.25">
      <c r="A555" s="110">
        <v>53065951400</v>
      </c>
      <c r="B555" s="89" t="s">
        <v>206</v>
      </c>
      <c r="C555" s="90">
        <v>28294</v>
      </c>
      <c r="D555" s="90">
        <v>19017</v>
      </c>
      <c r="E555" s="90">
        <v>13805</v>
      </c>
      <c r="F555" s="90">
        <v>18430</v>
      </c>
      <c r="G555" s="90">
        <v>17980</v>
      </c>
      <c r="H555" s="90">
        <v>12752</v>
      </c>
      <c r="I555" s="90">
        <v>11471</v>
      </c>
      <c r="J555" s="90">
        <v>15565</v>
      </c>
      <c r="K555" s="90">
        <v>12918</v>
      </c>
      <c r="L555" s="90">
        <v>10816</v>
      </c>
      <c r="M555" s="90">
        <v>17050</v>
      </c>
      <c r="N555" s="91">
        <v>45841</v>
      </c>
      <c r="O555" s="38"/>
      <c r="P555" s="110">
        <v>53065951400</v>
      </c>
      <c r="Q555" s="89" t="s">
        <v>206</v>
      </c>
      <c r="R555" s="90">
        <v>20802</v>
      </c>
      <c r="S555" s="90">
        <v>18006</v>
      </c>
      <c r="T555" s="90">
        <v>16233</v>
      </c>
      <c r="U555" s="90">
        <v>16674</v>
      </c>
      <c r="V555" s="90">
        <v>16730</v>
      </c>
      <c r="W555" s="90">
        <v>13051</v>
      </c>
      <c r="X555" s="90">
        <v>7345</v>
      </c>
      <c r="Y555" s="90">
        <v>16772</v>
      </c>
      <c r="Z555" s="90">
        <v>14300</v>
      </c>
      <c r="AA555" s="90">
        <v>13846</v>
      </c>
      <c r="AB555" s="90">
        <v>24961</v>
      </c>
      <c r="AC555" s="91">
        <v>37116</v>
      </c>
      <c r="AE555" s="116" t="s">
        <v>169</v>
      </c>
      <c r="AF555" s="35" t="s">
        <v>206</v>
      </c>
      <c r="AG555" s="69">
        <v>20389.609999999997</v>
      </c>
      <c r="AH555" s="69">
        <v>27651.540000000005</v>
      </c>
      <c r="AI555" s="69">
        <v>21563.610000000004</v>
      </c>
      <c r="AJ555" s="69">
        <v>13417.24</v>
      </c>
      <c r="AK555" s="69">
        <v>22590.46</v>
      </c>
      <c r="AL555" s="69">
        <v>17238.490000000002</v>
      </c>
      <c r="AM555" s="69">
        <v>14307.079999999998</v>
      </c>
      <c r="AN555" s="69">
        <v>18625.010000000002</v>
      </c>
      <c r="AO555" s="69">
        <v>8334.1899999999987</v>
      </c>
      <c r="AP555" s="69">
        <v>17783.399999999998</v>
      </c>
      <c r="AQ555" s="69">
        <v>36986.65</v>
      </c>
      <c r="AR555" s="69">
        <v>34507.409999999996</v>
      </c>
    </row>
    <row r="556" spans="1:44" x14ac:dyDescent="0.25">
      <c r="A556" s="110"/>
      <c r="B556" s="89" t="s">
        <v>207</v>
      </c>
      <c r="C556" s="90">
        <v>9828</v>
      </c>
      <c r="D556" s="90">
        <v>16407</v>
      </c>
      <c r="E556" s="90">
        <v>11911</v>
      </c>
      <c r="F556" s="90">
        <v>11856</v>
      </c>
      <c r="G556" s="90">
        <v>8991</v>
      </c>
      <c r="H556" s="90">
        <v>12104</v>
      </c>
      <c r="I556" s="90">
        <v>7947</v>
      </c>
      <c r="J556" s="90">
        <v>2691</v>
      </c>
      <c r="K556" s="90">
        <v>5649</v>
      </c>
      <c r="L556" s="90">
        <v>6457</v>
      </c>
      <c r="M556" s="90">
        <v>5884</v>
      </c>
      <c r="N556" s="91">
        <v>8238</v>
      </c>
      <c r="O556" s="38"/>
      <c r="P556" s="110"/>
      <c r="Q556" s="89" t="s">
        <v>207</v>
      </c>
      <c r="R556" s="90">
        <v>9493</v>
      </c>
      <c r="S556" s="90">
        <v>14361</v>
      </c>
      <c r="T556" s="90">
        <v>15910</v>
      </c>
      <c r="U556" s="90">
        <v>15368</v>
      </c>
      <c r="V556" s="90">
        <v>13538</v>
      </c>
      <c r="W556" s="90">
        <v>8286</v>
      </c>
      <c r="X556" s="90">
        <v>6123</v>
      </c>
      <c r="Y556" s="90">
        <v>6799</v>
      </c>
      <c r="Z556" s="90">
        <v>9732</v>
      </c>
      <c r="AA556" s="90">
        <v>5062</v>
      </c>
      <c r="AB556" s="90">
        <v>6219</v>
      </c>
      <c r="AC556" s="91">
        <v>9458</v>
      </c>
      <c r="AE556" s="117"/>
      <c r="AF556" s="35" t="s">
        <v>207</v>
      </c>
      <c r="AG556" s="69">
        <v>8825.4199999999983</v>
      </c>
      <c r="AH556" s="69">
        <v>14146.75</v>
      </c>
      <c r="AI556" s="69">
        <v>15807.600000000002</v>
      </c>
      <c r="AJ556" s="69">
        <v>13846.59</v>
      </c>
      <c r="AK556" s="69">
        <v>8456.1799999999985</v>
      </c>
      <c r="AL556" s="69">
        <v>9182.3900000000012</v>
      </c>
      <c r="AM556" s="69">
        <v>5525.28</v>
      </c>
      <c r="AN556" s="69">
        <v>4751.62</v>
      </c>
      <c r="AO556" s="69">
        <v>6981.61</v>
      </c>
      <c r="AP556" s="69">
        <v>5997.42</v>
      </c>
      <c r="AQ556" s="69">
        <v>5406.18</v>
      </c>
      <c r="AR556" s="69">
        <v>4472.29</v>
      </c>
    </row>
    <row r="557" spans="1:44" x14ac:dyDescent="0.25">
      <c r="A557" s="110"/>
      <c r="B557" s="89" t="s">
        <v>208</v>
      </c>
      <c r="C557" s="90">
        <v>13032</v>
      </c>
      <c r="D557" s="90">
        <v>9770</v>
      </c>
      <c r="E557" s="90">
        <v>13857</v>
      </c>
      <c r="F557" s="90">
        <v>19326</v>
      </c>
      <c r="G557" s="90">
        <v>23599</v>
      </c>
      <c r="H557" s="90">
        <v>25003</v>
      </c>
      <c r="I557" s="90">
        <v>25659</v>
      </c>
      <c r="J557" s="90">
        <v>13299</v>
      </c>
      <c r="K557" s="90">
        <v>11155</v>
      </c>
      <c r="L557" s="90">
        <v>11694</v>
      </c>
      <c r="M557" s="90">
        <v>13923</v>
      </c>
      <c r="N557" s="91">
        <v>14842</v>
      </c>
      <c r="O557" s="38"/>
      <c r="P557" s="110"/>
      <c r="Q557" s="89" t="s">
        <v>208</v>
      </c>
      <c r="R557" s="90">
        <v>3507</v>
      </c>
      <c r="S557" s="90">
        <v>7996</v>
      </c>
      <c r="T557" s="90">
        <v>10628</v>
      </c>
      <c r="U557" s="90">
        <v>8164</v>
      </c>
      <c r="V557" s="90">
        <v>7494</v>
      </c>
      <c r="W557" s="90">
        <v>11413</v>
      </c>
      <c r="X557" s="90">
        <v>10762</v>
      </c>
      <c r="Y557" s="90">
        <v>7673</v>
      </c>
      <c r="Z557" s="90">
        <v>12648</v>
      </c>
      <c r="AA557" s="90">
        <v>13019</v>
      </c>
      <c r="AB557" s="90">
        <v>14999</v>
      </c>
      <c r="AC557" s="91">
        <v>16629</v>
      </c>
      <c r="AE557" s="117"/>
      <c r="AF557" s="35" t="s">
        <v>208</v>
      </c>
      <c r="AG557" s="69">
        <v>13092.12</v>
      </c>
      <c r="AH557" s="69">
        <v>16146.409999999998</v>
      </c>
      <c r="AI557" s="69">
        <v>19208.899999999998</v>
      </c>
      <c r="AJ557" s="69">
        <v>20489.070000000003</v>
      </c>
      <c r="AK557" s="69">
        <v>24963.43</v>
      </c>
      <c r="AL557" s="69">
        <v>24391.71</v>
      </c>
      <c r="AM557" s="69">
        <v>27772.01</v>
      </c>
      <c r="AN557" s="69">
        <v>26258.36</v>
      </c>
      <c r="AO557" s="69">
        <v>26293.499999999996</v>
      </c>
      <c r="AP557" s="69">
        <v>25708.82</v>
      </c>
      <c r="AQ557" s="69">
        <v>15260.449999999999</v>
      </c>
      <c r="AR557" s="69">
        <v>16996.13</v>
      </c>
    </row>
    <row r="558" spans="1:44" x14ac:dyDescent="0.25">
      <c r="A558" s="110"/>
      <c r="B558" s="89" t="s">
        <v>219</v>
      </c>
      <c r="C558" s="90">
        <v>51155</v>
      </c>
      <c r="D558" s="90">
        <v>45194</v>
      </c>
      <c r="E558" s="90">
        <v>39574</v>
      </c>
      <c r="F558" s="90">
        <v>49612</v>
      </c>
      <c r="G558" s="90">
        <v>50570</v>
      </c>
      <c r="H558" s="90">
        <v>49859</v>
      </c>
      <c r="I558" s="90">
        <v>45078</v>
      </c>
      <c r="J558" s="90">
        <v>31556</v>
      </c>
      <c r="K558" s="90">
        <v>29722</v>
      </c>
      <c r="L558" s="90">
        <v>28967</v>
      </c>
      <c r="M558" s="90">
        <v>36857</v>
      </c>
      <c r="N558" s="91">
        <v>68921</v>
      </c>
      <c r="O558" s="38"/>
      <c r="P558" s="110"/>
      <c r="Q558" s="89" t="s">
        <v>219</v>
      </c>
      <c r="R558" s="90">
        <v>33802</v>
      </c>
      <c r="S558" s="90">
        <v>40363</v>
      </c>
      <c r="T558" s="90">
        <v>42770</v>
      </c>
      <c r="U558" s="90">
        <v>40207</v>
      </c>
      <c r="V558" s="90">
        <v>37763</v>
      </c>
      <c r="W558" s="90">
        <v>32750</v>
      </c>
      <c r="X558" s="90">
        <v>24230</v>
      </c>
      <c r="Y558" s="90">
        <v>31245</v>
      </c>
      <c r="Z558" s="90">
        <v>36680</v>
      </c>
      <c r="AA558" s="90">
        <v>31928</v>
      </c>
      <c r="AB558" s="90">
        <v>46179</v>
      </c>
      <c r="AC558" s="91">
        <v>63203</v>
      </c>
      <c r="AE558" s="117"/>
      <c r="AF558" s="35" t="s">
        <v>219</v>
      </c>
      <c r="AG558" s="69">
        <v>42307.15</v>
      </c>
      <c r="AH558" s="69">
        <v>57944.7</v>
      </c>
      <c r="AI558" s="69">
        <v>56580.110000000008</v>
      </c>
      <c r="AJ558" s="69">
        <v>47752.900000000009</v>
      </c>
      <c r="AK558" s="69">
        <v>56010.07</v>
      </c>
      <c r="AL558" s="69">
        <v>50812.590000000004</v>
      </c>
      <c r="AM558" s="69">
        <v>47604.369999999988</v>
      </c>
      <c r="AN558" s="69">
        <v>49634.989999999991</v>
      </c>
      <c r="AO558" s="69">
        <v>41609.299999999988</v>
      </c>
      <c r="AP558" s="69">
        <v>49489.64</v>
      </c>
      <c r="AQ558" s="69">
        <v>57653.279999999999</v>
      </c>
      <c r="AR558" s="69">
        <v>55975.83</v>
      </c>
    </row>
    <row r="559" spans="1:44" x14ac:dyDescent="0.25">
      <c r="A559" s="110">
        <v>53075000100</v>
      </c>
      <c r="B559" s="89" t="s">
        <v>206</v>
      </c>
      <c r="C559" s="90">
        <v>1057</v>
      </c>
      <c r="D559" s="90">
        <v>0</v>
      </c>
      <c r="E559" s="90">
        <v>919</v>
      </c>
      <c r="F559" s="90">
        <v>2018</v>
      </c>
      <c r="G559" s="90">
        <v>1872</v>
      </c>
      <c r="H559" s="90">
        <v>1417</v>
      </c>
      <c r="I559" s="90">
        <v>1122</v>
      </c>
      <c r="J559" s="90">
        <v>2405</v>
      </c>
      <c r="K559" s="90">
        <v>2579</v>
      </c>
      <c r="L559" s="90">
        <v>2216</v>
      </c>
      <c r="M559" s="90">
        <v>3105</v>
      </c>
      <c r="N559" s="91">
        <v>9326</v>
      </c>
      <c r="O559" s="38"/>
      <c r="P559" s="110">
        <v>53075000100</v>
      </c>
      <c r="Q559" s="89" t="s">
        <v>206</v>
      </c>
      <c r="R559" s="90">
        <v>2426</v>
      </c>
      <c r="S559" s="90">
        <v>82</v>
      </c>
      <c r="T559" s="90">
        <v>1820</v>
      </c>
      <c r="U559" s="90">
        <v>1420</v>
      </c>
      <c r="V559" s="90">
        <v>1816</v>
      </c>
      <c r="W559" s="90">
        <v>1433</v>
      </c>
      <c r="X559" s="90">
        <v>968</v>
      </c>
      <c r="Y559" s="90">
        <v>2830</v>
      </c>
      <c r="Z559" s="90">
        <v>2838</v>
      </c>
      <c r="AA559" s="90">
        <v>3195</v>
      </c>
      <c r="AB559" s="90">
        <v>4057</v>
      </c>
      <c r="AC559" s="91">
        <v>9849</v>
      </c>
      <c r="AE559" s="116" t="s">
        <v>170</v>
      </c>
      <c r="AF559" s="35" t="s">
        <v>206</v>
      </c>
      <c r="AG559" s="69">
        <v>1528.2800000000002</v>
      </c>
      <c r="AH559" s="69">
        <v>2363.88</v>
      </c>
      <c r="AI559" s="69">
        <v>1838.81</v>
      </c>
      <c r="AJ559" s="69">
        <v>1173.5999999999999</v>
      </c>
      <c r="AK559" s="69">
        <v>2452.2199999999998</v>
      </c>
      <c r="AL559" s="69">
        <v>1906.52</v>
      </c>
      <c r="AM559" s="69">
        <v>1637.1900000000003</v>
      </c>
      <c r="AN559" s="69">
        <v>2614.83</v>
      </c>
      <c r="AO559" s="69">
        <v>1630.6100000000001</v>
      </c>
      <c r="AP559" s="69">
        <v>1934.4500000000003</v>
      </c>
      <c r="AQ559" s="69">
        <v>5560.43</v>
      </c>
      <c r="AR559" s="69">
        <v>6681.1400000000012</v>
      </c>
    </row>
    <row r="560" spans="1:44" x14ac:dyDescent="0.25">
      <c r="A560" s="110"/>
      <c r="B560" s="89" t="s">
        <v>207</v>
      </c>
      <c r="C560" s="90">
        <v>8619</v>
      </c>
      <c r="D560" s="90">
        <v>10684</v>
      </c>
      <c r="E560" s="90">
        <v>12065</v>
      </c>
      <c r="F560" s="90">
        <v>8039</v>
      </c>
      <c r="G560" s="90">
        <v>8469</v>
      </c>
      <c r="H560" s="90">
        <v>6586</v>
      </c>
      <c r="I560" s="90">
        <v>9458</v>
      </c>
      <c r="J560" s="90">
        <v>6672</v>
      </c>
      <c r="K560" s="90">
        <v>10114</v>
      </c>
      <c r="L560" s="90">
        <v>14529</v>
      </c>
      <c r="M560" s="90">
        <v>12475</v>
      </c>
      <c r="N560" s="91">
        <v>30626</v>
      </c>
      <c r="O560" s="38"/>
      <c r="P560" s="110"/>
      <c r="Q560" s="89" t="s">
        <v>207</v>
      </c>
      <c r="R560" s="90">
        <v>14670</v>
      </c>
      <c r="S560" s="90">
        <v>10217</v>
      </c>
      <c r="T560" s="90">
        <v>12431</v>
      </c>
      <c r="U560" s="90">
        <v>9613</v>
      </c>
      <c r="V560" s="90">
        <v>8520</v>
      </c>
      <c r="W560" s="90">
        <v>6474</v>
      </c>
      <c r="X560" s="90">
        <v>6931</v>
      </c>
      <c r="Y560" s="90">
        <v>6943</v>
      </c>
      <c r="Z560" s="90">
        <v>8166</v>
      </c>
      <c r="AA560" s="90">
        <v>12258</v>
      </c>
      <c r="AB560" s="90">
        <v>14311</v>
      </c>
      <c r="AC560" s="91">
        <v>26089</v>
      </c>
      <c r="AE560" s="117"/>
      <c r="AF560" s="35" t="s">
        <v>207</v>
      </c>
      <c r="AG560" s="69">
        <v>6393.1199999999981</v>
      </c>
      <c r="AH560" s="69">
        <v>12399.359999999999</v>
      </c>
      <c r="AI560" s="69">
        <v>12065.089999999998</v>
      </c>
      <c r="AJ560" s="69">
        <v>6967.14</v>
      </c>
      <c r="AK560" s="69">
        <v>5859.4699999999993</v>
      </c>
      <c r="AL560" s="69">
        <v>6317.84</v>
      </c>
      <c r="AM560" s="69">
        <v>6048.5700000000006</v>
      </c>
      <c r="AN560" s="69">
        <v>5616.3399999999992</v>
      </c>
      <c r="AO560" s="69">
        <v>8557.2199999999993</v>
      </c>
      <c r="AP560" s="69">
        <v>11017.31</v>
      </c>
      <c r="AQ560" s="69">
        <v>16062.480000000001</v>
      </c>
      <c r="AR560" s="69">
        <v>25105.57</v>
      </c>
    </row>
    <row r="561" spans="1:44" x14ac:dyDescent="0.25">
      <c r="A561" s="110"/>
      <c r="B561" s="89" t="s">
        <v>208</v>
      </c>
      <c r="C561" s="90">
        <v>6951</v>
      </c>
      <c r="D561" s="90">
        <v>9946</v>
      </c>
      <c r="E561" s="90">
        <v>10389</v>
      </c>
      <c r="F561" s="90">
        <v>14116</v>
      </c>
      <c r="G561" s="90">
        <v>15811</v>
      </c>
      <c r="H561" s="90">
        <v>15811</v>
      </c>
      <c r="I561" s="90">
        <v>12820</v>
      </c>
      <c r="J561" s="90">
        <v>9422</v>
      </c>
      <c r="K561" s="90">
        <v>10201</v>
      </c>
      <c r="L561" s="90">
        <v>14361</v>
      </c>
      <c r="M561" s="90">
        <v>14296</v>
      </c>
      <c r="N561" s="91">
        <v>16814</v>
      </c>
      <c r="O561" s="38"/>
      <c r="P561" s="110"/>
      <c r="Q561" s="89" t="s">
        <v>208</v>
      </c>
      <c r="R561" s="90">
        <v>6246</v>
      </c>
      <c r="S561" s="90">
        <v>6463</v>
      </c>
      <c r="T561" s="90">
        <v>7904</v>
      </c>
      <c r="U561" s="90">
        <v>6843</v>
      </c>
      <c r="V561" s="90">
        <v>8696</v>
      </c>
      <c r="W561" s="90">
        <v>6826</v>
      </c>
      <c r="X561" s="90">
        <v>7035</v>
      </c>
      <c r="Y561" s="90">
        <v>8387</v>
      </c>
      <c r="Z561" s="90">
        <v>7181</v>
      </c>
      <c r="AA561" s="90">
        <v>11166</v>
      </c>
      <c r="AB561" s="90">
        <v>12481</v>
      </c>
      <c r="AC561" s="91">
        <v>12118</v>
      </c>
      <c r="AE561" s="117"/>
      <c r="AF561" s="35" t="s">
        <v>208</v>
      </c>
      <c r="AG561" s="69">
        <v>3792.7799999999997</v>
      </c>
      <c r="AH561" s="69">
        <v>4382.08</v>
      </c>
      <c r="AI561" s="69">
        <v>5887.7800000000007</v>
      </c>
      <c r="AJ561" s="69">
        <v>7649.1699999999992</v>
      </c>
      <c r="AK561" s="69">
        <v>6441.23</v>
      </c>
      <c r="AL561" s="69">
        <v>7169.13</v>
      </c>
      <c r="AM561" s="69">
        <v>6923.08</v>
      </c>
      <c r="AN561" s="69">
        <v>5494.0000000000009</v>
      </c>
      <c r="AO561" s="69">
        <v>5303.74</v>
      </c>
      <c r="AP561" s="69">
        <v>7185.93</v>
      </c>
      <c r="AQ561" s="69">
        <v>10490.58</v>
      </c>
      <c r="AR561" s="69">
        <v>12268.89</v>
      </c>
    </row>
    <row r="562" spans="1:44" x14ac:dyDescent="0.25">
      <c r="A562" s="110"/>
      <c r="B562" s="89" t="s">
        <v>219</v>
      </c>
      <c r="C562" s="90">
        <v>16626</v>
      </c>
      <c r="D562" s="90">
        <v>20630</v>
      </c>
      <c r="E562" s="90">
        <v>23372</v>
      </c>
      <c r="F562" s="90">
        <v>24173</v>
      </c>
      <c r="G562" s="90">
        <v>26152</v>
      </c>
      <c r="H562" s="90">
        <v>23815</v>
      </c>
      <c r="I562" s="90">
        <v>23399</v>
      </c>
      <c r="J562" s="90">
        <v>18499</v>
      </c>
      <c r="K562" s="90">
        <v>22894</v>
      </c>
      <c r="L562" s="90">
        <v>31107</v>
      </c>
      <c r="M562" s="90">
        <v>29876</v>
      </c>
      <c r="N562" s="91">
        <v>56766</v>
      </c>
      <c r="O562" s="38"/>
      <c r="P562" s="110"/>
      <c r="Q562" s="89" t="s">
        <v>219</v>
      </c>
      <c r="R562" s="90">
        <v>23342</v>
      </c>
      <c r="S562" s="90">
        <v>16762</v>
      </c>
      <c r="T562" s="90">
        <v>22155</v>
      </c>
      <c r="U562" s="90">
        <v>17876</v>
      </c>
      <c r="V562" s="90">
        <v>19031</v>
      </c>
      <c r="W562" s="90">
        <v>14733</v>
      </c>
      <c r="X562" s="90">
        <v>14934</v>
      </c>
      <c r="Y562" s="90">
        <v>18160</v>
      </c>
      <c r="Z562" s="90">
        <v>18185</v>
      </c>
      <c r="AA562" s="90">
        <v>26619</v>
      </c>
      <c r="AB562" s="90">
        <v>30849</v>
      </c>
      <c r="AC562" s="91">
        <v>48056</v>
      </c>
      <c r="AE562" s="117"/>
      <c r="AF562" s="35" t="s">
        <v>219</v>
      </c>
      <c r="AG562" s="69">
        <v>11714.179999999998</v>
      </c>
      <c r="AH562" s="69">
        <v>19145.319999999996</v>
      </c>
      <c r="AI562" s="69">
        <v>19791.679999999997</v>
      </c>
      <c r="AJ562" s="69">
        <v>15789.910000000002</v>
      </c>
      <c r="AK562" s="69">
        <v>14752.919999999998</v>
      </c>
      <c r="AL562" s="69">
        <v>15393.490000000003</v>
      </c>
      <c r="AM562" s="69">
        <v>14608.839999999998</v>
      </c>
      <c r="AN562" s="69">
        <v>13725.170000000002</v>
      </c>
      <c r="AO562" s="69">
        <v>15491.570000000002</v>
      </c>
      <c r="AP562" s="69">
        <v>20137.689999999999</v>
      </c>
      <c r="AQ562" s="69">
        <v>32113.49</v>
      </c>
      <c r="AR562" s="69">
        <v>44055.600000000006</v>
      </c>
    </row>
    <row r="563" spans="1:44" x14ac:dyDescent="0.25">
      <c r="A563" s="110">
        <v>53075000200</v>
      </c>
      <c r="B563" s="89" t="s">
        <v>206</v>
      </c>
      <c r="C563" s="90">
        <v>299</v>
      </c>
      <c r="D563" s="90">
        <v>17901</v>
      </c>
      <c r="E563" s="90">
        <v>11084</v>
      </c>
      <c r="F563" s="90">
        <v>5831</v>
      </c>
      <c r="G563" s="90">
        <v>480</v>
      </c>
      <c r="H563" s="90">
        <v>5994</v>
      </c>
      <c r="I563" s="90">
        <v>659</v>
      </c>
      <c r="J563" s="90">
        <v>9076</v>
      </c>
      <c r="K563" s="90">
        <v>393</v>
      </c>
      <c r="L563" s="90">
        <v>411</v>
      </c>
      <c r="M563" s="90">
        <v>12118</v>
      </c>
      <c r="N563" s="91">
        <v>27372</v>
      </c>
      <c r="O563" s="38"/>
      <c r="P563" s="110">
        <v>53075000200</v>
      </c>
      <c r="Q563" s="89" t="s">
        <v>206</v>
      </c>
      <c r="R563" s="90">
        <v>1095</v>
      </c>
      <c r="S563" s="90">
        <v>22816</v>
      </c>
      <c r="T563" s="90">
        <v>14117</v>
      </c>
      <c r="U563" s="90">
        <v>9656</v>
      </c>
      <c r="V563" s="90">
        <v>7857</v>
      </c>
      <c r="W563" s="90">
        <v>4755</v>
      </c>
      <c r="X563" s="90">
        <v>315</v>
      </c>
      <c r="Y563" s="90">
        <v>1462</v>
      </c>
      <c r="Z563" s="90">
        <v>5401</v>
      </c>
      <c r="AA563" s="90">
        <v>1268</v>
      </c>
      <c r="AB563" s="90">
        <v>12794</v>
      </c>
      <c r="AC563" s="91">
        <v>664</v>
      </c>
      <c r="AE563" s="116" t="s">
        <v>171</v>
      </c>
      <c r="AF563" s="35" t="s">
        <v>206</v>
      </c>
      <c r="AG563" s="69">
        <v>9394.16</v>
      </c>
      <c r="AH563" s="69">
        <v>15223.619999999999</v>
      </c>
      <c r="AI563" s="69">
        <v>6488.73</v>
      </c>
      <c r="AJ563" s="69">
        <v>6992.4000000000005</v>
      </c>
      <c r="AK563" s="69">
        <v>8884.42</v>
      </c>
      <c r="AL563" s="69">
        <v>522.25</v>
      </c>
      <c r="AM563" s="69">
        <v>227.85</v>
      </c>
      <c r="AN563" s="69">
        <v>9931.16</v>
      </c>
      <c r="AO563" s="69">
        <v>826.93000000000006</v>
      </c>
      <c r="AP563" s="69">
        <v>7315.36</v>
      </c>
      <c r="AQ563" s="69">
        <v>31645.450000000004</v>
      </c>
      <c r="AR563" s="69">
        <v>1773.29</v>
      </c>
    </row>
    <row r="564" spans="1:44" x14ac:dyDescent="0.25">
      <c r="A564" s="110"/>
      <c r="B564" s="89" t="s">
        <v>207</v>
      </c>
      <c r="C564" s="90">
        <v>63950</v>
      </c>
      <c r="D564" s="90">
        <v>61345</v>
      </c>
      <c r="E564" s="90">
        <v>58866</v>
      </c>
      <c r="F564" s="90">
        <v>55416</v>
      </c>
      <c r="G564" s="90">
        <v>23750</v>
      </c>
      <c r="H564" s="90">
        <v>17590</v>
      </c>
      <c r="I564" s="90">
        <v>21502</v>
      </c>
      <c r="J564" s="90">
        <v>15991</v>
      </c>
      <c r="K564" s="90">
        <v>24854</v>
      </c>
      <c r="L564" s="90">
        <v>21486</v>
      </c>
      <c r="M564" s="90">
        <v>21459</v>
      </c>
      <c r="N564" s="91">
        <v>35120</v>
      </c>
      <c r="O564" s="38"/>
      <c r="P564" s="110"/>
      <c r="Q564" s="89" t="s">
        <v>207</v>
      </c>
      <c r="R564" s="90">
        <v>34289</v>
      </c>
      <c r="S564" s="90">
        <v>49505</v>
      </c>
      <c r="T564" s="90">
        <v>23189</v>
      </c>
      <c r="U564" s="90">
        <v>35374</v>
      </c>
      <c r="V564" s="90">
        <v>74968</v>
      </c>
      <c r="W564" s="90">
        <v>30416</v>
      </c>
      <c r="X564" s="90">
        <v>23899</v>
      </c>
      <c r="Y564" s="90">
        <v>25614</v>
      </c>
      <c r="Z564" s="90">
        <v>26697</v>
      </c>
      <c r="AA564" s="90">
        <v>25820</v>
      </c>
      <c r="AB564" s="90">
        <v>28497</v>
      </c>
      <c r="AC564" s="91">
        <v>50157</v>
      </c>
      <c r="AE564" s="117"/>
      <c r="AF564" s="35" t="s">
        <v>207</v>
      </c>
      <c r="AG564" s="69">
        <v>27209.860000000004</v>
      </c>
      <c r="AH564" s="69">
        <v>25372.339999999993</v>
      </c>
      <c r="AI564" s="69">
        <v>27394.809999999998</v>
      </c>
      <c r="AJ564" s="69">
        <v>24381.630000000008</v>
      </c>
      <c r="AK564" s="69">
        <v>21959.669999999991</v>
      </c>
      <c r="AL564" s="69">
        <v>18780.71</v>
      </c>
      <c r="AM564" s="69">
        <v>16424.339999999997</v>
      </c>
      <c r="AN564" s="69">
        <v>15828.950000000003</v>
      </c>
      <c r="AO564" s="69">
        <v>19162.77</v>
      </c>
      <c r="AP564" s="69">
        <v>17956.079999999994</v>
      </c>
      <c r="AQ564" s="69">
        <v>23097.459999999995</v>
      </c>
      <c r="AR564" s="69">
        <v>69988.53</v>
      </c>
    </row>
    <row r="565" spans="1:44" x14ac:dyDescent="0.25">
      <c r="A565" s="110"/>
      <c r="B565" s="89" t="s">
        <v>208</v>
      </c>
      <c r="C565" s="90">
        <v>21780</v>
      </c>
      <c r="D565" s="90">
        <v>24155</v>
      </c>
      <c r="E565" s="90">
        <v>24293</v>
      </c>
      <c r="F565" s="90">
        <v>31699</v>
      </c>
      <c r="G565" s="90">
        <v>28385</v>
      </c>
      <c r="H565" s="90">
        <v>25810</v>
      </c>
      <c r="I565" s="90">
        <v>28467</v>
      </c>
      <c r="J565" s="90">
        <v>11742</v>
      </c>
      <c r="K565" s="90">
        <v>15924</v>
      </c>
      <c r="L565" s="90">
        <v>23142</v>
      </c>
      <c r="M565" s="90">
        <v>24021</v>
      </c>
      <c r="N565" s="91">
        <v>19997</v>
      </c>
      <c r="O565" s="38"/>
      <c r="P565" s="110"/>
      <c r="Q565" s="89" t="s">
        <v>208</v>
      </c>
      <c r="R565" s="90">
        <v>11221</v>
      </c>
      <c r="S565" s="90">
        <v>15925</v>
      </c>
      <c r="T565" s="90">
        <v>12215</v>
      </c>
      <c r="U565" s="90">
        <v>20932</v>
      </c>
      <c r="V565" s="90">
        <v>30907</v>
      </c>
      <c r="W565" s="90">
        <v>77391</v>
      </c>
      <c r="X565" s="90">
        <v>24090</v>
      </c>
      <c r="Y565" s="90">
        <v>26718</v>
      </c>
      <c r="Z565" s="90">
        <v>33524</v>
      </c>
      <c r="AA565" s="90">
        <v>32303</v>
      </c>
      <c r="AB565" s="90">
        <v>31358</v>
      </c>
      <c r="AC565" s="91">
        <v>36161</v>
      </c>
      <c r="AE565" s="117"/>
      <c r="AF565" s="35" t="s">
        <v>208</v>
      </c>
      <c r="AG565" s="69">
        <v>22210.599999999995</v>
      </c>
      <c r="AH565" s="69">
        <v>15368.74</v>
      </c>
      <c r="AI565" s="69">
        <v>12325.06</v>
      </c>
      <c r="AJ565" s="69">
        <v>15072.099999999999</v>
      </c>
      <c r="AK565" s="69">
        <v>12309.860000000002</v>
      </c>
      <c r="AL565" s="69">
        <v>16036.029999999997</v>
      </c>
      <c r="AM565" s="69">
        <v>14989.12</v>
      </c>
      <c r="AN565" s="69">
        <v>11185.35</v>
      </c>
      <c r="AO565" s="69">
        <v>8627.75</v>
      </c>
      <c r="AP565" s="69">
        <v>8929.15</v>
      </c>
      <c r="AQ565" s="69">
        <v>12913.029999999999</v>
      </c>
      <c r="AR565" s="69">
        <v>15218.75</v>
      </c>
    </row>
    <row r="566" spans="1:44" x14ac:dyDescent="0.25">
      <c r="A566" s="110"/>
      <c r="B566" s="89" t="s">
        <v>219</v>
      </c>
      <c r="C566" s="90">
        <v>86029</v>
      </c>
      <c r="D566" s="90">
        <v>103400</v>
      </c>
      <c r="E566" s="90">
        <v>94243</v>
      </c>
      <c r="F566" s="90">
        <v>92946</v>
      </c>
      <c r="G566" s="90">
        <v>52616</v>
      </c>
      <c r="H566" s="90">
        <v>49394</v>
      </c>
      <c r="I566" s="90">
        <v>50629</v>
      </c>
      <c r="J566" s="90">
        <v>36809</v>
      </c>
      <c r="K566" s="90">
        <v>41171</v>
      </c>
      <c r="L566" s="90">
        <v>45039</v>
      </c>
      <c r="M566" s="90">
        <v>57598</v>
      </c>
      <c r="N566" s="91">
        <v>82489</v>
      </c>
      <c r="O566" s="38"/>
      <c r="P566" s="110"/>
      <c r="Q566" s="89" t="s">
        <v>219</v>
      </c>
      <c r="R566" s="90">
        <v>46605</v>
      </c>
      <c r="S566" s="90">
        <v>88247</v>
      </c>
      <c r="T566" s="90">
        <v>49521</v>
      </c>
      <c r="U566" s="90">
        <v>65963</v>
      </c>
      <c r="V566" s="90">
        <v>113731</v>
      </c>
      <c r="W566" s="90">
        <v>112562</v>
      </c>
      <c r="X566" s="90">
        <v>48305</v>
      </c>
      <c r="Y566" s="90">
        <v>53794</v>
      </c>
      <c r="Z566" s="90">
        <v>65621</v>
      </c>
      <c r="AA566" s="90">
        <v>59391</v>
      </c>
      <c r="AB566" s="90">
        <v>72650</v>
      </c>
      <c r="AC566" s="91">
        <v>86982</v>
      </c>
      <c r="AE566" s="117"/>
      <c r="AF566" s="35" t="s">
        <v>219</v>
      </c>
      <c r="AG566" s="69">
        <v>58814.619999999995</v>
      </c>
      <c r="AH566" s="69">
        <v>55964.7</v>
      </c>
      <c r="AI566" s="69">
        <v>46208.600000000006</v>
      </c>
      <c r="AJ566" s="69">
        <v>46446.129999999983</v>
      </c>
      <c r="AK566" s="69">
        <v>43153.94999999999</v>
      </c>
      <c r="AL566" s="69">
        <v>35338.99000000002</v>
      </c>
      <c r="AM566" s="69">
        <v>31641.309999999998</v>
      </c>
      <c r="AN566" s="69">
        <v>36945.46</v>
      </c>
      <c r="AO566" s="69">
        <v>28617.449999999997</v>
      </c>
      <c r="AP566" s="69">
        <v>34200.589999999997</v>
      </c>
      <c r="AQ566" s="69">
        <v>67655.94</v>
      </c>
      <c r="AR566" s="69">
        <v>86980.569999999992</v>
      </c>
    </row>
    <row r="567" spans="1:44" x14ac:dyDescent="0.25">
      <c r="A567" s="110">
        <v>53075000300</v>
      </c>
      <c r="B567" s="89" t="s">
        <v>206</v>
      </c>
      <c r="C567" s="90">
        <v>30032</v>
      </c>
      <c r="D567" s="90">
        <v>20364</v>
      </c>
      <c r="E567" s="90">
        <v>23471</v>
      </c>
      <c r="F567" s="90">
        <v>15406</v>
      </c>
      <c r="G567" s="90">
        <v>17356</v>
      </c>
      <c r="H567" s="90">
        <v>13905</v>
      </c>
      <c r="I567" s="90">
        <v>13652</v>
      </c>
      <c r="J567" s="90">
        <v>13146</v>
      </c>
      <c r="K567" s="90">
        <v>14631</v>
      </c>
      <c r="L567" s="90">
        <v>13628</v>
      </c>
      <c r="M567" s="90">
        <v>15906</v>
      </c>
      <c r="N567" s="91">
        <v>42377</v>
      </c>
      <c r="O567" s="38"/>
      <c r="P567" s="110">
        <v>53075000300</v>
      </c>
      <c r="Q567" s="89" t="s">
        <v>206</v>
      </c>
      <c r="R567" s="90">
        <v>32799</v>
      </c>
      <c r="S567" s="90">
        <v>18418</v>
      </c>
      <c r="T567" s="90">
        <v>25433</v>
      </c>
      <c r="U567" s="90">
        <v>23906</v>
      </c>
      <c r="V567" s="90">
        <v>17526</v>
      </c>
      <c r="W567" s="90">
        <v>13109</v>
      </c>
      <c r="X567" s="90">
        <v>16357</v>
      </c>
      <c r="Y567" s="90">
        <v>14398</v>
      </c>
      <c r="Z567" s="90">
        <v>16498</v>
      </c>
      <c r="AA567" s="90">
        <v>14923</v>
      </c>
      <c r="AB567" s="90">
        <v>22363</v>
      </c>
      <c r="AC567" s="91">
        <v>39767</v>
      </c>
      <c r="AE567" s="116" t="s">
        <v>172</v>
      </c>
      <c r="AF567" s="35" t="s">
        <v>206</v>
      </c>
      <c r="AG567" s="69">
        <v>27944.6</v>
      </c>
      <c r="AH567" s="69">
        <v>28751.5</v>
      </c>
      <c r="AI567" s="69">
        <v>27506.959999999999</v>
      </c>
      <c r="AJ567" s="69">
        <v>21891.789999999997</v>
      </c>
      <c r="AK567" s="69">
        <v>16977.120000000003</v>
      </c>
      <c r="AL567" s="69">
        <v>14199.199999999997</v>
      </c>
      <c r="AM567" s="69">
        <v>12921.28</v>
      </c>
      <c r="AN567" s="69">
        <v>25744.370000000003</v>
      </c>
      <c r="AO567" s="69">
        <v>15636.66</v>
      </c>
      <c r="AP567" s="69">
        <v>12923.119999999999</v>
      </c>
      <c r="AQ567" s="69">
        <v>63118.95</v>
      </c>
      <c r="AR567" s="69">
        <v>34339.57</v>
      </c>
    </row>
    <row r="568" spans="1:44" x14ac:dyDescent="0.25">
      <c r="A568" s="110"/>
      <c r="B568" s="89" t="s">
        <v>207</v>
      </c>
      <c r="C568" s="90">
        <v>11250</v>
      </c>
      <c r="D568" s="90">
        <v>18890</v>
      </c>
      <c r="E568" s="90">
        <v>16692</v>
      </c>
      <c r="F568" s="90">
        <v>14037</v>
      </c>
      <c r="G568" s="90">
        <v>10272</v>
      </c>
      <c r="H568" s="90">
        <v>10638</v>
      </c>
      <c r="I568" s="90">
        <v>9333</v>
      </c>
      <c r="J568" s="90">
        <v>6138</v>
      </c>
      <c r="K568" s="90">
        <v>9625</v>
      </c>
      <c r="L568" s="90">
        <v>11367</v>
      </c>
      <c r="M568" s="90">
        <v>8411</v>
      </c>
      <c r="N568" s="91">
        <v>13383</v>
      </c>
      <c r="O568" s="38"/>
      <c r="P568" s="110"/>
      <c r="Q568" s="89" t="s">
        <v>207</v>
      </c>
      <c r="R568" s="90">
        <v>13281</v>
      </c>
      <c r="S568" s="90">
        <v>22399</v>
      </c>
      <c r="T568" s="90">
        <v>16346</v>
      </c>
      <c r="U568" s="90">
        <v>17489</v>
      </c>
      <c r="V568" s="90">
        <v>14061</v>
      </c>
      <c r="W568" s="90">
        <v>9926</v>
      </c>
      <c r="X568" s="90">
        <v>8117</v>
      </c>
      <c r="Y568" s="90">
        <v>9992</v>
      </c>
      <c r="Z568" s="90">
        <v>11284</v>
      </c>
      <c r="AA568" s="90">
        <v>11267</v>
      </c>
      <c r="AB568" s="90">
        <v>8985</v>
      </c>
      <c r="AC568" s="91">
        <v>14519</v>
      </c>
      <c r="AE568" s="117"/>
      <c r="AF568" s="35" t="s">
        <v>207</v>
      </c>
      <c r="AG568" s="69">
        <v>13487.210000000001</v>
      </c>
      <c r="AH568" s="69">
        <v>19272.850000000002</v>
      </c>
      <c r="AI568" s="69">
        <v>17066.849999999999</v>
      </c>
      <c r="AJ568" s="69">
        <v>15692.46</v>
      </c>
      <c r="AK568" s="69">
        <v>11436.169999999998</v>
      </c>
      <c r="AL568" s="69">
        <v>8563.7099999999991</v>
      </c>
      <c r="AM568" s="69">
        <v>8033.9900000000007</v>
      </c>
      <c r="AN568" s="69">
        <v>8199.9700000000012</v>
      </c>
      <c r="AO568" s="69">
        <v>8854.2500000000018</v>
      </c>
      <c r="AP568" s="69">
        <v>9101.630000000001</v>
      </c>
      <c r="AQ568" s="69">
        <v>9139.83</v>
      </c>
      <c r="AR568" s="69">
        <v>10473.73</v>
      </c>
    </row>
    <row r="569" spans="1:44" x14ac:dyDescent="0.25">
      <c r="A569" s="110"/>
      <c r="B569" s="89" t="s">
        <v>208</v>
      </c>
      <c r="C569" s="90">
        <v>13205</v>
      </c>
      <c r="D569" s="90">
        <v>15826</v>
      </c>
      <c r="E569" s="90">
        <v>16650</v>
      </c>
      <c r="F569" s="90">
        <v>17144</v>
      </c>
      <c r="G569" s="90">
        <v>17332</v>
      </c>
      <c r="H569" s="90">
        <v>17515</v>
      </c>
      <c r="I569" s="90">
        <v>20966</v>
      </c>
      <c r="J569" s="90">
        <v>9573</v>
      </c>
      <c r="K569" s="90">
        <v>6552</v>
      </c>
      <c r="L569" s="90">
        <v>9337</v>
      </c>
      <c r="M569" s="90">
        <v>11139</v>
      </c>
      <c r="N569" s="91">
        <v>13011</v>
      </c>
      <c r="O569" s="38"/>
      <c r="P569" s="110"/>
      <c r="Q569" s="89" t="s">
        <v>208</v>
      </c>
      <c r="R569" s="90">
        <v>6260</v>
      </c>
      <c r="S569" s="90">
        <v>8293</v>
      </c>
      <c r="T569" s="90">
        <v>12226</v>
      </c>
      <c r="U569" s="90">
        <v>11579</v>
      </c>
      <c r="V569" s="90">
        <v>15674</v>
      </c>
      <c r="W569" s="90">
        <v>9952</v>
      </c>
      <c r="X569" s="90">
        <v>6183</v>
      </c>
      <c r="Y569" s="90">
        <v>4714</v>
      </c>
      <c r="Z569" s="90">
        <v>5382</v>
      </c>
      <c r="AA569" s="90">
        <v>9250</v>
      </c>
      <c r="AB569" s="90">
        <v>10838</v>
      </c>
      <c r="AC569" s="91">
        <v>7669</v>
      </c>
      <c r="AE569" s="117"/>
      <c r="AF569" s="35" t="s">
        <v>208</v>
      </c>
      <c r="AG569" s="69">
        <v>5489.14</v>
      </c>
      <c r="AH569" s="69">
        <v>4235.1999999999989</v>
      </c>
      <c r="AI569" s="69">
        <v>4509.25</v>
      </c>
      <c r="AJ569" s="69">
        <v>6090.4400000000005</v>
      </c>
      <c r="AK569" s="69">
        <v>6689.33</v>
      </c>
      <c r="AL569" s="69">
        <v>5998.43</v>
      </c>
      <c r="AM569" s="69">
        <v>2512.9500000000003</v>
      </c>
      <c r="AN569" s="69">
        <v>2126.36</v>
      </c>
      <c r="AO569" s="69">
        <v>2832.12</v>
      </c>
      <c r="AP569" s="69">
        <v>4801.6400000000003</v>
      </c>
      <c r="AQ569" s="69">
        <v>5794.4699999999993</v>
      </c>
      <c r="AR569" s="69">
        <v>5633.87</v>
      </c>
    </row>
    <row r="570" spans="1:44" x14ac:dyDescent="0.25">
      <c r="A570" s="110"/>
      <c r="B570" s="89" t="s">
        <v>219</v>
      </c>
      <c r="C570" s="90">
        <v>54487</v>
      </c>
      <c r="D570" s="90">
        <v>55080</v>
      </c>
      <c r="E570" s="90">
        <v>56813</v>
      </c>
      <c r="F570" s="90">
        <v>46587</v>
      </c>
      <c r="G570" s="90">
        <v>44961</v>
      </c>
      <c r="H570" s="90">
        <v>42058</v>
      </c>
      <c r="I570" s="90">
        <v>43952</v>
      </c>
      <c r="J570" s="90">
        <v>28857</v>
      </c>
      <c r="K570" s="90">
        <v>30808</v>
      </c>
      <c r="L570" s="90">
        <v>34333</v>
      </c>
      <c r="M570" s="90">
        <v>35457</v>
      </c>
      <c r="N570" s="91">
        <v>68771</v>
      </c>
      <c r="O570" s="38"/>
      <c r="P570" s="110"/>
      <c r="Q570" s="89" t="s">
        <v>219</v>
      </c>
      <c r="R570" s="90">
        <v>52341</v>
      </c>
      <c r="S570" s="90">
        <v>49111</v>
      </c>
      <c r="T570" s="90">
        <v>54005</v>
      </c>
      <c r="U570" s="90">
        <v>52975</v>
      </c>
      <c r="V570" s="90">
        <v>47261</v>
      </c>
      <c r="W570" s="90">
        <v>32987</v>
      </c>
      <c r="X570" s="90">
        <v>30657</v>
      </c>
      <c r="Y570" s="90">
        <v>29103</v>
      </c>
      <c r="Z570" s="90">
        <v>33164</v>
      </c>
      <c r="AA570" s="90">
        <v>35440</v>
      </c>
      <c r="AB570" s="90">
        <v>42186</v>
      </c>
      <c r="AC570" s="91">
        <v>61955</v>
      </c>
      <c r="AE570" s="117"/>
      <c r="AF570" s="35" t="s">
        <v>219</v>
      </c>
      <c r="AG570" s="69">
        <v>46920.950000000004</v>
      </c>
      <c r="AH570" s="69">
        <v>52259.549999999996</v>
      </c>
      <c r="AI570" s="69">
        <v>49083.060000000012</v>
      </c>
      <c r="AJ570" s="69">
        <v>43674.69</v>
      </c>
      <c r="AK570" s="69">
        <v>35102.620000000003</v>
      </c>
      <c r="AL570" s="69">
        <v>28761.339999999997</v>
      </c>
      <c r="AM570" s="69">
        <v>23468.219999999998</v>
      </c>
      <c r="AN570" s="69">
        <v>36070.700000000012</v>
      </c>
      <c r="AO570" s="69">
        <v>27323.03</v>
      </c>
      <c r="AP570" s="69">
        <v>26826.390000000003</v>
      </c>
      <c r="AQ570" s="69">
        <v>78053.25</v>
      </c>
      <c r="AR570" s="69">
        <v>50447.17</v>
      </c>
    </row>
    <row r="571" spans="1:44" x14ac:dyDescent="0.25">
      <c r="A571" s="110">
        <v>53075000400</v>
      </c>
      <c r="B571" s="89" t="s">
        <v>206</v>
      </c>
      <c r="C571" s="90">
        <v>5770</v>
      </c>
      <c r="D571" s="90">
        <v>6963</v>
      </c>
      <c r="E571" s="90">
        <v>8287</v>
      </c>
      <c r="F571" s="90">
        <v>3504</v>
      </c>
      <c r="G571" s="90">
        <v>3350</v>
      </c>
      <c r="H571" s="90">
        <v>3716</v>
      </c>
      <c r="I571" s="90">
        <v>3485</v>
      </c>
      <c r="J571" s="90">
        <v>5899</v>
      </c>
      <c r="K571" s="90">
        <v>3887</v>
      </c>
      <c r="L571" s="90">
        <v>3445</v>
      </c>
      <c r="M571" s="90">
        <v>8698</v>
      </c>
      <c r="N571" s="91">
        <v>20446</v>
      </c>
      <c r="O571" s="38"/>
      <c r="P571" s="110">
        <v>53075000400</v>
      </c>
      <c r="Q571" s="89" t="s">
        <v>206</v>
      </c>
      <c r="R571" s="90">
        <v>5336</v>
      </c>
      <c r="S571" s="90">
        <v>10489</v>
      </c>
      <c r="T571" s="90">
        <v>9485</v>
      </c>
      <c r="U571" s="90">
        <v>5354</v>
      </c>
      <c r="V571" s="90">
        <v>3492</v>
      </c>
      <c r="W571" s="90">
        <v>3624</v>
      </c>
      <c r="X571" s="90">
        <v>3265</v>
      </c>
      <c r="Y571" s="90">
        <v>4219</v>
      </c>
      <c r="Z571" s="90">
        <v>3384</v>
      </c>
      <c r="AA571" s="90">
        <v>3680</v>
      </c>
      <c r="AB571" s="90">
        <v>13541</v>
      </c>
      <c r="AC571" s="91">
        <v>7436</v>
      </c>
      <c r="AE571" s="116" t="s">
        <v>173</v>
      </c>
      <c r="AF571" s="35" t="s">
        <v>206</v>
      </c>
      <c r="AG571" s="69">
        <v>4026.43</v>
      </c>
      <c r="AH571" s="69">
        <v>9030.869999999999</v>
      </c>
      <c r="AI571" s="69">
        <v>5255.1900000000005</v>
      </c>
      <c r="AJ571" s="69">
        <v>3643.2799999999997</v>
      </c>
      <c r="AK571" s="69">
        <v>7732.8099999999995</v>
      </c>
      <c r="AL571" s="69">
        <v>3406.67</v>
      </c>
      <c r="AM571" s="69">
        <v>2938.03</v>
      </c>
      <c r="AN571" s="69">
        <v>13156.83</v>
      </c>
      <c r="AO571" s="69">
        <v>3417.25</v>
      </c>
      <c r="AP571" s="69">
        <v>7447.0699999999988</v>
      </c>
      <c r="AQ571" s="69">
        <v>57967.460000000014</v>
      </c>
      <c r="AR571" s="69">
        <v>5621.2800000000007</v>
      </c>
    </row>
    <row r="572" spans="1:44" x14ac:dyDescent="0.25">
      <c r="A572" s="110"/>
      <c r="B572" s="89" t="s">
        <v>207</v>
      </c>
      <c r="C572" s="90">
        <v>10112</v>
      </c>
      <c r="D572" s="90">
        <v>13533</v>
      </c>
      <c r="E572" s="90">
        <v>12910</v>
      </c>
      <c r="F572" s="90">
        <v>14284</v>
      </c>
      <c r="G572" s="90">
        <v>9934</v>
      </c>
      <c r="H572" s="90">
        <v>9463</v>
      </c>
      <c r="I572" s="90">
        <v>9085</v>
      </c>
      <c r="J572" s="90">
        <v>6239</v>
      </c>
      <c r="K572" s="90">
        <v>8053</v>
      </c>
      <c r="L572" s="90">
        <v>10256</v>
      </c>
      <c r="M572" s="90">
        <v>6701</v>
      </c>
      <c r="N572" s="91">
        <v>12841</v>
      </c>
      <c r="O572" s="38"/>
      <c r="P572" s="110"/>
      <c r="Q572" s="89" t="s">
        <v>207</v>
      </c>
      <c r="R572" s="90">
        <v>13052</v>
      </c>
      <c r="S572" s="90">
        <v>16888</v>
      </c>
      <c r="T572" s="90">
        <v>14460</v>
      </c>
      <c r="U572" s="90">
        <v>15063</v>
      </c>
      <c r="V572" s="90">
        <v>15474</v>
      </c>
      <c r="W572" s="90">
        <v>9953</v>
      </c>
      <c r="X572" s="90">
        <v>7570</v>
      </c>
      <c r="Y572" s="90">
        <v>8946</v>
      </c>
      <c r="Z572" s="90">
        <v>10453</v>
      </c>
      <c r="AA572" s="90">
        <v>10484</v>
      </c>
      <c r="AB572" s="90">
        <v>8152</v>
      </c>
      <c r="AC572" s="91">
        <v>13114</v>
      </c>
      <c r="AE572" s="117"/>
      <c r="AF572" s="35" t="s">
        <v>207</v>
      </c>
      <c r="AG572" s="69">
        <v>13114.57</v>
      </c>
      <c r="AH572" s="69">
        <v>10342.06</v>
      </c>
      <c r="AI572" s="69">
        <v>12955.52</v>
      </c>
      <c r="AJ572" s="69">
        <v>10703.73</v>
      </c>
      <c r="AK572" s="69">
        <v>8983.91</v>
      </c>
      <c r="AL572" s="69">
        <v>6885.1100000000006</v>
      </c>
      <c r="AM572" s="69">
        <v>7471.6399999999994</v>
      </c>
      <c r="AN572" s="69">
        <v>6454.6399999999994</v>
      </c>
      <c r="AO572" s="69">
        <v>7118.85</v>
      </c>
      <c r="AP572" s="69">
        <v>8423.27</v>
      </c>
      <c r="AQ572" s="69">
        <v>8181.670000000001</v>
      </c>
      <c r="AR572" s="69">
        <v>10773.669999999998</v>
      </c>
    </row>
    <row r="573" spans="1:44" x14ac:dyDescent="0.25">
      <c r="A573" s="110"/>
      <c r="B573" s="89" t="s">
        <v>208</v>
      </c>
      <c r="C573" s="90">
        <v>11404</v>
      </c>
      <c r="D573" s="90">
        <v>13727</v>
      </c>
      <c r="E573" s="90">
        <v>16541</v>
      </c>
      <c r="F573" s="90">
        <v>13439</v>
      </c>
      <c r="G573" s="90">
        <v>17460</v>
      </c>
      <c r="H573" s="90">
        <v>18461</v>
      </c>
      <c r="I573" s="90">
        <v>20075</v>
      </c>
      <c r="J573" s="90">
        <v>11559</v>
      </c>
      <c r="K573" s="90">
        <v>10763</v>
      </c>
      <c r="L573" s="90">
        <v>10730</v>
      </c>
      <c r="M573" s="90">
        <v>9596</v>
      </c>
      <c r="N573" s="91">
        <v>9293</v>
      </c>
      <c r="O573" s="38"/>
      <c r="P573" s="110"/>
      <c r="Q573" s="89" t="s">
        <v>208</v>
      </c>
      <c r="R573" s="90">
        <v>3701</v>
      </c>
      <c r="S573" s="90">
        <v>7861</v>
      </c>
      <c r="T573" s="90">
        <v>8640</v>
      </c>
      <c r="U573" s="90">
        <v>9829</v>
      </c>
      <c r="V573" s="90">
        <v>15327</v>
      </c>
      <c r="W573" s="90">
        <v>13724</v>
      </c>
      <c r="X573" s="90">
        <v>7758</v>
      </c>
      <c r="Y573" s="90">
        <v>6579</v>
      </c>
      <c r="Z573" s="90">
        <v>9972</v>
      </c>
      <c r="AA573" s="90">
        <v>10849</v>
      </c>
      <c r="AB573" s="90">
        <v>9473</v>
      </c>
      <c r="AC573" s="91">
        <v>9988</v>
      </c>
      <c r="AE573" s="117"/>
      <c r="AF573" s="35" t="s">
        <v>208</v>
      </c>
      <c r="AG573" s="69">
        <v>9177.9900000000016</v>
      </c>
      <c r="AH573" s="69">
        <v>8258.739999999998</v>
      </c>
      <c r="AI573" s="69">
        <v>6311.91</v>
      </c>
      <c r="AJ573" s="69">
        <v>8890.42</v>
      </c>
      <c r="AK573" s="69">
        <v>7114.0800000000008</v>
      </c>
      <c r="AL573" s="69">
        <v>5333.2300000000005</v>
      </c>
      <c r="AM573" s="69">
        <v>5818.97</v>
      </c>
      <c r="AN573" s="69">
        <v>4731.6099999999997</v>
      </c>
      <c r="AO573" s="69">
        <v>3739.79</v>
      </c>
      <c r="AP573" s="69">
        <v>4501.09</v>
      </c>
      <c r="AQ573" s="69">
        <v>7188.48</v>
      </c>
      <c r="AR573" s="69">
        <v>5339.62</v>
      </c>
    </row>
    <row r="574" spans="1:44" x14ac:dyDescent="0.25">
      <c r="A574" s="110"/>
      <c r="B574" s="89" t="s">
        <v>219</v>
      </c>
      <c r="C574" s="90">
        <v>27286</v>
      </c>
      <c r="D574" s="90">
        <v>34223</v>
      </c>
      <c r="E574" s="90">
        <v>37739</v>
      </c>
      <c r="F574" s="90">
        <v>31227</v>
      </c>
      <c r="G574" s="90">
        <v>30744</v>
      </c>
      <c r="H574" s="90">
        <v>31641</v>
      </c>
      <c r="I574" s="90">
        <v>32645</v>
      </c>
      <c r="J574" s="90">
        <v>23697</v>
      </c>
      <c r="K574" s="90">
        <v>22703</v>
      </c>
      <c r="L574" s="90">
        <v>24431</v>
      </c>
      <c r="M574" s="90">
        <v>24995</v>
      </c>
      <c r="N574" s="91">
        <v>42580</v>
      </c>
      <c r="O574" s="38"/>
      <c r="P574" s="110"/>
      <c r="Q574" s="89" t="s">
        <v>219</v>
      </c>
      <c r="R574" s="90">
        <v>22088</v>
      </c>
      <c r="S574" s="90">
        <v>35239</v>
      </c>
      <c r="T574" s="90">
        <v>32585</v>
      </c>
      <c r="U574" s="90">
        <v>30247</v>
      </c>
      <c r="V574" s="90">
        <v>34292</v>
      </c>
      <c r="W574" s="90">
        <v>27302</v>
      </c>
      <c r="X574" s="90">
        <v>18594</v>
      </c>
      <c r="Y574" s="90">
        <v>19744</v>
      </c>
      <c r="Z574" s="90">
        <v>23810</v>
      </c>
      <c r="AA574" s="90">
        <v>25013</v>
      </c>
      <c r="AB574" s="90">
        <v>31166</v>
      </c>
      <c r="AC574" s="91">
        <v>30537</v>
      </c>
      <c r="AE574" s="117"/>
      <c r="AF574" s="35" t="s">
        <v>219</v>
      </c>
      <c r="AG574" s="69">
        <v>26318.989999999994</v>
      </c>
      <c r="AH574" s="69">
        <v>27631.67</v>
      </c>
      <c r="AI574" s="69">
        <v>24522.620000000003</v>
      </c>
      <c r="AJ574" s="69">
        <v>23237.429999999997</v>
      </c>
      <c r="AK574" s="69">
        <v>23830.799999999999</v>
      </c>
      <c r="AL574" s="69">
        <v>15625.009999999998</v>
      </c>
      <c r="AM574" s="69">
        <v>16228.64</v>
      </c>
      <c r="AN574" s="69">
        <v>24343.079999999994</v>
      </c>
      <c r="AO574" s="69">
        <v>14275.890000000001</v>
      </c>
      <c r="AP574" s="69">
        <v>20371.43</v>
      </c>
      <c r="AQ574" s="69">
        <v>73337.61</v>
      </c>
      <c r="AR574" s="69">
        <v>21734.57</v>
      </c>
    </row>
    <row r="575" spans="1:44" x14ac:dyDescent="0.25">
      <c r="A575" s="110">
        <v>53075000500</v>
      </c>
      <c r="B575" s="89" t="s">
        <v>206</v>
      </c>
      <c r="C575" s="90">
        <v>2041</v>
      </c>
      <c r="D575" s="90">
        <v>223</v>
      </c>
      <c r="E575" s="90">
        <v>1284</v>
      </c>
      <c r="F575" s="90">
        <v>1302</v>
      </c>
      <c r="G575" s="90">
        <v>1136</v>
      </c>
      <c r="H575" s="90">
        <v>1046</v>
      </c>
      <c r="I575" s="90">
        <v>782</v>
      </c>
      <c r="J575" s="90">
        <v>1059</v>
      </c>
      <c r="K575" s="90">
        <v>1275</v>
      </c>
      <c r="L575" s="90">
        <v>1523</v>
      </c>
      <c r="M575" s="90">
        <v>1939</v>
      </c>
      <c r="N575" s="91">
        <v>5168</v>
      </c>
      <c r="O575" s="38"/>
      <c r="P575" s="110">
        <v>53075000500</v>
      </c>
      <c r="Q575" s="89" t="s">
        <v>206</v>
      </c>
      <c r="R575" s="90">
        <v>1999</v>
      </c>
      <c r="S575" s="90">
        <v>163</v>
      </c>
      <c r="T575" s="90">
        <v>580</v>
      </c>
      <c r="U575" s="90">
        <v>1779</v>
      </c>
      <c r="V575" s="90">
        <v>1039</v>
      </c>
      <c r="W575" s="90">
        <v>1025</v>
      </c>
      <c r="X575" s="90">
        <v>661</v>
      </c>
      <c r="Y575" s="90">
        <v>1051</v>
      </c>
      <c r="Z575" s="90">
        <v>1289</v>
      </c>
      <c r="AA575" s="90">
        <v>1669</v>
      </c>
      <c r="AB575" s="90">
        <v>1978</v>
      </c>
      <c r="AC575" s="91">
        <v>4365</v>
      </c>
      <c r="AE575" s="116" t="s">
        <v>174</v>
      </c>
      <c r="AF575" s="35" t="s">
        <v>206</v>
      </c>
      <c r="AG575" s="69">
        <v>2114.9</v>
      </c>
      <c r="AH575" s="69">
        <v>2149.38</v>
      </c>
      <c r="AI575" s="69">
        <v>2139.7200000000003</v>
      </c>
      <c r="AJ575" s="69">
        <v>1609.06</v>
      </c>
      <c r="AK575" s="69">
        <v>1618.78</v>
      </c>
      <c r="AL575" s="69">
        <v>1005.98</v>
      </c>
      <c r="AM575" s="69">
        <v>1350.42</v>
      </c>
      <c r="AN575" s="69">
        <v>1312.11</v>
      </c>
      <c r="AO575" s="69">
        <v>1950.22</v>
      </c>
      <c r="AP575" s="69">
        <v>1618.58</v>
      </c>
      <c r="AQ575" s="69">
        <v>3845.8100000000004</v>
      </c>
      <c r="AR575" s="69">
        <v>4990.96</v>
      </c>
    </row>
    <row r="576" spans="1:44" x14ac:dyDescent="0.25">
      <c r="A576" s="110"/>
      <c r="B576" s="89" t="s">
        <v>207</v>
      </c>
      <c r="C576" s="90">
        <v>360</v>
      </c>
      <c r="D576" s="90">
        <v>569</v>
      </c>
      <c r="E576" s="90">
        <v>620</v>
      </c>
      <c r="F576" s="90">
        <v>192</v>
      </c>
      <c r="G576" s="90">
        <v>202</v>
      </c>
      <c r="H576" s="90">
        <v>620</v>
      </c>
      <c r="I576" s="90">
        <v>529</v>
      </c>
      <c r="J576" s="90">
        <v>131</v>
      </c>
      <c r="K576" s="90">
        <v>353</v>
      </c>
      <c r="L576" s="90">
        <v>603</v>
      </c>
      <c r="M576" s="90">
        <v>488</v>
      </c>
      <c r="N576" s="91">
        <v>812</v>
      </c>
      <c r="O576" s="38"/>
      <c r="P576" s="110"/>
      <c r="Q576" s="89" t="s">
        <v>207</v>
      </c>
      <c r="R576" s="90">
        <v>530</v>
      </c>
      <c r="S576" s="90">
        <v>541</v>
      </c>
      <c r="T576" s="90">
        <v>241</v>
      </c>
      <c r="U576" s="90">
        <v>296</v>
      </c>
      <c r="V576" s="90">
        <v>447</v>
      </c>
      <c r="W576" s="90">
        <v>604</v>
      </c>
      <c r="X576" s="90">
        <v>323</v>
      </c>
      <c r="Y576" s="90">
        <v>391</v>
      </c>
      <c r="Z576" s="90">
        <v>872</v>
      </c>
      <c r="AA576" s="90">
        <v>522</v>
      </c>
      <c r="AB576" s="90">
        <v>886</v>
      </c>
      <c r="AC576" s="91">
        <v>1125</v>
      </c>
      <c r="AE576" s="117"/>
      <c r="AF576" s="35" t="s">
        <v>207</v>
      </c>
      <c r="AG576" s="69">
        <v>573.06000000000006</v>
      </c>
      <c r="AH576" s="69">
        <v>480.48</v>
      </c>
      <c r="AI576" s="69">
        <v>209.63</v>
      </c>
      <c r="AJ576" s="69">
        <v>731.44</v>
      </c>
      <c r="AK576" s="69">
        <v>517.34</v>
      </c>
      <c r="AL576" s="69">
        <v>620.4</v>
      </c>
      <c r="AM576" s="69">
        <v>606.43000000000006</v>
      </c>
      <c r="AN576" s="69">
        <v>351.83</v>
      </c>
      <c r="AO576" s="69">
        <v>534.3900000000001</v>
      </c>
      <c r="AP576" s="69">
        <v>370.36</v>
      </c>
      <c r="AQ576" s="69">
        <v>766.72</v>
      </c>
      <c r="AR576" s="69">
        <v>1579.8600000000001</v>
      </c>
    </row>
    <row r="577" spans="1:44" x14ac:dyDescent="0.25">
      <c r="A577" s="110"/>
      <c r="B577" s="89" t="s">
        <v>208</v>
      </c>
      <c r="C577" s="90">
        <v>424</v>
      </c>
      <c r="D577" s="90">
        <v>710</v>
      </c>
      <c r="E577" s="90">
        <v>1084</v>
      </c>
      <c r="F577" s="90">
        <v>172</v>
      </c>
      <c r="G577" s="90">
        <v>66</v>
      </c>
      <c r="H577" s="90">
        <v>209</v>
      </c>
      <c r="I577" s="90">
        <v>566</v>
      </c>
      <c r="J577" s="90">
        <v>51</v>
      </c>
      <c r="K577" s="90">
        <v>181</v>
      </c>
      <c r="L577" s="90">
        <v>1115</v>
      </c>
      <c r="M577" s="90">
        <v>539</v>
      </c>
      <c r="N577" s="91">
        <v>908</v>
      </c>
      <c r="O577" s="38"/>
      <c r="P577" s="110"/>
      <c r="Q577" s="89" t="s">
        <v>208</v>
      </c>
      <c r="R577" s="90">
        <v>120</v>
      </c>
      <c r="S577" s="90">
        <v>415</v>
      </c>
      <c r="T577" s="90">
        <v>120</v>
      </c>
      <c r="U577" s="90">
        <v>361</v>
      </c>
      <c r="V577" s="90">
        <v>276</v>
      </c>
      <c r="W577" s="90">
        <v>556</v>
      </c>
      <c r="X577" s="90">
        <v>460</v>
      </c>
      <c r="Y577" s="90">
        <v>379</v>
      </c>
      <c r="Z577" s="90">
        <v>554</v>
      </c>
      <c r="AA577" s="90">
        <v>796</v>
      </c>
      <c r="AB577" s="90">
        <v>465</v>
      </c>
      <c r="AC577" s="91">
        <v>594</v>
      </c>
      <c r="AE577" s="117"/>
      <c r="AF577" s="35" t="s">
        <v>208</v>
      </c>
      <c r="AG577" s="69">
        <v>404.62</v>
      </c>
      <c r="AH577" s="69">
        <v>336.46</v>
      </c>
      <c r="AI577" s="69">
        <v>347.99</v>
      </c>
      <c r="AJ577" s="69">
        <v>88.06</v>
      </c>
      <c r="AK577" s="69">
        <v>246.27</v>
      </c>
      <c r="AL577" s="69">
        <v>57.86</v>
      </c>
      <c r="AM577" s="69">
        <v>423.94</v>
      </c>
      <c r="AN577" s="69">
        <v>139.04</v>
      </c>
      <c r="AO577" s="69">
        <v>122.97</v>
      </c>
      <c r="AP577" s="69">
        <v>217.73999999999998</v>
      </c>
      <c r="AQ577" s="69">
        <v>347.63</v>
      </c>
      <c r="AR577" s="69">
        <v>286.12</v>
      </c>
    </row>
    <row r="578" spans="1:44" x14ac:dyDescent="0.25">
      <c r="A578" s="110"/>
      <c r="B578" s="89" t="s">
        <v>219</v>
      </c>
      <c r="C578" s="90">
        <v>2824</v>
      </c>
      <c r="D578" s="90">
        <v>1502</v>
      </c>
      <c r="E578" s="90">
        <v>2989</v>
      </c>
      <c r="F578" s="90">
        <v>1666</v>
      </c>
      <c r="G578" s="90">
        <v>1403</v>
      </c>
      <c r="H578" s="90">
        <v>1875</v>
      </c>
      <c r="I578" s="90">
        <v>1877</v>
      </c>
      <c r="J578" s="90">
        <v>1241</v>
      </c>
      <c r="K578" s="90">
        <v>1810</v>
      </c>
      <c r="L578" s="90">
        <v>3241</v>
      </c>
      <c r="M578" s="90">
        <v>2967</v>
      </c>
      <c r="N578" s="91">
        <v>6889</v>
      </c>
      <c r="O578" s="38"/>
      <c r="P578" s="110"/>
      <c r="Q578" s="89" t="s">
        <v>219</v>
      </c>
      <c r="R578" s="90">
        <v>2649</v>
      </c>
      <c r="S578" s="90">
        <v>1119</v>
      </c>
      <c r="T578" s="90">
        <v>941</v>
      </c>
      <c r="U578" s="90">
        <v>2437</v>
      </c>
      <c r="V578" s="90">
        <v>1763</v>
      </c>
      <c r="W578" s="90">
        <v>2186</v>
      </c>
      <c r="X578" s="90">
        <v>1444</v>
      </c>
      <c r="Y578" s="90">
        <v>1820</v>
      </c>
      <c r="Z578" s="90">
        <v>2714</v>
      </c>
      <c r="AA578" s="90">
        <v>2988</v>
      </c>
      <c r="AB578" s="90">
        <v>3330</v>
      </c>
      <c r="AC578" s="91">
        <v>6083</v>
      </c>
      <c r="AE578" s="117"/>
      <c r="AF578" s="35" t="s">
        <v>219</v>
      </c>
      <c r="AG578" s="69">
        <v>3092.58</v>
      </c>
      <c r="AH578" s="69">
        <v>2966.32</v>
      </c>
      <c r="AI578" s="69">
        <v>2697.34</v>
      </c>
      <c r="AJ578" s="69">
        <v>2428.56</v>
      </c>
      <c r="AK578" s="69">
        <v>2382.39</v>
      </c>
      <c r="AL578" s="69">
        <v>1684.2399999999998</v>
      </c>
      <c r="AM578" s="69">
        <v>2380.79</v>
      </c>
      <c r="AN578" s="69">
        <v>1802.9799999999998</v>
      </c>
      <c r="AO578" s="69">
        <v>2607.58</v>
      </c>
      <c r="AP578" s="69">
        <v>2206.6799999999998</v>
      </c>
      <c r="AQ578" s="69">
        <v>4960.16</v>
      </c>
      <c r="AR578" s="69">
        <v>6856.9400000000005</v>
      </c>
    </row>
    <row r="579" spans="1:44" x14ac:dyDescent="0.25">
      <c r="A579" s="110">
        <v>53075000600</v>
      </c>
      <c r="B579" s="89" t="s">
        <v>206</v>
      </c>
      <c r="C579" s="90">
        <v>43403</v>
      </c>
      <c r="D579" s="90">
        <v>109447</v>
      </c>
      <c r="E579" s="90">
        <v>126372</v>
      </c>
      <c r="F579" s="90">
        <v>60720</v>
      </c>
      <c r="G579" s="90">
        <v>40588</v>
      </c>
      <c r="H579" s="90">
        <v>47791</v>
      </c>
      <c r="I579" s="90">
        <v>4621</v>
      </c>
      <c r="J579" s="90">
        <v>9121</v>
      </c>
      <c r="K579" s="90">
        <v>10823</v>
      </c>
      <c r="L579" s="90">
        <v>6810</v>
      </c>
      <c r="M579" s="90">
        <v>25807</v>
      </c>
      <c r="N579" s="91">
        <v>35278</v>
      </c>
      <c r="O579" s="38"/>
      <c r="P579" s="110">
        <v>53075000600</v>
      </c>
      <c r="Q579" s="89" t="s">
        <v>206</v>
      </c>
      <c r="R579" s="90">
        <v>4850</v>
      </c>
      <c r="S579" s="90">
        <v>36413</v>
      </c>
      <c r="T579" s="90">
        <v>37953</v>
      </c>
      <c r="U579" s="90">
        <v>20841</v>
      </c>
      <c r="V579" s="90">
        <v>22798</v>
      </c>
      <c r="W579" s="90">
        <v>17975</v>
      </c>
      <c r="X579" s="90">
        <v>458</v>
      </c>
      <c r="Y579" s="90">
        <v>10504</v>
      </c>
      <c r="Z579" s="90">
        <v>16856</v>
      </c>
      <c r="AA579" s="90">
        <v>28064</v>
      </c>
      <c r="AB579" s="90">
        <v>34151</v>
      </c>
      <c r="AC579" s="91">
        <v>62163</v>
      </c>
      <c r="AE579" s="116" t="s">
        <v>175</v>
      </c>
      <c r="AF579" s="35" t="s">
        <v>206</v>
      </c>
      <c r="AG579" s="69">
        <v>56442.540000000015</v>
      </c>
      <c r="AH579" s="69">
        <v>46725.090000000018</v>
      </c>
      <c r="AI579" s="69">
        <v>51384.900000000009</v>
      </c>
      <c r="AJ579" s="69">
        <v>55750.80999999999</v>
      </c>
      <c r="AK579" s="69">
        <v>8506.2000000000007</v>
      </c>
      <c r="AL579" s="69">
        <v>6020.62</v>
      </c>
      <c r="AM579" s="69">
        <v>5491.27</v>
      </c>
      <c r="AN579" s="69">
        <v>6414.7800000000007</v>
      </c>
      <c r="AO579" s="69">
        <v>445.59000000000003</v>
      </c>
      <c r="AP579" s="69">
        <v>8841.06</v>
      </c>
      <c r="AQ579" s="69">
        <v>30169.59</v>
      </c>
      <c r="AR579" s="69">
        <v>53801.399999999994</v>
      </c>
    </row>
    <row r="580" spans="1:44" x14ac:dyDescent="0.25">
      <c r="A580" s="110"/>
      <c r="B580" s="89" t="s">
        <v>207</v>
      </c>
      <c r="C580" s="90">
        <v>41318</v>
      </c>
      <c r="D580" s="90">
        <v>66096</v>
      </c>
      <c r="E580" s="90">
        <v>94623</v>
      </c>
      <c r="F580" s="90">
        <v>29848</v>
      </c>
      <c r="G580" s="90">
        <v>66093</v>
      </c>
      <c r="H580" s="90">
        <v>42399</v>
      </c>
      <c r="I580" s="90">
        <v>65541</v>
      </c>
      <c r="J580" s="90">
        <v>21254</v>
      </c>
      <c r="K580" s="90">
        <v>32164</v>
      </c>
      <c r="L580" s="90">
        <v>30619</v>
      </c>
      <c r="M580" s="90">
        <v>32253</v>
      </c>
      <c r="N580" s="91">
        <v>78609</v>
      </c>
      <c r="O580" s="38"/>
      <c r="P580" s="110"/>
      <c r="Q580" s="89" t="s">
        <v>207</v>
      </c>
      <c r="R580" s="90">
        <v>28342</v>
      </c>
      <c r="S580" s="90">
        <v>14740</v>
      </c>
      <c r="T580" s="90">
        <v>23906</v>
      </c>
      <c r="U580" s="90">
        <v>43611</v>
      </c>
      <c r="V580" s="90">
        <v>25384</v>
      </c>
      <c r="W580" s="90">
        <v>20526</v>
      </c>
      <c r="X580" s="90">
        <v>27642</v>
      </c>
      <c r="Y580" s="90">
        <v>27728</v>
      </c>
      <c r="Z580" s="90">
        <v>35156</v>
      </c>
      <c r="AA580" s="90">
        <v>40558</v>
      </c>
      <c r="AB580" s="90">
        <v>45332</v>
      </c>
      <c r="AC580" s="91">
        <v>81230</v>
      </c>
      <c r="AE580" s="117"/>
      <c r="AF580" s="35" t="s">
        <v>207</v>
      </c>
      <c r="AG580" s="69">
        <v>16198.869999999997</v>
      </c>
      <c r="AH580" s="69">
        <v>11762.160000000002</v>
      </c>
      <c r="AI580" s="69">
        <v>36865.180000000008</v>
      </c>
      <c r="AJ580" s="69">
        <v>25425.55</v>
      </c>
      <c r="AK580" s="69">
        <v>33489.949999999997</v>
      </c>
      <c r="AL580" s="69">
        <v>21661.820000000003</v>
      </c>
      <c r="AM580" s="69">
        <v>15150.49</v>
      </c>
      <c r="AN580" s="69">
        <v>38213.849999999984</v>
      </c>
      <c r="AO580" s="69">
        <v>34328.989999999991</v>
      </c>
      <c r="AP580" s="69">
        <v>27405.079999999994</v>
      </c>
      <c r="AQ580" s="69">
        <v>60458.350000000006</v>
      </c>
      <c r="AR580" s="69">
        <v>64677.139999999992</v>
      </c>
    </row>
    <row r="581" spans="1:44" x14ac:dyDescent="0.25">
      <c r="A581" s="110"/>
      <c r="B581" s="89" t="s">
        <v>208</v>
      </c>
      <c r="C581" s="90">
        <v>86642</v>
      </c>
      <c r="D581" s="90">
        <v>90604</v>
      </c>
      <c r="E581" s="90">
        <v>138162</v>
      </c>
      <c r="F581" s="90">
        <v>97290</v>
      </c>
      <c r="G581" s="90">
        <v>128470</v>
      </c>
      <c r="H581" s="90">
        <v>129016</v>
      </c>
      <c r="I581" s="90">
        <v>172220</v>
      </c>
      <c r="J581" s="90">
        <v>106042</v>
      </c>
      <c r="K581" s="90">
        <v>100820</v>
      </c>
      <c r="L581" s="90">
        <v>109670</v>
      </c>
      <c r="M581" s="90">
        <v>106434</v>
      </c>
      <c r="N581" s="91">
        <v>89476</v>
      </c>
      <c r="O581" s="38"/>
      <c r="P581" s="110"/>
      <c r="Q581" s="89" t="s">
        <v>208</v>
      </c>
      <c r="R581" s="90">
        <v>77836</v>
      </c>
      <c r="S581" s="90">
        <v>42155</v>
      </c>
      <c r="T581" s="90">
        <v>35217</v>
      </c>
      <c r="U581" s="90">
        <v>41668</v>
      </c>
      <c r="V581" s="90">
        <v>58983</v>
      </c>
      <c r="W581" s="90">
        <v>50398</v>
      </c>
      <c r="X581" s="90">
        <v>50174</v>
      </c>
      <c r="Y581" s="90">
        <v>52359</v>
      </c>
      <c r="Z581" s="90">
        <v>38402</v>
      </c>
      <c r="AA581" s="90">
        <v>39096</v>
      </c>
      <c r="AB581" s="90">
        <v>48135</v>
      </c>
      <c r="AC581" s="91">
        <v>76214</v>
      </c>
      <c r="AE581" s="117"/>
      <c r="AF581" s="35" t="s">
        <v>208</v>
      </c>
      <c r="AG581" s="69">
        <v>30647.599999999999</v>
      </c>
      <c r="AH581" s="69">
        <v>18011.400000000001</v>
      </c>
      <c r="AI581" s="69">
        <v>11823.52</v>
      </c>
      <c r="AJ581" s="69">
        <v>21767.66</v>
      </c>
      <c r="AK581" s="69">
        <v>18396.080000000002</v>
      </c>
      <c r="AL581" s="69">
        <v>20163.09</v>
      </c>
      <c r="AM581" s="69">
        <v>13626.87</v>
      </c>
      <c r="AN581" s="69">
        <v>12013.210000000001</v>
      </c>
      <c r="AO581" s="69">
        <v>14924.57</v>
      </c>
      <c r="AP581" s="69">
        <v>17631.3</v>
      </c>
      <c r="AQ581" s="69">
        <v>24309.23</v>
      </c>
      <c r="AR581" s="69">
        <v>57832.43</v>
      </c>
    </row>
    <row r="582" spans="1:44" x14ac:dyDescent="0.25">
      <c r="A582" s="110"/>
      <c r="B582" s="89" t="s">
        <v>219</v>
      </c>
      <c r="C582" s="90">
        <v>171364</v>
      </c>
      <c r="D582" s="90">
        <v>266147</v>
      </c>
      <c r="E582" s="90">
        <v>359157</v>
      </c>
      <c r="F582" s="90">
        <v>187858</v>
      </c>
      <c r="G582" s="90">
        <v>235152</v>
      </c>
      <c r="H582" s="90">
        <v>219206</v>
      </c>
      <c r="I582" s="90">
        <v>242383</v>
      </c>
      <c r="J582" s="90">
        <v>136416</v>
      </c>
      <c r="K582" s="90">
        <v>143807</v>
      </c>
      <c r="L582" s="90">
        <v>147099</v>
      </c>
      <c r="M582" s="90">
        <v>164493</v>
      </c>
      <c r="N582" s="91">
        <v>203363</v>
      </c>
      <c r="O582" s="38"/>
      <c r="P582" s="110"/>
      <c r="Q582" s="89" t="s">
        <v>219</v>
      </c>
      <c r="R582" s="90">
        <v>111027</v>
      </c>
      <c r="S582" s="90">
        <v>93308</v>
      </c>
      <c r="T582" s="90">
        <v>97076</v>
      </c>
      <c r="U582" s="90">
        <v>106120</v>
      </c>
      <c r="V582" s="90">
        <v>107166</v>
      </c>
      <c r="W582" s="90">
        <v>88898</v>
      </c>
      <c r="X582" s="90">
        <v>78274</v>
      </c>
      <c r="Y582" s="90">
        <v>90591</v>
      </c>
      <c r="Z582" s="90">
        <v>90415</v>
      </c>
      <c r="AA582" s="90">
        <v>107719</v>
      </c>
      <c r="AB582" s="90">
        <v>127618</v>
      </c>
      <c r="AC582" s="91">
        <v>219607</v>
      </c>
      <c r="AE582" s="117"/>
      <c r="AF582" s="35" t="s">
        <v>219</v>
      </c>
      <c r="AG582" s="69">
        <v>103289.01</v>
      </c>
      <c r="AH582" s="69">
        <v>76498.650000000009</v>
      </c>
      <c r="AI582" s="69">
        <v>100073.60000000001</v>
      </c>
      <c r="AJ582" s="69">
        <v>102944.02000000002</v>
      </c>
      <c r="AK582" s="69">
        <v>60392.229999999996</v>
      </c>
      <c r="AL582" s="69">
        <v>47845.529999999992</v>
      </c>
      <c r="AM582" s="69">
        <v>34268.629999999997</v>
      </c>
      <c r="AN582" s="69">
        <v>56641.839999999989</v>
      </c>
      <c r="AO582" s="69">
        <v>49699.149999999994</v>
      </c>
      <c r="AP582" s="69">
        <v>53877.440000000002</v>
      </c>
      <c r="AQ582" s="69">
        <v>114937.17000000001</v>
      </c>
      <c r="AR582" s="69">
        <v>176310.97000000006</v>
      </c>
    </row>
    <row r="583" spans="1:44" x14ac:dyDescent="0.25">
      <c r="A583" s="110">
        <v>53075000700</v>
      </c>
      <c r="B583" s="89" t="s">
        <v>206</v>
      </c>
      <c r="C583" s="90">
        <v>13826</v>
      </c>
      <c r="D583" s="90">
        <v>16233</v>
      </c>
      <c r="E583" s="90">
        <v>11453</v>
      </c>
      <c r="F583" s="90">
        <v>9232</v>
      </c>
      <c r="G583" s="90">
        <v>8269</v>
      </c>
      <c r="H583" s="90">
        <v>7766</v>
      </c>
      <c r="I583" s="90">
        <v>4309</v>
      </c>
      <c r="J583" s="90">
        <v>4751</v>
      </c>
      <c r="K583" s="90">
        <v>4251</v>
      </c>
      <c r="L583" s="90">
        <v>3089</v>
      </c>
      <c r="M583" s="90">
        <v>4799</v>
      </c>
      <c r="N583" s="91">
        <v>12721</v>
      </c>
      <c r="O583" s="38"/>
      <c r="P583" s="110">
        <v>53075000700</v>
      </c>
      <c r="Q583" s="89" t="s">
        <v>206</v>
      </c>
      <c r="R583" s="90">
        <v>14324</v>
      </c>
      <c r="S583" s="90">
        <v>12761</v>
      </c>
      <c r="T583" s="90">
        <v>11778</v>
      </c>
      <c r="U583" s="90">
        <v>12497</v>
      </c>
      <c r="V583" s="90">
        <v>10994</v>
      </c>
      <c r="W583" s="90">
        <v>6723</v>
      </c>
      <c r="X583" s="90">
        <v>4413</v>
      </c>
      <c r="Y583" s="90">
        <v>5836</v>
      </c>
      <c r="Z583" s="90">
        <v>5559</v>
      </c>
      <c r="AA583" s="90">
        <v>5979</v>
      </c>
      <c r="AB583" s="90">
        <v>7633</v>
      </c>
      <c r="AC583" s="91">
        <v>12963</v>
      </c>
      <c r="AE583" s="116" t="s">
        <v>176</v>
      </c>
      <c r="AF583" s="35" t="s">
        <v>206</v>
      </c>
      <c r="AG583" s="69">
        <v>12401.33</v>
      </c>
      <c r="AH583" s="69">
        <v>18686.55</v>
      </c>
      <c r="AI583" s="69">
        <v>10795.96</v>
      </c>
      <c r="AJ583" s="69">
        <v>9492.3100000000013</v>
      </c>
      <c r="AK583" s="69">
        <v>8973.57</v>
      </c>
      <c r="AL583" s="69">
        <v>10458.199999999999</v>
      </c>
      <c r="AM583" s="69">
        <v>4831.82</v>
      </c>
      <c r="AN583" s="69">
        <v>3693.5800000000004</v>
      </c>
      <c r="AO583" s="69">
        <v>3454.96</v>
      </c>
      <c r="AP583" s="69">
        <v>5095.47</v>
      </c>
      <c r="AQ583" s="69">
        <v>6764.61</v>
      </c>
      <c r="AR583" s="69">
        <v>13356.69</v>
      </c>
    </row>
    <row r="584" spans="1:44" x14ac:dyDescent="0.25">
      <c r="A584" s="110"/>
      <c r="B584" s="89" t="s">
        <v>207</v>
      </c>
      <c r="C584" s="90">
        <v>18063</v>
      </c>
      <c r="D584" s="90">
        <v>26395</v>
      </c>
      <c r="E584" s="90">
        <v>25009</v>
      </c>
      <c r="F584" s="90">
        <v>23636</v>
      </c>
      <c r="G584" s="90">
        <v>19981</v>
      </c>
      <c r="H584" s="90">
        <v>17795</v>
      </c>
      <c r="I584" s="90">
        <v>18217</v>
      </c>
      <c r="J584" s="90">
        <v>10198</v>
      </c>
      <c r="K584" s="90">
        <v>11182</v>
      </c>
      <c r="L584" s="90">
        <v>13048</v>
      </c>
      <c r="M584" s="90">
        <v>9745</v>
      </c>
      <c r="N584" s="91">
        <v>19137</v>
      </c>
      <c r="O584" s="38"/>
      <c r="P584" s="110"/>
      <c r="Q584" s="89" t="s">
        <v>207</v>
      </c>
      <c r="R584" s="90">
        <v>25746</v>
      </c>
      <c r="S584" s="90">
        <v>26252</v>
      </c>
      <c r="T584" s="90">
        <v>26932</v>
      </c>
      <c r="U584" s="90">
        <v>26167</v>
      </c>
      <c r="V584" s="90">
        <v>26594</v>
      </c>
      <c r="W584" s="90">
        <v>16220</v>
      </c>
      <c r="X584" s="90">
        <v>15799</v>
      </c>
      <c r="Y584" s="90">
        <v>14343</v>
      </c>
      <c r="Z584" s="90">
        <v>16260</v>
      </c>
      <c r="AA584" s="90">
        <v>12401</v>
      </c>
      <c r="AB584" s="90">
        <v>10976</v>
      </c>
      <c r="AC584" s="91">
        <v>21658</v>
      </c>
      <c r="AE584" s="117"/>
      <c r="AF584" s="35" t="s">
        <v>207</v>
      </c>
      <c r="AG584" s="69">
        <v>22410.929999999997</v>
      </c>
      <c r="AH584" s="69">
        <v>29487.35</v>
      </c>
      <c r="AI584" s="69">
        <v>27645.29</v>
      </c>
      <c r="AJ584" s="69">
        <v>23826.89</v>
      </c>
      <c r="AK584" s="69">
        <v>18013.22</v>
      </c>
      <c r="AL584" s="69">
        <v>13777.250000000002</v>
      </c>
      <c r="AM584" s="69">
        <v>13348.870000000003</v>
      </c>
      <c r="AN584" s="69">
        <v>10794.95</v>
      </c>
      <c r="AO584" s="69">
        <v>12519.040000000003</v>
      </c>
      <c r="AP584" s="69">
        <v>9470.68</v>
      </c>
      <c r="AQ584" s="69">
        <v>12209.5</v>
      </c>
      <c r="AR584" s="69">
        <v>19814.910000000003</v>
      </c>
    </row>
    <row r="585" spans="1:44" x14ac:dyDescent="0.25">
      <c r="A585" s="110"/>
      <c r="B585" s="89" t="s">
        <v>208</v>
      </c>
      <c r="C585" s="90">
        <v>11093</v>
      </c>
      <c r="D585" s="90">
        <v>14505</v>
      </c>
      <c r="E585" s="90">
        <v>17675</v>
      </c>
      <c r="F585" s="90">
        <v>22929</v>
      </c>
      <c r="G585" s="90">
        <v>21069</v>
      </c>
      <c r="H585" s="90">
        <v>21826</v>
      </c>
      <c r="I585" s="90">
        <v>20025</v>
      </c>
      <c r="J585" s="90">
        <v>10930</v>
      </c>
      <c r="K585" s="90">
        <v>7959</v>
      </c>
      <c r="L585" s="90">
        <v>10001</v>
      </c>
      <c r="M585" s="90">
        <v>9902</v>
      </c>
      <c r="N585" s="91">
        <v>7824</v>
      </c>
      <c r="O585" s="38"/>
      <c r="P585" s="110"/>
      <c r="Q585" s="89" t="s">
        <v>208</v>
      </c>
      <c r="R585" s="90">
        <v>7046</v>
      </c>
      <c r="S585" s="90">
        <v>10437</v>
      </c>
      <c r="T585" s="90">
        <v>13579</v>
      </c>
      <c r="U585" s="90">
        <v>7565</v>
      </c>
      <c r="V585" s="90">
        <v>14977</v>
      </c>
      <c r="W585" s="90">
        <v>12812</v>
      </c>
      <c r="X585" s="90">
        <v>11995</v>
      </c>
      <c r="Y585" s="90">
        <v>10902</v>
      </c>
      <c r="Z585" s="90">
        <v>14507</v>
      </c>
      <c r="AA585" s="90">
        <v>15162</v>
      </c>
      <c r="AB585" s="90">
        <v>9608</v>
      </c>
      <c r="AC585" s="91">
        <v>9454</v>
      </c>
      <c r="AE585" s="117"/>
      <c r="AF585" s="35" t="s">
        <v>208</v>
      </c>
      <c r="AG585" s="69">
        <v>10059.889999999998</v>
      </c>
      <c r="AH585" s="69">
        <v>8620.7999999999993</v>
      </c>
      <c r="AI585" s="69">
        <v>11132.94</v>
      </c>
      <c r="AJ585" s="69">
        <v>12149.730000000003</v>
      </c>
      <c r="AK585" s="69">
        <v>9328.3600000000024</v>
      </c>
      <c r="AL585" s="69">
        <v>9622.989999999998</v>
      </c>
      <c r="AM585" s="69">
        <v>8381.02</v>
      </c>
      <c r="AN585" s="69">
        <v>7121.2999999999993</v>
      </c>
      <c r="AO585" s="69">
        <v>6147.77</v>
      </c>
      <c r="AP585" s="69">
        <v>6496.3899999999994</v>
      </c>
      <c r="AQ585" s="69">
        <v>7201.0399999999991</v>
      </c>
      <c r="AR585" s="69">
        <v>7839</v>
      </c>
    </row>
    <row r="586" spans="1:44" x14ac:dyDescent="0.25">
      <c r="A586" s="110"/>
      <c r="B586" s="89" t="s">
        <v>219</v>
      </c>
      <c r="C586" s="90">
        <v>42982</v>
      </c>
      <c r="D586" s="90">
        <v>57133</v>
      </c>
      <c r="E586" s="90">
        <v>54137</v>
      </c>
      <c r="F586" s="90">
        <v>55796</v>
      </c>
      <c r="G586" s="90">
        <v>49319</v>
      </c>
      <c r="H586" s="90">
        <v>47388</v>
      </c>
      <c r="I586" s="90">
        <v>42551</v>
      </c>
      <c r="J586" s="90">
        <v>25879</v>
      </c>
      <c r="K586" s="90">
        <v>23392</v>
      </c>
      <c r="L586" s="90">
        <v>26137</v>
      </c>
      <c r="M586" s="90">
        <v>24447</v>
      </c>
      <c r="N586" s="91">
        <v>39682</v>
      </c>
      <c r="O586" s="38"/>
      <c r="P586" s="110"/>
      <c r="Q586" s="89" t="s">
        <v>219</v>
      </c>
      <c r="R586" s="90">
        <v>47116</v>
      </c>
      <c r="S586" s="90">
        <v>49451</v>
      </c>
      <c r="T586" s="90">
        <v>52289</v>
      </c>
      <c r="U586" s="90">
        <v>46229</v>
      </c>
      <c r="V586" s="90">
        <v>52564</v>
      </c>
      <c r="W586" s="90">
        <v>35755</v>
      </c>
      <c r="X586" s="90">
        <v>32206</v>
      </c>
      <c r="Y586" s="90">
        <v>31081</v>
      </c>
      <c r="Z586" s="90">
        <v>36326</v>
      </c>
      <c r="AA586" s="90">
        <v>33542</v>
      </c>
      <c r="AB586" s="90">
        <v>28217</v>
      </c>
      <c r="AC586" s="91">
        <v>44074</v>
      </c>
      <c r="AE586" s="117"/>
      <c r="AF586" s="35" t="s">
        <v>219</v>
      </c>
      <c r="AG586" s="69">
        <v>44872.150000000009</v>
      </c>
      <c r="AH586" s="69">
        <v>56794.700000000012</v>
      </c>
      <c r="AI586" s="69">
        <v>49574.19000000001</v>
      </c>
      <c r="AJ586" s="69">
        <v>45468.930000000008</v>
      </c>
      <c r="AK586" s="69">
        <v>36315.15</v>
      </c>
      <c r="AL586" s="69">
        <v>33858.44000000001</v>
      </c>
      <c r="AM586" s="69">
        <v>26561.71</v>
      </c>
      <c r="AN586" s="69">
        <v>21609.830000000009</v>
      </c>
      <c r="AO586" s="69">
        <v>22121.770000000004</v>
      </c>
      <c r="AP586" s="69">
        <v>21062.539999999997</v>
      </c>
      <c r="AQ586" s="69">
        <v>26175.15</v>
      </c>
      <c r="AR586" s="69">
        <v>41010.6</v>
      </c>
    </row>
    <row r="587" spans="1:44" x14ac:dyDescent="0.25">
      <c r="A587" s="110">
        <v>53075000800</v>
      </c>
      <c r="B587" s="89" t="s">
        <v>206</v>
      </c>
      <c r="C587" s="90">
        <v>24206</v>
      </c>
      <c r="D587" s="90">
        <v>12373</v>
      </c>
      <c r="E587" s="90">
        <v>22184</v>
      </c>
      <c r="F587" s="90">
        <v>22310</v>
      </c>
      <c r="G587" s="90">
        <v>23444</v>
      </c>
      <c r="H587" s="90">
        <v>18666</v>
      </c>
      <c r="I587" s="90">
        <v>15328</v>
      </c>
      <c r="J587" s="90">
        <v>14878</v>
      </c>
      <c r="K587" s="90">
        <v>17105</v>
      </c>
      <c r="L587" s="90">
        <v>11999</v>
      </c>
      <c r="M587" s="90">
        <v>18695</v>
      </c>
      <c r="N587" s="91">
        <v>40749</v>
      </c>
      <c r="O587" s="38"/>
      <c r="P587" s="110">
        <v>53075000800</v>
      </c>
      <c r="Q587" s="89" t="s">
        <v>206</v>
      </c>
      <c r="R587" s="90">
        <v>32797</v>
      </c>
      <c r="S587" s="90">
        <v>11926</v>
      </c>
      <c r="T587" s="90">
        <v>26113</v>
      </c>
      <c r="U587" s="90">
        <v>23129</v>
      </c>
      <c r="V587" s="90">
        <v>21670</v>
      </c>
      <c r="W587" s="90">
        <v>18122</v>
      </c>
      <c r="X587" s="90">
        <v>10561</v>
      </c>
      <c r="Y587" s="90">
        <v>19612</v>
      </c>
      <c r="Z587" s="90">
        <v>17912</v>
      </c>
      <c r="AA587" s="90">
        <v>17023</v>
      </c>
      <c r="AB587" s="90">
        <v>23449</v>
      </c>
      <c r="AC587" s="91">
        <v>42905</v>
      </c>
      <c r="AE587" s="116" t="s">
        <v>177</v>
      </c>
      <c r="AF587" s="35" t="s">
        <v>206</v>
      </c>
      <c r="AG587" s="69">
        <v>26551.010000000002</v>
      </c>
      <c r="AH587" s="69">
        <v>27068.160000000003</v>
      </c>
      <c r="AI587" s="69">
        <v>28932.01</v>
      </c>
      <c r="AJ587" s="69">
        <v>19954.899999999994</v>
      </c>
      <c r="AK587" s="69">
        <v>22850.380000000005</v>
      </c>
      <c r="AL587" s="69">
        <v>19614.579999999998</v>
      </c>
      <c r="AM587" s="69">
        <v>17950.8</v>
      </c>
      <c r="AN587" s="69">
        <v>16135.59</v>
      </c>
      <c r="AO587" s="69">
        <v>11279.07</v>
      </c>
      <c r="AP587" s="69">
        <v>15778.559999999998</v>
      </c>
      <c r="AQ587" s="69">
        <v>37109.139999999992</v>
      </c>
      <c r="AR587" s="69">
        <v>38683.199999999997</v>
      </c>
    </row>
    <row r="588" spans="1:44" x14ac:dyDescent="0.25">
      <c r="A588" s="110"/>
      <c r="B588" s="89" t="s">
        <v>207</v>
      </c>
      <c r="C588" s="90">
        <v>9196</v>
      </c>
      <c r="D588" s="90">
        <v>15690</v>
      </c>
      <c r="E588" s="90">
        <v>10661</v>
      </c>
      <c r="F588" s="90">
        <v>12114</v>
      </c>
      <c r="G588" s="90">
        <v>9128</v>
      </c>
      <c r="H588" s="90">
        <v>11065</v>
      </c>
      <c r="I588" s="90">
        <v>11937</v>
      </c>
      <c r="J588" s="90">
        <v>2767</v>
      </c>
      <c r="K588" s="90">
        <v>7533</v>
      </c>
      <c r="L588" s="90">
        <v>7824</v>
      </c>
      <c r="M588" s="90">
        <v>4336</v>
      </c>
      <c r="N588" s="91">
        <v>6580</v>
      </c>
      <c r="O588" s="38"/>
      <c r="P588" s="110"/>
      <c r="Q588" s="89" t="s">
        <v>207</v>
      </c>
      <c r="R588" s="90">
        <v>8376</v>
      </c>
      <c r="S588" s="90">
        <v>14706</v>
      </c>
      <c r="T588" s="90">
        <v>11548</v>
      </c>
      <c r="U588" s="90">
        <v>14011</v>
      </c>
      <c r="V588" s="90">
        <v>13512</v>
      </c>
      <c r="W588" s="90">
        <v>9923</v>
      </c>
      <c r="X588" s="90">
        <v>7519</v>
      </c>
      <c r="Y588" s="90">
        <v>4963</v>
      </c>
      <c r="Z588" s="90">
        <v>8100</v>
      </c>
      <c r="AA588" s="90">
        <v>8627</v>
      </c>
      <c r="AB588" s="90">
        <v>7262</v>
      </c>
      <c r="AC588" s="91">
        <v>8027</v>
      </c>
      <c r="AE588" s="117"/>
      <c r="AF588" s="35" t="s">
        <v>207</v>
      </c>
      <c r="AG588" s="69">
        <v>9374.1800000000021</v>
      </c>
      <c r="AH588" s="69">
        <v>12491.76</v>
      </c>
      <c r="AI588" s="69">
        <v>12845.77</v>
      </c>
      <c r="AJ588" s="69">
        <v>14327.119999999999</v>
      </c>
      <c r="AK588" s="69">
        <v>10657.54</v>
      </c>
      <c r="AL588" s="69">
        <v>8423.82</v>
      </c>
      <c r="AM588" s="69">
        <v>6668.75</v>
      </c>
      <c r="AN588" s="69">
        <v>6796.6799999999994</v>
      </c>
      <c r="AO588" s="69">
        <v>8374.4399999999987</v>
      </c>
      <c r="AP588" s="69">
        <v>5957.51</v>
      </c>
      <c r="AQ588" s="69">
        <v>7417.67</v>
      </c>
      <c r="AR588" s="69">
        <v>6505.02</v>
      </c>
    </row>
    <row r="589" spans="1:44" x14ac:dyDescent="0.25">
      <c r="A589" s="110"/>
      <c r="B589" s="89" t="s">
        <v>208</v>
      </c>
      <c r="C589" s="90">
        <v>9548</v>
      </c>
      <c r="D589" s="90">
        <v>10557</v>
      </c>
      <c r="E589" s="90">
        <v>11621</v>
      </c>
      <c r="F589" s="90">
        <v>11572</v>
      </c>
      <c r="G589" s="90">
        <v>10974</v>
      </c>
      <c r="H589" s="90">
        <v>12794</v>
      </c>
      <c r="I589" s="90">
        <v>17877</v>
      </c>
      <c r="J589" s="90">
        <v>9514</v>
      </c>
      <c r="K589" s="90">
        <v>5766</v>
      </c>
      <c r="L589" s="90">
        <v>8485</v>
      </c>
      <c r="M589" s="90">
        <v>9960</v>
      </c>
      <c r="N589" s="91">
        <v>9625</v>
      </c>
      <c r="O589" s="38"/>
      <c r="P589" s="110"/>
      <c r="Q589" s="89" t="s">
        <v>208</v>
      </c>
      <c r="R589" s="90">
        <v>3894</v>
      </c>
      <c r="S589" s="90">
        <v>3757</v>
      </c>
      <c r="T589" s="90">
        <v>10574</v>
      </c>
      <c r="U589" s="90">
        <v>11861</v>
      </c>
      <c r="V589" s="90">
        <v>16001</v>
      </c>
      <c r="W589" s="90">
        <v>12925</v>
      </c>
      <c r="X589" s="90">
        <v>8582</v>
      </c>
      <c r="Y589" s="90">
        <v>8418</v>
      </c>
      <c r="Z589" s="90">
        <v>9181</v>
      </c>
      <c r="AA589" s="90">
        <v>10925</v>
      </c>
      <c r="AB589" s="90">
        <v>8592</v>
      </c>
      <c r="AC589" s="91">
        <v>8845</v>
      </c>
      <c r="AE589" s="117"/>
      <c r="AF589" s="35" t="s">
        <v>208</v>
      </c>
      <c r="AG589" s="69">
        <v>7753.59</v>
      </c>
      <c r="AH589" s="69">
        <v>6109.0000000000009</v>
      </c>
      <c r="AI589" s="69">
        <v>7762.47</v>
      </c>
      <c r="AJ589" s="69">
        <v>12589.310000000003</v>
      </c>
      <c r="AK589" s="69">
        <v>14274.339999999998</v>
      </c>
      <c r="AL589" s="69">
        <v>13262.720000000001</v>
      </c>
      <c r="AM589" s="69">
        <v>16880.02</v>
      </c>
      <c r="AN589" s="69">
        <v>15656.26</v>
      </c>
      <c r="AO589" s="69">
        <v>9665.7100000000009</v>
      </c>
      <c r="AP589" s="69">
        <v>8690.5499999999993</v>
      </c>
      <c r="AQ589" s="69">
        <v>7915.5499999999993</v>
      </c>
      <c r="AR589" s="69">
        <v>9905.2899999999991</v>
      </c>
    </row>
    <row r="590" spans="1:44" x14ac:dyDescent="0.25">
      <c r="A590" s="110"/>
      <c r="B590" s="89" t="s">
        <v>219</v>
      </c>
      <c r="C590" s="90">
        <v>42951</v>
      </c>
      <c r="D590" s="90">
        <v>38619</v>
      </c>
      <c r="E590" s="90">
        <v>44465</v>
      </c>
      <c r="F590" s="90">
        <v>45995</v>
      </c>
      <c r="G590" s="90">
        <v>43546</v>
      </c>
      <c r="H590" s="90">
        <v>42526</v>
      </c>
      <c r="I590" s="90">
        <v>45142</v>
      </c>
      <c r="J590" s="90">
        <v>27159</v>
      </c>
      <c r="K590" s="90">
        <v>30403</v>
      </c>
      <c r="L590" s="90">
        <v>28308</v>
      </c>
      <c r="M590" s="90">
        <v>32991</v>
      </c>
      <c r="N590" s="91">
        <v>56955</v>
      </c>
      <c r="O590" s="38"/>
      <c r="P590" s="110"/>
      <c r="Q590" s="89" t="s">
        <v>219</v>
      </c>
      <c r="R590" s="90">
        <v>45067</v>
      </c>
      <c r="S590" s="90">
        <v>30389</v>
      </c>
      <c r="T590" s="90">
        <v>48235</v>
      </c>
      <c r="U590" s="90">
        <v>49001</v>
      </c>
      <c r="V590" s="90">
        <v>51182</v>
      </c>
      <c r="W590" s="90">
        <v>40970</v>
      </c>
      <c r="X590" s="90">
        <v>26662</v>
      </c>
      <c r="Y590" s="90">
        <v>32993</v>
      </c>
      <c r="Z590" s="90">
        <v>35193</v>
      </c>
      <c r="AA590" s="90">
        <v>36575</v>
      </c>
      <c r="AB590" s="90">
        <v>39302</v>
      </c>
      <c r="AC590" s="91">
        <v>59777</v>
      </c>
      <c r="AE590" s="117"/>
      <c r="AF590" s="35" t="s">
        <v>219</v>
      </c>
      <c r="AG590" s="69">
        <v>43678.779999999984</v>
      </c>
      <c r="AH590" s="69">
        <v>45668.920000000006</v>
      </c>
      <c r="AI590" s="69">
        <v>49540.250000000007</v>
      </c>
      <c r="AJ590" s="69">
        <v>46871.33</v>
      </c>
      <c r="AK590" s="69">
        <v>47782.259999999995</v>
      </c>
      <c r="AL590" s="69">
        <v>41301.119999999995</v>
      </c>
      <c r="AM590" s="69">
        <v>41499.57</v>
      </c>
      <c r="AN590" s="69">
        <v>38588.53</v>
      </c>
      <c r="AO590" s="69">
        <v>29319.219999999998</v>
      </c>
      <c r="AP590" s="69">
        <v>30426.619999999995</v>
      </c>
      <c r="AQ590" s="69">
        <v>52442.359999999986</v>
      </c>
      <c r="AR590" s="69">
        <v>55093.51</v>
      </c>
    </row>
    <row r="591" spans="1:44" x14ac:dyDescent="0.25">
      <c r="A591" s="110">
        <v>53075000900</v>
      </c>
      <c r="B591" s="89" t="s">
        <v>206</v>
      </c>
      <c r="C591" s="90">
        <v>10836</v>
      </c>
      <c r="D591" s="90">
        <v>9547</v>
      </c>
      <c r="E591" s="90">
        <v>13351</v>
      </c>
      <c r="F591" s="90">
        <v>13342</v>
      </c>
      <c r="G591" s="90">
        <v>13764</v>
      </c>
      <c r="H591" s="90">
        <v>12055</v>
      </c>
      <c r="I591" s="90">
        <v>8390</v>
      </c>
      <c r="J591" s="90">
        <v>11805</v>
      </c>
      <c r="K591" s="90">
        <v>8046</v>
      </c>
      <c r="L591" s="90">
        <v>6841</v>
      </c>
      <c r="M591" s="90">
        <v>13781</v>
      </c>
      <c r="N591" s="91">
        <v>32894</v>
      </c>
      <c r="O591" s="38"/>
      <c r="P591" s="110">
        <v>53075000900</v>
      </c>
      <c r="Q591" s="89" t="s">
        <v>206</v>
      </c>
      <c r="R591" s="90">
        <v>11292</v>
      </c>
      <c r="S591" s="90">
        <v>11730</v>
      </c>
      <c r="T591" s="90">
        <v>19547</v>
      </c>
      <c r="U591" s="90">
        <v>16380</v>
      </c>
      <c r="V591" s="90">
        <v>16352</v>
      </c>
      <c r="W591" s="90">
        <v>10802</v>
      </c>
      <c r="X591" s="90">
        <v>3820</v>
      </c>
      <c r="Y591" s="90">
        <v>8976</v>
      </c>
      <c r="Z591" s="90">
        <v>10147</v>
      </c>
      <c r="AA591" s="90">
        <v>8648</v>
      </c>
      <c r="AB591" s="90">
        <v>14469</v>
      </c>
      <c r="AC591" s="91">
        <v>17983</v>
      </c>
      <c r="AE591" s="116" t="s">
        <v>178</v>
      </c>
      <c r="AF591" s="35" t="s">
        <v>206</v>
      </c>
      <c r="AG591" s="69">
        <v>16973.11</v>
      </c>
      <c r="AH591" s="69">
        <v>21488.38</v>
      </c>
      <c r="AI591" s="69">
        <v>11304.260000000002</v>
      </c>
      <c r="AJ591" s="69">
        <v>9535.7100000000009</v>
      </c>
      <c r="AK591" s="69">
        <v>14396.03</v>
      </c>
      <c r="AL591" s="69">
        <v>10466.64</v>
      </c>
      <c r="AM591" s="69">
        <v>7496.98</v>
      </c>
      <c r="AN591" s="69">
        <v>15264.77</v>
      </c>
      <c r="AO591" s="69">
        <v>3945.5299999999997</v>
      </c>
      <c r="AP591" s="69">
        <v>10034.17</v>
      </c>
      <c r="AQ591" s="69">
        <v>30060.659999999996</v>
      </c>
      <c r="AR591" s="69">
        <v>21202.690000000002</v>
      </c>
    </row>
    <row r="592" spans="1:44" x14ac:dyDescent="0.25">
      <c r="A592" s="110"/>
      <c r="B592" s="89" t="s">
        <v>207</v>
      </c>
      <c r="C592" s="90">
        <v>15270</v>
      </c>
      <c r="D592" s="90">
        <v>21319</v>
      </c>
      <c r="E592" s="90">
        <v>20604</v>
      </c>
      <c r="F592" s="90">
        <v>19724</v>
      </c>
      <c r="G592" s="90">
        <v>15502</v>
      </c>
      <c r="H592" s="90">
        <v>14630</v>
      </c>
      <c r="I592" s="90">
        <v>14851</v>
      </c>
      <c r="J592" s="90">
        <v>10634</v>
      </c>
      <c r="K592" s="90">
        <v>12929</v>
      </c>
      <c r="L592" s="90">
        <v>13284</v>
      </c>
      <c r="M592" s="90">
        <v>12355</v>
      </c>
      <c r="N592" s="91">
        <v>21851</v>
      </c>
      <c r="O592" s="38"/>
      <c r="P592" s="110"/>
      <c r="Q592" s="89" t="s">
        <v>207</v>
      </c>
      <c r="R592" s="90">
        <v>20276</v>
      </c>
      <c r="S592" s="90">
        <v>18421</v>
      </c>
      <c r="T592" s="90">
        <v>23279</v>
      </c>
      <c r="U592" s="90">
        <v>25725</v>
      </c>
      <c r="V592" s="90">
        <v>21984</v>
      </c>
      <c r="W592" s="90">
        <v>17057</v>
      </c>
      <c r="X592" s="90">
        <v>16426</v>
      </c>
      <c r="Y592" s="90">
        <v>12572</v>
      </c>
      <c r="Z592" s="90">
        <v>16576</v>
      </c>
      <c r="AA592" s="90">
        <v>12654</v>
      </c>
      <c r="AB592" s="90">
        <v>11838</v>
      </c>
      <c r="AC592" s="91">
        <v>24198</v>
      </c>
      <c r="AE592" s="117"/>
      <c r="AF592" s="35" t="s">
        <v>207</v>
      </c>
      <c r="AG592" s="69">
        <v>19599.259999999998</v>
      </c>
      <c r="AH592" s="69">
        <v>17407.460000000003</v>
      </c>
      <c r="AI592" s="69">
        <v>19774.110000000004</v>
      </c>
      <c r="AJ592" s="69">
        <v>15762.03</v>
      </c>
      <c r="AK592" s="69">
        <v>14959.03</v>
      </c>
      <c r="AL592" s="69">
        <v>15428.000000000002</v>
      </c>
      <c r="AM592" s="69">
        <v>9523</v>
      </c>
      <c r="AN592" s="69">
        <v>10150.06</v>
      </c>
      <c r="AO592" s="69">
        <v>9500.76</v>
      </c>
      <c r="AP592" s="69">
        <v>11075.76</v>
      </c>
      <c r="AQ592" s="69">
        <v>11552.359999999999</v>
      </c>
      <c r="AR592" s="69">
        <v>14427.470000000001</v>
      </c>
    </row>
    <row r="593" spans="1:44" x14ac:dyDescent="0.25">
      <c r="A593" s="110"/>
      <c r="B593" s="89" t="s">
        <v>208</v>
      </c>
      <c r="C593" s="90">
        <v>14389</v>
      </c>
      <c r="D593" s="90">
        <v>18340</v>
      </c>
      <c r="E593" s="90">
        <v>22755</v>
      </c>
      <c r="F593" s="90">
        <v>31106</v>
      </c>
      <c r="G593" s="90">
        <v>28428</v>
      </c>
      <c r="H593" s="90">
        <v>23918</v>
      </c>
      <c r="I593" s="90">
        <v>26173</v>
      </c>
      <c r="J593" s="90">
        <v>15699</v>
      </c>
      <c r="K593" s="90">
        <v>10436</v>
      </c>
      <c r="L593" s="90">
        <v>11812</v>
      </c>
      <c r="M593" s="90">
        <v>14586</v>
      </c>
      <c r="N593" s="91">
        <v>17514</v>
      </c>
      <c r="O593" s="38"/>
      <c r="P593" s="110"/>
      <c r="Q593" s="89" t="s">
        <v>208</v>
      </c>
      <c r="R593" s="90">
        <v>5251</v>
      </c>
      <c r="S593" s="90">
        <v>9699</v>
      </c>
      <c r="T593" s="90">
        <v>11655</v>
      </c>
      <c r="U593" s="90">
        <v>11621</v>
      </c>
      <c r="V593" s="90">
        <v>20917</v>
      </c>
      <c r="W593" s="90">
        <v>20897</v>
      </c>
      <c r="X593" s="90">
        <v>12924</v>
      </c>
      <c r="Y593" s="90">
        <v>12906</v>
      </c>
      <c r="Z593" s="90">
        <v>15607</v>
      </c>
      <c r="AA593" s="90">
        <v>18723</v>
      </c>
      <c r="AB593" s="90">
        <v>14241</v>
      </c>
      <c r="AC593" s="91">
        <v>16980</v>
      </c>
      <c r="AE593" s="117"/>
      <c r="AF593" s="35" t="s">
        <v>208</v>
      </c>
      <c r="AG593" s="69">
        <v>13654.6</v>
      </c>
      <c r="AH593" s="69">
        <v>7618.31</v>
      </c>
      <c r="AI593" s="69">
        <v>8197.68</v>
      </c>
      <c r="AJ593" s="69">
        <v>10441.610000000002</v>
      </c>
      <c r="AK593" s="69">
        <v>12378.720000000003</v>
      </c>
      <c r="AL593" s="69">
        <v>10028.039999999999</v>
      </c>
      <c r="AM593" s="69">
        <v>8305.69</v>
      </c>
      <c r="AN593" s="69">
        <v>5760.45</v>
      </c>
      <c r="AO593" s="69">
        <v>5541.05</v>
      </c>
      <c r="AP593" s="69">
        <v>8275.44</v>
      </c>
      <c r="AQ593" s="69">
        <v>10506.289999999999</v>
      </c>
      <c r="AR593" s="69">
        <v>10508</v>
      </c>
    </row>
    <row r="594" spans="1:44" x14ac:dyDescent="0.25">
      <c r="A594" s="110"/>
      <c r="B594" s="89" t="s">
        <v>219</v>
      </c>
      <c r="C594" s="90">
        <v>40495</v>
      </c>
      <c r="D594" s="90">
        <v>49205</v>
      </c>
      <c r="E594" s="90">
        <v>56710</v>
      </c>
      <c r="F594" s="90">
        <v>64173</v>
      </c>
      <c r="G594" s="90">
        <v>57694</v>
      </c>
      <c r="H594" s="90">
        <v>50603</v>
      </c>
      <c r="I594" s="90">
        <v>49414</v>
      </c>
      <c r="J594" s="90">
        <v>38138</v>
      </c>
      <c r="K594" s="90">
        <v>31410</v>
      </c>
      <c r="L594" s="90">
        <v>31937</v>
      </c>
      <c r="M594" s="90">
        <v>40723</v>
      </c>
      <c r="N594" s="91">
        <v>72259</v>
      </c>
      <c r="O594" s="38"/>
      <c r="P594" s="110"/>
      <c r="Q594" s="89" t="s">
        <v>219</v>
      </c>
      <c r="R594" s="90">
        <v>36820</v>
      </c>
      <c r="S594" s="90">
        <v>39851</v>
      </c>
      <c r="T594" s="90">
        <v>54481</v>
      </c>
      <c r="U594" s="90">
        <v>53726</v>
      </c>
      <c r="V594" s="90">
        <v>59253</v>
      </c>
      <c r="W594" s="90">
        <v>48757</v>
      </c>
      <c r="X594" s="90">
        <v>33169</v>
      </c>
      <c r="Y594" s="90">
        <v>34454</v>
      </c>
      <c r="Z594" s="90">
        <v>42330</v>
      </c>
      <c r="AA594" s="90">
        <v>40025</v>
      </c>
      <c r="AB594" s="90">
        <v>40548</v>
      </c>
      <c r="AC594" s="91">
        <v>59161</v>
      </c>
      <c r="AE594" s="117"/>
      <c r="AF594" s="35" t="s">
        <v>219</v>
      </c>
      <c r="AG594" s="69">
        <v>50226.97</v>
      </c>
      <c r="AH594" s="69">
        <v>46514.149999999994</v>
      </c>
      <c r="AI594" s="69">
        <v>39276.049999999996</v>
      </c>
      <c r="AJ594" s="69">
        <v>35739.35</v>
      </c>
      <c r="AK594" s="69">
        <v>41733.780000000006</v>
      </c>
      <c r="AL594" s="69">
        <v>35922.680000000008</v>
      </c>
      <c r="AM594" s="69">
        <v>25325.670000000002</v>
      </c>
      <c r="AN594" s="69">
        <v>31175.279999999999</v>
      </c>
      <c r="AO594" s="69">
        <v>18987.34</v>
      </c>
      <c r="AP594" s="69">
        <v>29385.37</v>
      </c>
      <c r="AQ594" s="69">
        <v>52119.310000000005</v>
      </c>
      <c r="AR594" s="69">
        <v>46138.159999999996</v>
      </c>
    </row>
    <row r="595" spans="1:44" x14ac:dyDescent="0.25">
      <c r="A595" s="110">
        <v>53075001000</v>
      </c>
      <c r="B595" s="89" t="s">
        <v>206</v>
      </c>
      <c r="C595" s="90">
        <v>593</v>
      </c>
      <c r="D595" s="90">
        <v>487</v>
      </c>
      <c r="E595" s="90">
        <v>330</v>
      </c>
      <c r="F595" s="90">
        <v>194</v>
      </c>
      <c r="G595" s="90">
        <v>381</v>
      </c>
      <c r="H595" s="90">
        <v>247</v>
      </c>
      <c r="I595" s="90">
        <v>225</v>
      </c>
      <c r="J595" s="90">
        <v>503</v>
      </c>
      <c r="K595" s="90">
        <v>189</v>
      </c>
      <c r="L595" s="90">
        <v>100</v>
      </c>
      <c r="M595" s="90">
        <v>236</v>
      </c>
      <c r="N595" s="91">
        <v>521</v>
      </c>
      <c r="O595" s="38"/>
      <c r="P595" s="110">
        <v>53075001000</v>
      </c>
      <c r="Q595" s="89" t="s">
        <v>206</v>
      </c>
      <c r="R595" s="90">
        <v>268</v>
      </c>
      <c r="S595" s="90">
        <v>643</v>
      </c>
      <c r="T595" s="90">
        <v>200</v>
      </c>
      <c r="U595" s="90">
        <v>165</v>
      </c>
      <c r="V595" s="90">
        <v>136</v>
      </c>
      <c r="W595" s="90">
        <v>150</v>
      </c>
      <c r="X595" s="90">
        <v>247</v>
      </c>
      <c r="Y595" s="90">
        <v>206</v>
      </c>
      <c r="Z595" s="90">
        <v>218</v>
      </c>
      <c r="AA595" s="90">
        <v>224</v>
      </c>
      <c r="AB595" s="90">
        <v>194</v>
      </c>
      <c r="AC595" s="91">
        <v>638</v>
      </c>
      <c r="AE595" s="116" t="s">
        <v>179</v>
      </c>
      <c r="AF595" s="35" t="s">
        <v>206</v>
      </c>
      <c r="AG595" s="69">
        <v>330.89</v>
      </c>
      <c r="AH595" s="69">
        <v>326.48</v>
      </c>
      <c r="AI595" s="69">
        <v>333.20000000000005</v>
      </c>
      <c r="AJ595" s="69">
        <v>409.82000000000005</v>
      </c>
      <c r="AK595" s="69">
        <v>261.56</v>
      </c>
      <c r="AL595" s="69">
        <v>243.01000000000002</v>
      </c>
      <c r="AM595" s="69">
        <v>132.41000000000003</v>
      </c>
      <c r="AN595" s="69">
        <v>1740.14</v>
      </c>
      <c r="AO595" s="69">
        <v>217.34</v>
      </c>
      <c r="AP595" s="69">
        <v>81.739999999999995</v>
      </c>
      <c r="AQ595" s="69">
        <v>2917.92</v>
      </c>
      <c r="AR595" s="69">
        <v>540.81999999999994</v>
      </c>
    </row>
    <row r="596" spans="1:44" x14ac:dyDescent="0.25">
      <c r="A596" s="110"/>
      <c r="B596" s="89" t="s">
        <v>207</v>
      </c>
      <c r="C596" s="90">
        <v>5105</v>
      </c>
      <c r="D596" s="90">
        <v>6487</v>
      </c>
      <c r="E596" s="90">
        <v>4564</v>
      </c>
      <c r="F596" s="90">
        <v>6006</v>
      </c>
      <c r="G596" s="90">
        <v>4565</v>
      </c>
      <c r="H596" s="90">
        <v>3556</v>
      </c>
      <c r="I596" s="90">
        <v>3133</v>
      </c>
      <c r="J596" s="90">
        <v>3451</v>
      </c>
      <c r="K596" s="90">
        <v>5182</v>
      </c>
      <c r="L596" s="90">
        <v>3857</v>
      </c>
      <c r="M596" s="90">
        <v>4693</v>
      </c>
      <c r="N596" s="91">
        <v>7067</v>
      </c>
      <c r="O596" s="38"/>
      <c r="P596" s="110"/>
      <c r="Q596" s="89" t="s">
        <v>207</v>
      </c>
      <c r="R596" s="90">
        <v>6647</v>
      </c>
      <c r="S596" s="90">
        <v>9594</v>
      </c>
      <c r="T596" s="90">
        <v>8267</v>
      </c>
      <c r="U596" s="90">
        <v>7262</v>
      </c>
      <c r="V596" s="90">
        <v>6176</v>
      </c>
      <c r="W596" s="90">
        <v>4927</v>
      </c>
      <c r="X596" s="90">
        <v>5126</v>
      </c>
      <c r="Y596" s="90">
        <v>4450</v>
      </c>
      <c r="Z596" s="90">
        <v>4105</v>
      </c>
      <c r="AA596" s="90">
        <v>4647</v>
      </c>
      <c r="AB596" s="90">
        <v>2915</v>
      </c>
      <c r="AC596" s="91">
        <v>5895</v>
      </c>
      <c r="AE596" s="117"/>
      <c r="AF596" s="35" t="s">
        <v>207</v>
      </c>
      <c r="AG596" s="69">
        <v>4770.34</v>
      </c>
      <c r="AH596" s="69">
        <v>6568.3899999999976</v>
      </c>
      <c r="AI596" s="69">
        <v>5621.27</v>
      </c>
      <c r="AJ596" s="69">
        <v>5982.3499999999985</v>
      </c>
      <c r="AK596" s="69">
        <v>4307.42</v>
      </c>
      <c r="AL596" s="69">
        <v>3864.0200000000004</v>
      </c>
      <c r="AM596" s="69">
        <v>3773.98</v>
      </c>
      <c r="AN596" s="69">
        <v>2977.5599999999995</v>
      </c>
      <c r="AO596" s="69">
        <v>3767.18</v>
      </c>
      <c r="AP596" s="69">
        <v>2447.67</v>
      </c>
      <c r="AQ596" s="69">
        <v>3567.0699999999997</v>
      </c>
      <c r="AR596" s="69">
        <v>4398.6000000000004</v>
      </c>
    </row>
    <row r="597" spans="1:44" x14ac:dyDescent="0.25">
      <c r="A597" s="110"/>
      <c r="B597" s="89" t="s">
        <v>208</v>
      </c>
      <c r="C597" s="90">
        <v>4429</v>
      </c>
      <c r="D597" s="90">
        <v>6460</v>
      </c>
      <c r="E597" s="90">
        <v>5692</v>
      </c>
      <c r="F597" s="90">
        <v>5402</v>
      </c>
      <c r="G597" s="90">
        <v>5394</v>
      </c>
      <c r="H597" s="90">
        <v>3132</v>
      </c>
      <c r="I597" s="90">
        <v>3519</v>
      </c>
      <c r="J597" s="90">
        <v>1521</v>
      </c>
      <c r="K597" s="90">
        <v>2581</v>
      </c>
      <c r="L597" s="90">
        <v>3283</v>
      </c>
      <c r="M597" s="90">
        <v>3209</v>
      </c>
      <c r="N597" s="91">
        <v>5349</v>
      </c>
      <c r="O597" s="38"/>
      <c r="P597" s="110"/>
      <c r="Q597" s="89" t="s">
        <v>208</v>
      </c>
      <c r="R597" s="90">
        <v>1175</v>
      </c>
      <c r="S597" s="90">
        <v>2057</v>
      </c>
      <c r="T597" s="90">
        <v>2692</v>
      </c>
      <c r="U597" s="90">
        <v>3451</v>
      </c>
      <c r="V597" s="90">
        <v>4954</v>
      </c>
      <c r="W597" s="90">
        <v>3022</v>
      </c>
      <c r="X597" s="90">
        <v>4065</v>
      </c>
      <c r="Y597" s="90">
        <v>4610</v>
      </c>
      <c r="Z597" s="90">
        <v>3307</v>
      </c>
      <c r="AA597" s="90">
        <v>2887</v>
      </c>
      <c r="AB597" s="90">
        <v>4840</v>
      </c>
      <c r="AC597" s="91">
        <v>4354</v>
      </c>
      <c r="AE597" s="117"/>
      <c r="AF597" s="35" t="s">
        <v>208</v>
      </c>
      <c r="AG597" s="69">
        <v>3904.0699999999997</v>
      </c>
      <c r="AH597" s="69">
        <v>3247.5899999999997</v>
      </c>
      <c r="AI597" s="69">
        <v>3648.4799999999996</v>
      </c>
      <c r="AJ597" s="69">
        <v>4640.95</v>
      </c>
      <c r="AK597" s="69">
        <v>3562.2499999999995</v>
      </c>
      <c r="AL597" s="69">
        <v>3735.7299999999996</v>
      </c>
      <c r="AM597" s="69">
        <v>3265.1900000000005</v>
      </c>
      <c r="AN597" s="69">
        <v>2336.9899999999998</v>
      </c>
      <c r="AO597" s="69">
        <v>3173.0800000000008</v>
      </c>
      <c r="AP597" s="69">
        <v>3110.79</v>
      </c>
      <c r="AQ597" s="69">
        <v>1938.6299999999999</v>
      </c>
      <c r="AR597" s="69">
        <v>1810.9300000000003</v>
      </c>
    </row>
    <row r="598" spans="1:44" x14ac:dyDescent="0.25">
      <c r="A598" s="115"/>
      <c r="B598" s="95" t="s">
        <v>219</v>
      </c>
      <c r="C598" s="96">
        <v>10127</v>
      </c>
      <c r="D598" s="96">
        <v>13433</v>
      </c>
      <c r="E598" s="96">
        <v>10586</v>
      </c>
      <c r="F598" s="96">
        <v>11601</v>
      </c>
      <c r="G598" s="96">
        <v>10341</v>
      </c>
      <c r="H598" s="96">
        <v>6935</v>
      </c>
      <c r="I598" s="96">
        <v>6877</v>
      </c>
      <c r="J598" s="96">
        <v>5475</v>
      </c>
      <c r="K598" s="96">
        <v>7951</v>
      </c>
      <c r="L598" s="96">
        <v>7240</v>
      </c>
      <c r="M598" s="96">
        <v>8138</v>
      </c>
      <c r="N598" s="97">
        <v>12938</v>
      </c>
      <c r="O598" s="38"/>
      <c r="P598" s="115"/>
      <c r="Q598" s="95" t="s">
        <v>219</v>
      </c>
      <c r="R598" s="96">
        <v>8090</v>
      </c>
      <c r="S598" s="96">
        <v>12294</v>
      </c>
      <c r="T598" s="96">
        <v>11159</v>
      </c>
      <c r="U598" s="96">
        <v>10877</v>
      </c>
      <c r="V598" s="96">
        <v>11265</v>
      </c>
      <c r="W598" s="96">
        <v>8098</v>
      </c>
      <c r="X598" s="96">
        <v>9439</v>
      </c>
      <c r="Y598" s="96">
        <v>9265</v>
      </c>
      <c r="Z598" s="96">
        <v>7630</v>
      </c>
      <c r="AA598" s="96">
        <v>7758</v>
      </c>
      <c r="AB598" s="96">
        <v>7949</v>
      </c>
      <c r="AC598" s="97">
        <v>10886</v>
      </c>
      <c r="AE598" s="117"/>
      <c r="AF598" s="35" t="s">
        <v>219</v>
      </c>
      <c r="AG598" s="69">
        <v>9005.2999999999993</v>
      </c>
      <c r="AH598" s="69">
        <v>10142.460000000001</v>
      </c>
      <c r="AI598" s="69">
        <v>9602.9500000000025</v>
      </c>
      <c r="AJ598" s="69">
        <v>11033.12</v>
      </c>
      <c r="AK598" s="69">
        <v>8131.2299999999987</v>
      </c>
      <c r="AL598" s="69">
        <v>7842.7600000000011</v>
      </c>
      <c r="AM598" s="69">
        <v>7171.5800000000008</v>
      </c>
      <c r="AN598" s="69">
        <v>7054.69</v>
      </c>
      <c r="AO598" s="69">
        <v>7157.5999999999995</v>
      </c>
      <c r="AP598" s="69">
        <v>5640.2</v>
      </c>
      <c r="AQ598" s="69">
        <v>8423.6200000000008</v>
      </c>
      <c r="AR598" s="69">
        <v>6750.35</v>
      </c>
    </row>
  </sheetData>
  <mergeCells count="450">
    <mergeCell ref="AE3:AE6"/>
    <mergeCell ref="AE7:AE10"/>
    <mergeCell ref="AE11:AE14"/>
    <mergeCell ref="AE15:AE18"/>
    <mergeCell ref="AE19:AE22"/>
    <mergeCell ref="AE23:AE26"/>
    <mergeCell ref="AE67:AE70"/>
    <mergeCell ref="AE475:AE478"/>
    <mergeCell ref="AE479:AE482"/>
    <mergeCell ref="AE43:AE46"/>
    <mergeCell ref="AE47:AE50"/>
    <mergeCell ref="AE79:AE82"/>
    <mergeCell ref="AE83:AE86"/>
    <mergeCell ref="AE87:AE90"/>
    <mergeCell ref="AE91:AE94"/>
    <mergeCell ref="AE95:AE98"/>
    <mergeCell ref="AE59:AE62"/>
    <mergeCell ref="AE63:AE66"/>
    <mergeCell ref="AE71:AE74"/>
    <mergeCell ref="AE75:AE78"/>
    <mergeCell ref="AE127:AE130"/>
    <mergeCell ref="AE131:AE134"/>
    <mergeCell ref="AE103:AE106"/>
    <mergeCell ref="AE107:AE110"/>
    <mergeCell ref="AE483:AE486"/>
    <mergeCell ref="AE439:AE442"/>
    <mergeCell ref="AE443:AE446"/>
    <mergeCell ref="AE447:AE450"/>
    <mergeCell ref="AE451:AE454"/>
    <mergeCell ref="AE455:AE458"/>
    <mergeCell ref="AE459:AE462"/>
    <mergeCell ref="AE591:AE594"/>
    <mergeCell ref="AE595:AE598"/>
    <mergeCell ref="AE559:AE562"/>
    <mergeCell ref="AE563:AE566"/>
    <mergeCell ref="AE567:AE570"/>
    <mergeCell ref="AE571:AE574"/>
    <mergeCell ref="AE575:AE578"/>
    <mergeCell ref="AE579:AE582"/>
    <mergeCell ref="AE535:AE538"/>
    <mergeCell ref="AE539:AE542"/>
    <mergeCell ref="AE543:AE546"/>
    <mergeCell ref="AE547:AE550"/>
    <mergeCell ref="AE551:AE554"/>
    <mergeCell ref="AE555:AE558"/>
    <mergeCell ref="AE1:AR1"/>
    <mergeCell ref="AE583:AE586"/>
    <mergeCell ref="AE587:AE590"/>
    <mergeCell ref="AE511:AE514"/>
    <mergeCell ref="AE515:AE518"/>
    <mergeCell ref="AE519:AE522"/>
    <mergeCell ref="AE523:AE526"/>
    <mergeCell ref="AE527:AE530"/>
    <mergeCell ref="AE531:AE534"/>
    <mergeCell ref="AE487:AE490"/>
    <mergeCell ref="AE491:AE494"/>
    <mergeCell ref="AE495:AE498"/>
    <mergeCell ref="AE499:AE502"/>
    <mergeCell ref="AE503:AE506"/>
    <mergeCell ref="AE507:AE510"/>
    <mergeCell ref="AE463:AE466"/>
    <mergeCell ref="AE467:AE470"/>
    <mergeCell ref="AE471:AE474"/>
    <mergeCell ref="AE51:AE54"/>
    <mergeCell ref="AE55:AE58"/>
    <mergeCell ref="AE27:AE30"/>
    <mergeCell ref="AE31:AE34"/>
    <mergeCell ref="AE35:AE38"/>
    <mergeCell ref="AE39:AE42"/>
    <mergeCell ref="AE111:AE114"/>
    <mergeCell ref="AE115:AE118"/>
    <mergeCell ref="AE119:AE122"/>
    <mergeCell ref="AE123:AE126"/>
    <mergeCell ref="AE99:AE102"/>
    <mergeCell ref="AE151:AE154"/>
    <mergeCell ref="AE155:AE158"/>
    <mergeCell ref="AE159:AE162"/>
    <mergeCell ref="AE163:AE166"/>
    <mergeCell ref="AE167:AE170"/>
    <mergeCell ref="AE135:AE138"/>
    <mergeCell ref="AE139:AE142"/>
    <mergeCell ref="AE143:AE146"/>
    <mergeCell ref="AE147:AE150"/>
    <mergeCell ref="AE199:AE202"/>
    <mergeCell ref="AE203:AE206"/>
    <mergeCell ref="AE175:AE178"/>
    <mergeCell ref="AE179:AE182"/>
    <mergeCell ref="AE183:AE186"/>
    <mergeCell ref="AE187:AE190"/>
    <mergeCell ref="AE191:AE194"/>
    <mergeCell ref="AE195:AE198"/>
    <mergeCell ref="AE171:AE174"/>
    <mergeCell ref="AE223:AE226"/>
    <mergeCell ref="AE227:AE230"/>
    <mergeCell ref="AE231:AE234"/>
    <mergeCell ref="AE235:AE238"/>
    <mergeCell ref="AE239:AE242"/>
    <mergeCell ref="AE207:AE210"/>
    <mergeCell ref="AE211:AE214"/>
    <mergeCell ref="AE215:AE218"/>
    <mergeCell ref="AE219:AE222"/>
    <mergeCell ref="AE271:AE274"/>
    <mergeCell ref="AE275:AE278"/>
    <mergeCell ref="AE247:AE250"/>
    <mergeCell ref="AE251:AE254"/>
    <mergeCell ref="AE255:AE258"/>
    <mergeCell ref="AE259:AE262"/>
    <mergeCell ref="AE263:AE266"/>
    <mergeCell ref="AE267:AE270"/>
    <mergeCell ref="AE243:AE246"/>
    <mergeCell ref="AE295:AE298"/>
    <mergeCell ref="AE299:AE302"/>
    <mergeCell ref="AE303:AE306"/>
    <mergeCell ref="AE307:AE310"/>
    <mergeCell ref="AE311:AE314"/>
    <mergeCell ref="AE279:AE282"/>
    <mergeCell ref="AE283:AE286"/>
    <mergeCell ref="AE287:AE290"/>
    <mergeCell ref="AE291:AE294"/>
    <mergeCell ref="AE343:AE346"/>
    <mergeCell ref="AE347:AE350"/>
    <mergeCell ref="AE319:AE322"/>
    <mergeCell ref="AE323:AE326"/>
    <mergeCell ref="AE327:AE330"/>
    <mergeCell ref="AE331:AE334"/>
    <mergeCell ref="AE335:AE338"/>
    <mergeCell ref="AE339:AE342"/>
    <mergeCell ref="AE315:AE318"/>
    <mergeCell ref="AE367:AE370"/>
    <mergeCell ref="AE371:AE374"/>
    <mergeCell ref="AE375:AE378"/>
    <mergeCell ref="AE379:AE382"/>
    <mergeCell ref="AE383:AE386"/>
    <mergeCell ref="AE351:AE354"/>
    <mergeCell ref="AE355:AE358"/>
    <mergeCell ref="AE359:AE362"/>
    <mergeCell ref="AE363:AE366"/>
    <mergeCell ref="AE415:AE418"/>
    <mergeCell ref="AE419:AE422"/>
    <mergeCell ref="AE391:AE394"/>
    <mergeCell ref="AE395:AE398"/>
    <mergeCell ref="AE399:AE402"/>
    <mergeCell ref="AE403:AE406"/>
    <mergeCell ref="AE407:AE410"/>
    <mergeCell ref="AE411:AE414"/>
    <mergeCell ref="AE387:AE390"/>
    <mergeCell ref="AE423:AE426"/>
    <mergeCell ref="AE427:AE430"/>
    <mergeCell ref="AE431:AE434"/>
    <mergeCell ref="AE435:AE438"/>
    <mergeCell ref="A539:A542"/>
    <mergeCell ref="P539:P542"/>
    <mergeCell ref="A543:A546"/>
    <mergeCell ref="P543:P546"/>
    <mergeCell ref="A547:A550"/>
    <mergeCell ref="P547:P550"/>
    <mergeCell ref="A527:A530"/>
    <mergeCell ref="P527:P530"/>
    <mergeCell ref="A531:A534"/>
    <mergeCell ref="P531:P534"/>
    <mergeCell ref="A535:A538"/>
    <mergeCell ref="P535:P538"/>
    <mergeCell ref="A499:A502"/>
    <mergeCell ref="P499:P502"/>
    <mergeCell ref="A503:A506"/>
    <mergeCell ref="P503:P506"/>
    <mergeCell ref="A507:A510"/>
    <mergeCell ref="P507:P510"/>
    <mergeCell ref="A511:A514"/>
    <mergeCell ref="P511:P514"/>
    <mergeCell ref="A551:A554"/>
    <mergeCell ref="P551:P554"/>
    <mergeCell ref="A555:A558"/>
    <mergeCell ref="P555:P558"/>
    <mergeCell ref="A595:A598"/>
    <mergeCell ref="P595:P598"/>
    <mergeCell ref="A559:A562"/>
    <mergeCell ref="P559:P562"/>
    <mergeCell ref="A563:A566"/>
    <mergeCell ref="P563:P566"/>
    <mergeCell ref="A567:A570"/>
    <mergeCell ref="P567:P570"/>
    <mergeCell ref="A571:A574"/>
    <mergeCell ref="P571:P574"/>
    <mergeCell ref="A575:A578"/>
    <mergeCell ref="P575:P578"/>
    <mergeCell ref="A579:A582"/>
    <mergeCell ref="P579:P582"/>
    <mergeCell ref="A583:A586"/>
    <mergeCell ref="P583:P586"/>
    <mergeCell ref="A587:A590"/>
    <mergeCell ref="P587:P590"/>
    <mergeCell ref="A591:A594"/>
    <mergeCell ref="P591:P594"/>
    <mergeCell ref="A515:A518"/>
    <mergeCell ref="P515:P518"/>
    <mergeCell ref="A519:A522"/>
    <mergeCell ref="P519:P522"/>
    <mergeCell ref="A523:A526"/>
    <mergeCell ref="P523:P526"/>
    <mergeCell ref="A479:A482"/>
    <mergeCell ref="P479:P482"/>
    <mergeCell ref="A483:A486"/>
    <mergeCell ref="P483:P486"/>
    <mergeCell ref="A487:A490"/>
    <mergeCell ref="P487:P490"/>
    <mergeCell ref="A491:A494"/>
    <mergeCell ref="P491:P494"/>
    <mergeCell ref="A495:A498"/>
    <mergeCell ref="P495:P498"/>
    <mergeCell ref="A459:A462"/>
    <mergeCell ref="P459:P462"/>
    <mergeCell ref="A463:A466"/>
    <mergeCell ref="P463:P466"/>
    <mergeCell ref="A467:A470"/>
    <mergeCell ref="P467:P470"/>
    <mergeCell ref="A471:A474"/>
    <mergeCell ref="P471:P474"/>
    <mergeCell ref="A475:A478"/>
    <mergeCell ref="P475:P478"/>
    <mergeCell ref="A439:A442"/>
    <mergeCell ref="P439:P442"/>
    <mergeCell ref="A443:A446"/>
    <mergeCell ref="P443:P446"/>
    <mergeCell ref="A447:A450"/>
    <mergeCell ref="P447:P450"/>
    <mergeCell ref="A451:A454"/>
    <mergeCell ref="P451:P454"/>
    <mergeCell ref="A455:A458"/>
    <mergeCell ref="P455:P458"/>
    <mergeCell ref="A1:N1"/>
    <mergeCell ref="P1:AC1"/>
    <mergeCell ref="A3:A6"/>
    <mergeCell ref="P3:P6"/>
    <mergeCell ref="A7:A10"/>
    <mergeCell ref="P7:P10"/>
    <mergeCell ref="A11:A14"/>
    <mergeCell ref="P11:P14"/>
    <mergeCell ref="A15:A18"/>
    <mergeCell ref="P15:P18"/>
    <mergeCell ref="A19:A22"/>
    <mergeCell ref="P19:P22"/>
    <mergeCell ref="A23:A26"/>
    <mergeCell ref="P23:P26"/>
    <mergeCell ref="A27:A30"/>
    <mergeCell ref="P27:P30"/>
    <mergeCell ref="A423:A426"/>
    <mergeCell ref="P423:P426"/>
    <mergeCell ref="A427:A430"/>
    <mergeCell ref="P427:P430"/>
    <mergeCell ref="A391:A394"/>
    <mergeCell ref="P391:P394"/>
    <mergeCell ref="A395:A398"/>
    <mergeCell ref="P395:P398"/>
    <mergeCell ref="A399:A402"/>
    <mergeCell ref="P399:P402"/>
    <mergeCell ref="A403:A406"/>
    <mergeCell ref="P403:P406"/>
    <mergeCell ref="A375:A378"/>
    <mergeCell ref="P375:P378"/>
    <mergeCell ref="A379:A382"/>
    <mergeCell ref="P379:P382"/>
    <mergeCell ref="A383:A386"/>
    <mergeCell ref="P383:P386"/>
    <mergeCell ref="A431:A434"/>
    <mergeCell ref="P431:P434"/>
    <mergeCell ref="A435:A438"/>
    <mergeCell ref="P435:P438"/>
    <mergeCell ref="A407:A410"/>
    <mergeCell ref="P407:P410"/>
    <mergeCell ref="A411:A414"/>
    <mergeCell ref="P411:P414"/>
    <mergeCell ref="A415:A418"/>
    <mergeCell ref="P415:P418"/>
    <mergeCell ref="A419:A422"/>
    <mergeCell ref="P419:P422"/>
    <mergeCell ref="A387:A390"/>
    <mergeCell ref="P387:P390"/>
    <mergeCell ref="A363:A366"/>
    <mergeCell ref="P363:P366"/>
    <mergeCell ref="A367:A370"/>
    <mergeCell ref="P367:P370"/>
    <mergeCell ref="A371:A374"/>
    <mergeCell ref="P371:P374"/>
    <mergeCell ref="A347:A350"/>
    <mergeCell ref="P347:P350"/>
    <mergeCell ref="A351:A354"/>
    <mergeCell ref="P351:P354"/>
    <mergeCell ref="A355:A358"/>
    <mergeCell ref="P355:P358"/>
    <mergeCell ref="A359:A362"/>
    <mergeCell ref="P359:P362"/>
    <mergeCell ref="A331:A334"/>
    <mergeCell ref="P331:P334"/>
    <mergeCell ref="A335:A338"/>
    <mergeCell ref="P335:P338"/>
    <mergeCell ref="A339:A342"/>
    <mergeCell ref="P339:P342"/>
    <mergeCell ref="A343:A346"/>
    <mergeCell ref="P343:P346"/>
    <mergeCell ref="A315:A318"/>
    <mergeCell ref="P315:P318"/>
    <mergeCell ref="A319:A322"/>
    <mergeCell ref="P319:P322"/>
    <mergeCell ref="A323:A326"/>
    <mergeCell ref="P323:P326"/>
    <mergeCell ref="A327:A330"/>
    <mergeCell ref="P327:P330"/>
    <mergeCell ref="A303:A306"/>
    <mergeCell ref="P303:P306"/>
    <mergeCell ref="A307:A310"/>
    <mergeCell ref="P307:P310"/>
    <mergeCell ref="A311:A314"/>
    <mergeCell ref="P311:P314"/>
    <mergeCell ref="A287:A290"/>
    <mergeCell ref="P287:P290"/>
    <mergeCell ref="A291:A294"/>
    <mergeCell ref="P291:P294"/>
    <mergeCell ref="A295:A298"/>
    <mergeCell ref="P295:P298"/>
    <mergeCell ref="A299:A302"/>
    <mergeCell ref="P299:P302"/>
    <mergeCell ref="A271:A274"/>
    <mergeCell ref="P271:P274"/>
    <mergeCell ref="A275:A278"/>
    <mergeCell ref="P275:P278"/>
    <mergeCell ref="A279:A282"/>
    <mergeCell ref="P279:P282"/>
    <mergeCell ref="A283:A286"/>
    <mergeCell ref="P283:P286"/>
    <mergeCell ref="A255:A258"/>
    <mergeCell ref="P255:P258"/>
    <mergeCell ref="A259:A262"/>
    <mergeCell ref="P259:P262"/>
    <mergeCell ref="A263:A266"/>
    <mergeCell ref="P263:P266"/>
    <mergeCell ref="A267:A270"/>
    <mergeCell ref="P267:P270"/>
    <mergeCell ref="A243:A246"/>
    <mergeCell ref="P243:P246"/>
    <mergeCell ref="A247:A250"/>
    <mergeCell ref="P247:P250"/>
    <mergeCell ref="A251:A254"/>
    <mergeCell ref="P251:P254"/>
    <mergeCell ref="A227:A230"/>
    <mergeCell ref="P227:P230"/>
    <mergeCell ref="A231:A234"/>
    <mergeCell ref="P231:P234"/>
    <mergeCell ref="A235:A238"/>
    <mergeCell ref="P235:P238"/>
    <mergeCell ref="A239:A242"/>
    <mergeCell ref="P239:P242"/>
    <mergeCell ref="A211:A214"/>
    <mergeCell ref="P211:P214"/>
    <mergeCell ref="A215:A218"/>
    <mergeCell ref="P215:P218"/>
    <mergeCell ref="A219:A222"/>
    <mergeCell ref="P219:P222"/>
    <mergeCell ref="A223:A226"/>
    <mergeCell ref="P223:P226"/>
    <mergeCell ref="A195:A198"/>
    <mergeCell ref="P195:P198"/>
    <mergeCell ref="A199:A202"/>
    <mergeCell ref="P199:P202"/>
    <mergeCell ref="A203:A206"/>
    <mergeCell ref="P203:P206"/>
    <mergeCell ref="A207:A210"/>
    <mergeCell ref="P207:P210"/>
    <mergeCell ref="A183:A186"/>
    <mergeCell ref="P183:P186"/>
    <mergeCell ref="A187:A190"/>
    <mergeCell ref="P187:P190"/>
    <mergeCell ref="A191:A194"/>
    <mergeCell ref="P191:P194"/>
    <mergeCell ref="A167:A170"/>
    <mergeCell ref="P167:P170"/>
    <mergeCell ref="A171:A174"/>
    <mergeCell ref="P171:P174"/>
    <mergeCell ref="A175:A178"/>
    <mergeCell ref="P175:P178"/>
    <mergeCell ref="A179:A182"/>
    <mergeCell ref="P179:P182"/>
    <mergeCell ref="A151:A154"/>
    <mergeCell ref="P151:P154"/>
    <mergeCell ref="A155:A158"/>
    <mergeCell ref="P155:P158"/>
    <mergeCell ref="A159:A162"/>
    <mergeCell ref="P159:P162"/>
    <mergeCell ref="A163:A166"/>
    <mergeCell ref="P163:P166"/>
    <mergeCell ref="A135:A138"/>
    <mergeCell ref="P135:P138"/>
    <mergeCell ref="A139:A142"/>
    <mergeCell ref="P139:P142"/>
    <mergeCell ref="A143:A146"/>
    <mergeCell ref="P143:P146"/>
    <mergeCell ref="A147:A150"/>
    <mergeCell ref="P147:P150"/>
    <mergeCell ref="A123:A126"/>
    <mergeCell ref="P123:P126"/>
    <mergeCell ref="A127:A130"/>
    <mergeCell ref="P127:P130"/>
    <mergeCell ref="A131:A134"/>
    <mergeCell ref="P131:P134"/>
    <mergeCell ref="A107:A110"/>
    <mergeCell ref="P107:P110"/>
    <mergeCell ref="A111:A114"/>
    <mergeCell ref="P111:P114"/>
    <mergeCell ref="A115:A118"/>
    <mergeCell ref="P115:P118"/>
    <mergeCell ref="A119:A122"/>
    <mergeCell ref="P119:P122"/>
    <mergeCell ref="A91:A94"/>
    <mergeCell ref="P91:P94"/>
    <mergeCell ref="A95:A98"/>
    <mergeCell ref="P95:P98"/>
    <mergeCell ref="A99:A102"/>
    <mergeCell ref="P99:P102"/>
    <mergeCell ref="A103:A106"/>
    <mergeCell ref="P103:P106"/>
    <mergeCell ref="A75:A78"/>
    <mergeCell ref="P75:P78"/>
    <mergeCell ref="A79:A82"/>
    <mergeCell ref="P79:P82"/>
    <mergeCell ref="A83:A86"/>
    <mergeCell ref="P83:P86"/>
    <mergeCell ref="A87:A90"/>
    <mergeCell ref="P87:P90"/>
    <mergeCell ref="A67:A70"/>
    <mergeCell ref="P67:P70"/>
    <mergeCell ref="A71:A74"/>
    <mergeCell ref="P71:P74"/>
    <mergeCell ref="A47:A50"/>
    <mergeCell ref="P47:P50"/>
    <mergeCell ref="A51:A54"/>
    <mergeCell ref="P51:P54"/>
    <mergeCell ref="A55:A58"/>
    <mergeCell ref="P55:P58"/>
    <mergeCell ref="A59:A62"/>
    <mergeCell ref="P59:P62"/>
    <mergeCell ref="A31:A34"/>
    <mergeCell ref="P31:P34"/>
    <mergeCell ref="A35:A38"/>
    <mergeCell ref="P35:P38"/>
    <mergeCell ref="A39:A42"/>
    <mergeCell ref="P39:P42"/>
    <mergeCell ref="A43:A46"/>
    <mergeCell ref="P43:P46"/>
    <mergeCell ref="A63:A66"/>
    <mergeCell ref="P63:P6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C641-6D38-4C49-93BA-6DF7DC55DE2C}">
  <sheetPr>
    <tabColor theme="4" tint="0.59999389629810485"/>
  </sheetPr>
  <dimension ref="A1:M63"/>
  <sheetViews>
    <sheetView topLeftCell="A39" workbookViewId="0">
      <selection activeCell="Q70" sqref="Q70"/>
    </sheetView>
  </sheetViews>
  <sheetFormatPr defaultColWidth="9.140625" defaultRowHeight="15" x14ac:dyDescent="0.25"/>
  <cols>
    <col min="1" max="16384" width="9.140625" style="11"/>
  </cols>
  <sheetData>
    <row r="1" spans="1:13" x14ac:dyDescent="0.25">
      <c r="A1" s="102" t="s">
        <v>220</v>
      </c>
      <c r="B1" s="102"/>
      <c r="C1" s="102"/>
      <c r="D1" s="102"/>
      <c r="E1" s="102"/>
      <c r="F1" s="102"/>
      <c r="G1" s="102"/>
      <c r="H1" s="102"/>
      <c r="I1" s="102"/>
      <c r="J1" s="102"/>
      <c r="K1" s="102"/>
      <c r="L1" s="102"/>
      <c r="M1" s="102"/>
    </row>
    <row r="2" spans="1:13" x14ac:dyDescent="0.25">
      <c r="A2" s="47" t="s">
        <v>194</v>
      </c>
      <c r="B2" s="47" t="s">
        <v>195</v>
      </c>
      <c r="C2" s="47" t="s">
        <v>196</v>
      </c>
      <c r="D2" s="47" t="s">
        <v>197</v>
      </c>
      <c r="E2" s="47" t="s">
        <v>198</v>
      </c>
      <c r="F2" s="47" t="s">
        <v>199</v>
      </c>
      <c r="G2" s="47" t="s">
        <v>221</v>
      </c>
      <c r="H2" s="47" t="s">
        <v>201</v>
      </c>
      <c r="I2" s="47" t="s">
        <v>202</v>
      </c>
      <c r="J2" s="47" t="s">
        <v>203</v>
      </c>
      <c r="K2" s="47" t="s">
        <v>204</v>
      </c>
      <c r="L2" s="47" t="s">
        <v>205</v>
      </c>
      <c r="M2" s="19" t="s">
        <v>219</v>
      </c>
    </row>
    <row r="3" spans="1:13" x14ac:dyDescent="0.25">
      <c r="A3" s="48">
        <v>77</v>
      </c>
      <c r="B3" s="48">
        <v>125</v>
      </c>
      <c r="C3" s="48">
        <v>97</v>
      </c>
      <c r="D3" s="48">
        <v>101</v>
      </c>
      <c r="E3" s="48">
        <v>243</v>
      </c>
      <c r="F3" s="48">
        <v>230</v>
      </c>
      <c r="G3" s="48">
        <v>0</v>
      </c>
      <c r="H3" s="48">
        <v>89</v>
      </c>
      <c r="I3" s="48">
        <v>157</v>
      </c>
      <c r="J3" s="48">
        <v>517</v>
      </c>
      <c r="K3" s="48">
        <v>565</v>
      </c>
      <c r="L3" s="48">
        <v>413</v>
      </c>
      <c r="M3" s="49">
        <f>SUM(A3:L3)</f>
        <v>2614</v>
      </c>
    </row>
    <row r="5" spans="1:13" x14ac:dyDescent="0.25">
      <c r="A5" s="102" t="s">
        <v>222</v>
      </c>
      <c r="B5" s="102"/>
      <c r="C5" s="102"/>
      <c r="D5" s="102"/>
      <c r="E5" s="102"/>
      <c r="F5" s="102"/>
      <c r="G5" s="102"/>
      <c r="H5" s="102"/>
      <c r="I5" s="102"/>
      <c r="J5" s="102"/>
      <c r="K5" s="102"/>
      <c r="L5" s="102"/>
      <c r="M5" s="102"/>
    </row>
    <row r="6" spans="1:13" x14ac:dyDescent="0.25">
      <c r="A6" s="50" t="s">
        <v>194</v>
      </c>
      <c r="B6" s="50" t="s">
        <v>195</v>
      </c>
      <c r="C6" s="50" t="s">
        <v>196</v>
      </c>
      <c r="D6" s="50" t="s">
        <v>197</v>
      </c>
      <c r="E6" s="50" t="s">
        <v>198</v>
      </c>
      <c r="F6" s="50" t="s">
        <v>199</v>
      </c>
      <c r="G6" s="47" t="s">
        <v>221</v>
      </c>
      <c r="H6" s="50" t="s">
        <v>201</v>
      </c>
      <c r="I6" s="50" t="s">
        <v>202</v>
      </c>
      <c r="J6" s="50" t="s">
        <v>203</v>
      </c>
      <c r="K6" s="50" t="s">
        <v>204</v>
      </c>
      <c r="L6" s="50" t="s">
        <v>205</v>
      </c>
      <c r="M6" s="19" t="s">
        <v>219</v>
      </c>
    </row>
    <row r="7" spans="1:13" x14ac:dyDescent="0.25">
      <c r="A7" s="51">
        <v>17</v>
      </c>
      <c r="B7" s="51">
        <v>23</v>
      </c>
      <c r="C7" s="51">
        <v>20</v>
      </c>
      <c r="D7" s="51">
        <v>22</v>
      </c>
      <c r="E7" s="51">
        <v>52</v>
      </c>
      <c r="F7" s="51">
        <v>53</v>
      </c>
      <c r="G7" s="51">
        <v>0</v>
      </c>
      <c r="H7" s="51">
        <v>25</v>
      </c>
      <c r="I7" s="51">
        <v>59</v>
      </c>
      <c r="J7" s="51">
        <v>155</v>
      </c>
      <c r="K7" s="51">
        <v>161</v>
      </c>
      <c r="L7" s="51">
        <v>75</v>
      </c>
      <c r="M7" s="49">
        <f>SUM(A7:L7)</f>
        <v>662</v>
      </c>
    </row>
    <row r="9" spans="1:13" x14ac:dyDescent="0.25">
      <c r="A9" s="122" t="s">
        <v>223</v>
      </c>
      <c r="B9" s="123"/>
      <c r="C9" s="123"/>
      <c r="D9" s="123"/>
      <c r="E9" s="123"/>
      <c r="F9" s="123"/>
      <c r="G9" s="123"/>
      <c r="H9" s="123"/>
      <c r="I9" s="123"/>
      <c r="J9" s="123"/>
      <c r="K9" s="123"/>
      <c r="L9" s="123"/>
      <c r="M9" s="124"/>
    </row>
    <row r="10" spans="1:13" x14ac:dyDescent="0.25">
      <c r="A10" s="50" t="s">
        <v>194</v>
      </c>
      <c r="B10" s="50" t="s">
        <v>195</v>
      </c>
      <c r="C10" s="50" t="s">
        <v>196</v>
      </c>
      <c r="D10" s="50" t="s">
        <v>197</v>
      </c>
      <c r="E10" s="50" t="s">
        <v>198</v>
      </c>
      <c r="F10" s="50" t="s">
        <v>199</v>
      </c>
      <c r="G10" s="47" t="s">
        <v>221</v>
      </c>
      <c r="H10" s="50" t="s">
        <v>201</v>
      </c>
      <c r="I10" s="50" t="s">
        <v>202</v>
      </c>
      <c r="J10" s="50" t="s">
        <v>203</v>
      </c>
      <c r="K10" s="50" t="s">
        <v>204</v>
      </c>
      <c r="L10" s="50" t="s">
        <v>205</v>
      </c>
      <c r="M10" s="12" t="s">
        <v>219</v>
      </c>
    </row>
    <row r="11" spans="1:13" x14ac:dyDescent="0.25">
      <c r="A11" s="52">
        <v>0.22077922077922077</v>
      </c>
      <c r="B11" s="52">
        <f>B7/B3</f>
        <v>0.184</v>
      </c>
      <c r="C11" s="52">
        <v>0.20618556701030927</v>
      </c>
      <c r="D11" s="52">
        <v>0.21782178217821782</v>
      </c>
      <c r="E11" s="52">
        <v>0.2139917695473251</v>
      </c>
      <c r="F11" s="52">
        <v>0.23043478260869565</v>
      </c>
      <c r="G11" s="52">
        <v>0</v>
      </c>
      <c r="H11" s="52">
        <v>0.2808988764044944</v>
      </c>
      <c r="I11" s="52">
        <v>0.37579617834394907</v>
      </c>
      <c r="J11" s="52">
        <f>J7/J3</f>
        <v>0.29980657640232106</v>
      </c>
      <c r="K11" s="52">
        <v>0.28495575221238939</v>
      </c>
      <c r="L11" s="52">
        <v>0.18159806295399517</v>
      </c>
      <c r="M11" s="53">
        <f>M7/M3</f>
        <v>0.25325172149961744</v>
      </c>
    </row>
    <row r="13" spans="1:13" x14ac:dyDescent="0.25">
      <c r="A13" s="102" t="s">
        <v>224</v>
      </c>
      <c r="B13" s="102"/>
      <c r="C13" s="102"/>
      <c r="D13" s="102"/>
      <c r="E13" s="102"/>
      <c r="F13" s="102"/>
      <c r="G13" s="102"/>
      <c r="H13" s="102"/>
      <c r="I13" s="102"/>
      <c r="J13" s="102"/>
      <c r="K13" s="102"/>
      <c r="L13" s="102"/>
      <c r="M13" s="102"/>
    </row>
    <row r="14" spans="1:13" x14ac:dyDescent="0.25">
      <c r="A14" s="50" t="s">
        <v>194</v>
      </c>
      <c r="B14" s="50" t="s">
        <v>195</v>
      </c>
      <c r="C14" s="50" t="s">
        <v>196</v>
      </c>
      <c r="D14" s="50" t="s">
        <v>197</v>
      </c>
      <c r="E14" s="50" t="s">
        <v>198</v>
      </c>
      <c r="F14" s="50" t="s">
        <v>199</v>
      </c>
      <c r="G14" s="47" t="s">
        <v>221</v>
      </c>
      <c r="H14" s="50" t="s">
        <v>201</v>
      </c>
      <c r="I14" s="50" t="s">
        <v>202</v>
      </c>
      <c r="J14" s="50" t="s">
        <v>203</v>
      </c>
      <c r="K14" s="50" t="s">
        <v>204</v>
      </c>
      <c r="L14" s="50" t="s">
        <v>205</v>
      </c>
      <c r="M14" s="19" t="s">
        <v>219</v>
      </c>
    </row>
    <row r="15" spans="1:13" x14ac:dyDescent="0.25">
      <c r="A15" s="51">
        <v>37</v>
      </c>
      <c r="B15" s="51">
        <v>71</v>
      </c>
      <c r="C15" s="51">
        <v>55</v>
      </c>
      <c r="D15" s="51">
        <v>67</v>
      </c>
      <c r="E15" s="51">
        <v>154</v>
      </c>
      <c r="F15" s="51">
        <v>141</v>
      </c>
      <c r="G15" s="51">
        <v>0</v>
      </c>
      <c r="H15" s="51">
        <v>56</v>
      </c>
      <c r="I15" s="51">
        <v>105</v>
      </c>
      <c r="J15" s="51">
        <v>303</v>
      </c>
      <c r="K15" s="51">
        <v>374</v>
      </c>
      <c r="L15" s="51">
        <v>252</v>
      </c>
      <c r="M15" s="49">
        <f>SUM(A15:L15)</f>
        <v>1615</v>
      </c>
    </row>
    <row r="17" spans="1:13" x14ac:dyDescent="0.25">
      <c r="A17" s="122" t="s">
        <v>225</v>
      </c>
      <c r="B17" s="123"/>
      <c r="C17" s="123"/>
      <c r="D17" s="123"/>
      <c r="E17" s="123"/>
      <c r="F17" s="123"/>
      <c r="G17" s="123"/>
      <c r="H17" s="123"/>
      <c r="I17" s="123"/>
      <c r="J17" s="123"/>
      <c r="K17" s="123"/>
      <c r="L17" s="123"/>
      <c r="M17" s="124"/>
    </row>
    <row r="18" spans="1:13" x14ac:dyDescent="0.25">
      <c r="A18" s="50" t="s">
        <v>194</v>
      </c>
      <c r="B18" s="50" t="s">
        <v>195</v>
      </c>
      <c r="C18" s="50" t="s">
        <v>196</v>
      </c>
      <c r="D18" s="50" t="s">
        <v>197</v>
      </c>
      <c r="E18" s="50" t="s">
        <v>198</v>
      </c>
      <c r="F18" s="50" t="s">
        <v>199</v>
      </c>
      <c r="G18" s="47" t="s">
        <v>221</v>
      </c>
      <c r="H18" s="50" t="s">
        <v>201</v>
      </c>
      <c r="I18" s="50" t="s">
        <v>202</v>
      </c>
      <c r="J18" s="50" t="s">
        <v>203</v>
      </c>
      <c r="K18" s="50" t="s">
        <v>204</v>
      </c>
      <c r="L18" s="50" t="s">
        <v>205</v>
      </c>
      <c r="M18" s="12" t="s">
        <v>219</v>
      </c>
    </row>
    <row r="19" spans="1:13" x14ac:dyDescent="0.25">
      <c r="A19" s="52">
        <v>0.48051948051948051</v>
      </c>
      <c r="B19" s="52">
        <f>B15/B3</f>
        <v>0.56799999999999995</v>
      </c>
      <c r="C19" s="52">
        <f>C15/C3</f>
        <v>0.5670103092783505</v>
      </c>
      <c r="D19" s="52">
        <f>D15/D3</f>
        <v>0.6633663366336634</v>
      </c>
      <c r="E19" s="52">
        <f>E15/E3</f>
        <v>0.63374485596707819</v>
      </c>
      <c r="F19" s="52">
        <f>F15/F3</f>
        <v>0.61304347826086958</v>
      </c>
      <c r="G19" s="51">
        <v>0</v>
      </c>
      <c r="H19" s="52">
        <f t="shared" ref="H19:M19" si="0">H15/H3</f>
        <v>0.6292134831460674</v>
      </c>
      <c r="I19" s="52">
        <f t="shared" si="0"/>
        <v>0.66878980891719741</v>
      </c>
      <c r="J19" s="52">
        <f t="shared" si="0"/>
        <v>0.58607350096711797</v>
      </c>
      <c r="K19" s="52">
        <f t="shared" si="0"/>
        <v>0.66194690265486722</v>
      </c>
      <c r="L19" s="52">
        <f t="shared" si="0"/>
        <v>0.61016949152542377</v>
      </c>
      <c r="M19" s="53">
        <f t="shared" si="0"/>
        <v>0.61782708492731442</v>
      </c>
    </row>
    <row r="21" spans="1:13" x14ac:dyDescent="0.25">
      <c r="A21" s="54" t="s">
        <v>226</v>
      </c>
    </row>
    <row r="22" spans="1:13" x14ac:dyDescent="0.25">
      <c r="A22" s="54" t="s">
        <v>227</v>
      </c>
    </row>
    <row r="24" spans="1:13" x14ac:dyDescent="0.25">
      <c r="A24" s="102" t="s">
        <v>228</v>
      </c>
      <c r="B24" s="102"/>
      <c r="C24" s="102"/>
      <c r="D24" s="102"/>
      <c r="E24" s="102"/>
      <c r="F24" s="102"/>
      <c r="G24" s="102"/>
      <c r="H24" s="102"/>
      <c r="I24" s="102"/>
      <c r="J24" s="102"/>
      <c r="K24" s="102"/>
      <c r="L24" s="102"/>
      <c r="M24" s="102"/>
    </row>
    <row r="25" spans="1:13" x14ac:dyDescent="0.25">
      <c r="A25" s="47" t="s">
        <v>194</v>
      </c>
      <c r="B25" s="47" t="s">
        <v>195</v>
      </c>
      <c r="C25" s="47" t="s">
        <v>196</v>
      </c>
      <c r="D25" s="47" t="s">
        <v>197</v>
      </c>
      <c r="E25" s="47" t="s">
        <v>198</v>
      </c>
      <c r="F25" s="47" t="s">
        <v>199</v>
      </c>
      <c r="G25" s="47" t="s">
        <v>200</v>
      </c>
      <c r="H25" s="47" t="s">
        <v>201</v>
      </c>
      <c r="I25" s="47" t="s">
        <v>202</v>
      </c>
      <c r="J25" s="47" t="s">
        <v>203</v>
      </c>
      <c r="K25" s="47" t="s">
        <v>204</v>
      </c>
      <c r="L25" s="47" t="s">
        <v>205</v>
      </c>
      <c r="M25" s="19" t="s">
        <v>219</v>
      </c>
    </row>
    <row r="26" spans="1:13" x14ac:dyDescent="0.25">
      <c r="A26" s="48">
        <v>555</v>
      </c>
      <c r="B26" s="48">
        <v>781</v>
      </c>
      <c r="C26" s="48">
        <v>1063</v>
      </c>
      <c r="D26" s="48">
        <v>949</v>
      </c>
      <c r="E26" s="48">
        <v>872</v>
      </c>
      <c r="F26" s="48">
        <v>803</v>
      </c>
      <c r="G26" s="48">
        <v>801</v>
      </c>
      <c r="H26" s="48">
        <v>732</v>
      </c>
      <c r="I26" s="48">
        <v>863</v>
      </c>
      <c r="J26" s="48">
        <v>717</v>
      </c>
      <c r="K26" s="48">
        <v>187</v>
      </c>
      <c r="L26" s="48">
        <v>962</v>
      </c>
      <c r="M26" s="49">
        <f>SUM(A26:L26)</f>
        <v>9285</v>
      </c>
    </row>
    <row r="28" spans="1:13" x14ac:dyDescent="0.25">
      <c r="A28" s="102" t="s">
        <v>229</v>
      </c>
      <c r="B28" s="102"/>
      <c r="C28" s="102"/>
      <c r="D28" s="102"/>
      <c r="E28" s="102"/>
      <c r="F28" s="102"/>
      <c r="G28" s="102"/>
      <c r="H28" s="102"/>
      <c r="I28" s="102"/>
      <c r="J28" s="102"/>
      <c r="K28" s="102"/>
      <c r="L28" s="102"/>
      <c r="M28" s="102"/>
    </row>
    <row r="29" spans="1:13" x14ac:dyDescent="0.25">
      <c r="A29" s="50" t="s">
        <v>194</v>
      </c>
      <c r="B29" s="50" t="s">
        <v>195</v>
      </c>
      <c r="C29" s="50" t="s">
        <v>196</v>
      </c>
      <c r="D29" s="50" t="s">
        <v>197</v>
      </c>
      <c r="E29" s="50" t="s">
        <v>198</v>
      </c>
      <c r="F29" s="50" t="s">
        <v>199</v>
      </c>
      <c r="G29" s="47" t="s">
        <v>200</v>
      </c>
      <c r="H29" s="50" t="s">
        <v>201</v>
      </c>
      <c r="I29" s="50" t="s">
        <v>202</v>
      </c>
      <c r="J29" s="50" t="s">
        <v>203</v>
      </c>
      <c r="K29" s="50" t="s">
        <v>204</v>
      </c>
      <c r="L29" s="50" t="s">
        <v>205</v>
      </c>
      <c r="M29" s="19" t="s">
        <v>219</v>
      </c>
    </row>
    <row r="30" spans="1:13" x14ac:dyDescent="0.25">
      <c r="A30" s="51">
        <v>93</v>
      </c>
      <c r="B30" s="51">
        <v>127</v>
      </c>
      <c r="C30" s="51">
        <v>228</v>
      </c>
      <c r="D30" s="51">
        <v>219</v>
      </c>
      <c r="E30" s="51">
        <v>165</v>
      </c>
      <c r="F30" s="51">
        <v>150</v>
      </c>
      <c r="G30" s="51">
        <v>204</v>
      </c>
      <c r="H30" s="51">
        <v>192</v>
      </c>
      <c r="I30" s="51">
        <v>246</v>
      </c>
      <c r="J30" s="51">
        <v>90</v>
      </c>
      <c r="K30" s="51">
        <v>75</v>
      </c>
      <c r="L30" s="51">
        <v>130</v>
      </c>
      <c r="M30" s="49">
        <f>SUM(A30:L30)</f>
        <v>1919</v>
      </c>
    </row>
    <row r="32" spans="1:13" x14ac:dyDescent="0.25">
      <c r="A32" s="122" t="s">
        <v>230</v>
      </c>
      <c r="B32" s="123"/>
      <c r="C32" s="123"/>
      <c r="D32" s="123"/>
      <c r="E32" s="123"/>
      <c r="F32" s="123"/>
      <c r="G32" s="123"/>
      <c r="H32" s="123"/>
      <c r="I32" s="123"/>
      <c r="J32" s="123"/>
      <c r="K32" s="123"/>
      <c r="L32" s="123"/>
      <c r="M32" s="124"/>
    </row>
    <row r="33" spans="1:13" x14ac:dyDescent="0.25">
      <c r="A33" s="50" t="s">
        <v>194</v>
      </c>
      <c r="B33" s="50" t="s">
        <v>195</v>
      </c>
      <c r="C33" s="50" t="s">
        <v>196</v>
      </c>
      <c r="D33" s="50" t="s">
        <v>197</v>
      </c>
      <c r="E33" s="50" t="s">
        <v>198</v>
      </c>
      <c r="F33" s="50" t="s">
        <v>199</v>
      </c>
      <c r="G33" s="47" t="s">
        <v>200</v>
      </c>
      <c r="H33" s="50" t="s">
        <v>201</v>
      </c>
      <c r="I33" s="50" t="s">
        <v>202</v>
      </c>
      <c r="J33" s="50" t="s">
        <v>203</v>
      </c>
      <c r="K33" s="50" t="s">
        <v>204</v>
      </c>
      <c r="L33" s="50" t="s">
        <v>205</v>
      </c>
      <c r="M33" s="12" t="s">
        <v>219</v>
      </c>
    </row>
    <row r="34" spans="1:13" x14ac:dyDescent="0.25">
      <c r="A34" s="52">
        <f t="shared" ref="A34:M34" si="1">A30/A26</f>
        <v>0.16756756756756758</v>
      </c>
      <c r="B34" s="52">
        <f t="shared" si="1"/>
        <v>0.16261203585147246</v>
      </c>
      <c r="C34" s="52">
        <f t="shared" si="1"/>
        <v>0.21448730009407338</v>
      </c>
      <c r="D34" s="52">
        <f t="shared" si="1"/>
        <v>0.23076923076923078</v>
      </c>
      <c r="E34" s="52">
        <f t="shared" si="1"/>
        <v>0.18922018348623854</v>
      </c>
      <c r="F34" s="52">
        <f t="shared" si="1"/>
        <v>0.18679950186799502</v>
      </c>
      <c r="G34" s="52">
        <f t="shared" si="1"/>
        <v>0.25468164794007492</v>
      </c>
      <c r="H34" s="52">
        <f t="shared" si="1"/>
        <v>0.26229508196721313</v>
      </c>
      <c r="I34" s="52">
        <f t="shared" si="1"/>
        <v>0.2850521436848204</v>
      </c>
      <c r="J34" s="52">
        <f t="shared" si="1"/>
        <v>0.12552301255230125</v>
      </c>
      <c r="K34" s="52">
        <f t="shared" si="1"/>
        <v>0.40106951871657753</v>
      </c>
      <c r="L34" s="52">
        <f t="shared" si="1"/>
        <v>0.13513513513513514</v>
      </c>
      <c r="M34" s="52">
        <f t="shared" si="1"/>
        <v>0.206677436725902</v>
      </c>
    </row>
    <row r="36" spans="1:13" x14ac:dyDescent="0.25">
      <c r="A36" s="102" t="s">
        <v>231</v>
      </c>
      <c r="B36" s="102"/>
      <c r="C36" s="102"/>
      <c r="D36" s="102"/>
      <c r="E36" s="102"/>
      <c r="F36" s="102"/>
      <c r="G36" s="102"/>
      <c r="H36" s="102"/>
      <c r="I36" s="102"/>
      <c r="J36" s="102"/>
      <c r="K36" s="102"/>
      <c r="L36" s="102"/>
      <c r="M36" s="102"/>
    </row>
    <row r="37" spans="1:13" x14ac:dyDescent="0.25">
      <c r="A37" s="50" t="s">
        <v>194</v>
      </c>
      <c r="B37" s="50" t="s">
        <v>195</v>
      </c>
      <c r="C37" s="50" t="s">
        <v>196</v>
      </c>
      <c r="D37" s="50" t="s">
        <v>197</v>
      </c>
      <c r="E37" s="50" t="s">
        <v>198</v>
      </c>
      <c r="F37" s="50" t="s">
        <v>199</v>
      </c>
      <c r="G37" s="47" t="s">
        <v>200</v>
      </c>
      <c r="H37" s="50" t="s">
        <v>201</v>
      </c>
      <c r="I37" s="50" t="s">
        <v>202</v>
      </c>
      <c r="J37" s="50" t="s">
        <v>203</v>
      </c>
      <c r="K37" s="50" t="s">
        <v>204</v>
      </c>
      <c r="L37" s="50" t="s">
        <v>205</v>
      </c>
      <c r="M37" s="19" t="s">
        <v>219</v>
      </c>
    </row>
    <row r="38" spans="1:13" x14ac:dyDescent="0.25">
      <c r="A38" s="51">
        <v>304</v>
      </c>
      <c r="B38" s="51">
        <v>428</v>
      </c>
      <c r="C38" s="51">
        <v>598</v>
      </c>
      <c r="D38" s="51">
        <v>541</v>
      </c>
      <c r="E38" s="51">
        <v>492</v>
      </c>
      <c r="F38" s="51">
        <v>449</v>
      </c>
      <c r="G38" s="51">
        <v>472</v>
      </c>
      <c r="H38" s="51">
        <v>400</v>
      </c>
      <c r="I38" s="51">
        <v>491</v>
      </c>
      <c r="J38" s="51">
        <v>379</v>
      </c>
      <c r="K38" s="51">
        <v>111</v>
      </c>
      <c r="L38" s="51">
        <v>518</v>
      </c>
      <c r="M38" s="49">
        <f>SUM(A38:L38)</f>
        <v>5183</v>
      </c>
    </row>
    <row r="40" spans="1:13" x14ac:dyDescent="0.25">
      <c r="A40" s="122" t="s">
        <v>232</v>
      </c>
      <c r="B40" s="123"/>
      <c r="C40" s="123"/>
      <c r="D40" s="123"/>
      <c r="E40" s="123"/>
      <c r="F40" s="123"/>
      <c r="G40" s="123"/>
      <c r="H40" s="123"/>
      <c r="I40" s="123"/>
      <c r="J40" s="123"/>
      <c r="K40" s="123"/>
      <c r="L40" s="123"/>
      <c r="M40" s="124"/>
    </row>
    <row r="41" spans="1:13" x14ac:dyDescent="0.25">
      <c r="A41" s="50" t="s">
        <v>194</v>
      </c>
      <c r="B41" s="50" t="s">
        <v>195</v>
      </c>
      <c r="C41" s="50" t="s">
        <v>196</v>
      </c>
      <c r="D41" s="50" t="s">
        <v>197</v>
      </c>
      <c r="E41" s="50" t="s">
        <v>198</v>
      </c>
      <c r="F41" s="50" t="s">
        <v>199</v>
      </c>
      <c r="G41" s="47" t="s">
        <v>200</v>
      </c>
      <c r="H41" s="50" t="s">
        <v>201</v>
      </c>
      <c r="I41" s="50" t="s">
        <v>202</v>
      </c>
      <c r="J41" s="50" t="s">
        <v>203</v>
      </c>
      <c r="K41" s="50" t="s">
        <v>204</v>
      </c>
      <c r="L41" s="50" t="s">
        <v>205</v>
      </c>
      <c r="M41" s="12" t="s">
        <v>219</v>
      </c>
    </row>
    <row r="42" spans="1:13" x14ac:dyDescent="0.25">
      <c r="A42" s="52">
        <v>0.54769999999999996</v>
      </c>
      <c r="B42" s="52">
        <v>0.54800000000000004</v>
      </c>
      <c r="C42" s="52">
        <v>0.56259999999999999</v>
      </c>
      <c r="D42" s="52">
        <v>0.57010000000000005</v>
      </c>
      <c r="E42" s="52">
        <v>0.56420000000000003</v>
      </c>
      <c r="F42" s="52">
        <v>0.55920000000000003</v>
      </c>
      <c r="G42" s="52">
        <f>G38/G26</f>
        <v>0.58926342072409488</v>
      </c>
      <c r="H42" s="52">
        <v>0.5464</v>
      </c>
      <c r="I42" s="52">
        <v>0.56889999999999996</v>
      </c>
      <c r="J42" s="52">
        <v>0.52859999999999996</v>
      </c>
      <c r="K42" s="52">
        <v>0.59360000000000002</v>
      </c>
      <c r="L42" s="52">
        <v>0.53849999999999998</v>
      </c>
      <c r="M42" s="53">
        <f>M38/M26</f>
        <v>0.55821217016693592</v>
      </c>
    </row>
    <row r="45" spans="1:13" x14ac:dyDescent="0.25">
      <c r="A45" s="102" t="s">
        <v>233</v>
      </c>
      <c r="B45" s="102"/>
      <c r="C45" s="102"/>
      <c r="D45" s="102"/>
      <c r="E45" s="102"/>
      <c r="F45" s="102"/>
      <c r="G45" s="102"/>
      <c r="H45" s="102"/>
      <c r="I45" s="102"/>
      <c r="J45" s="102"/>
      <c r="K45" s="102"/>
      <c r="L45" s="102"/>
      <c r="M45" s="102"/>
    </row>
    <row r="46" spans="1:13" x14ac:dyDescent="0.25">
      <c r="A46" s="47" t="s">
        <v>194</v>
      </c>
      <c r="B46" s="47" t="s">
        <v>195</v>
      </c>
      <c r="C46" s="47" t="s">
        <v>196</v>
      </c>
      <c r="D46" s="47" t="s">
        <v>197</v>
      </c>
      <c r="E46" s="47" t="s">
        <v>198</v>
      </c>
      <c r="F46" s="47" t="s">
        <v>199</v>
      </c>
      <c r="G46" s="47" t="s">
        <v>200</v>
      </c>
      <c r="H46" s="47" t="s">
        <v>201</v>
      </c>
      <c r="I46" s="47" t="s">
        <v>202</v>
      </c>
      <c r="J46" s="47" t="s">
        <v>203</v>
      </c>
      <c r="K46" s="47" t="s">
        <v>204</v>
      </c>
      <c r="L46" s="47" t="s">
        <v>205</v>
      </c>
      <c r="M46" s="19" t="s">
        <v>219</v>
      </c>
    </row>
    <row r="47" spans="1:13" x14ac:dyDescent="0.25">
      <c r="A47" s="74">
        <v>709</v>
      </c>
      <c r="B47" s="74">
        <v>1030</v>
      </c>
      <c r="C47" s="74">
        <v>1267</v>
      </c>
      <c r="D47" s="74">
        <v>1139</v>
      </c>
      <c r="E47" s="74">
        <v>1299</v>
      </c>
      <c r="F47" s="74">
        <v>1061</v>
      </c>
      <c r="G47" s="74">
        <v>729</v>
      </c>
      <c r="H47" s="74">
        <v>627</v>
      </c>
      <c r="I47" s="74">
        <v>907</v>
      </c>
      <c r="J47" s="74">
        <v>899</v>
      </c>
      <c r="K47" s="74">
        <v>632</v>
      </c>
      <c r="L47" s="74">
        <v>772</v>
      </c>
      <c r="M47" s="49">
        <f>SUM(A47:L47)</f>
        <v>11071</v>
      </c>
    </row>
    <row r="49" spans="1:13" x14ac:dyDescent="0.25">
      <c r="A49" s="102" t="s">
        <v>234</v>
      </c>
      <c r="B49" s="102"/>
      <c r="C49" s="102"/>
      <c r="D49" s="102"/>
      <c r="E49" s="102"/>
      <c r="F49" s="102"/>
      <c r="G49" s="102"/>
      <c r="H49" s="102"/>
      <c r="I49" s="102"/>
      <c r="J49" s="102"/>
      <c r="K49" s="102"/>
      <c r="L49" s="102"/>
      <c r="M49" s="102"/>
    </row>
    <row r="50" spans="1:13" x14ac:dyDescent="0.25">
      <c r="A50" s="50" t="s">
        <v>194</v>
      </c>
      <c r="B50" s="50" t="s">
        <v>195</v>
      </c>
      <c r="C50" s="50" t="s">
        <v>196</v>
      </c>
      <c r="D50" s="50" t="s">
        <v>197</v>
      </c>
      <c r="E50" s="50" t="s">
        <v>198</v>
      </c>
      <c r="F50" s="50" t="s">
        <v>199</v>
      </c>
      <c r="G50" s="47" t="s">
        <v>200</v>
      </c>
      <c r="H50" s="50" t="s">
        <v>201</v>
      </c>
      <c r="I50" s="50" t="s">
        <v>202</v>
      </c>
      <c r="J50" s="50" t="s">
        <v>203</v>
      </c>
      <c r="K50" s="50" t="s">
        <v>204</v>
      </c>
      <c r="L50" s="50" t="s">
        <v>205</v>
      </c>
      <c r="M50" s="19" t="s">
        <v>219</v>
      </c>
    </row>
    <row r="51" spans="1:13" x14ac:dyDescent="0.25">
      <c r="A51" s="74">
        <v>280</v>
      </c>
      <c r="B51" s="74">
        <v>421</v>
      </c>
      <c r="C51" s="74">
        <v>433</v>
      </c>
      <c r="D51" s="74">
        <v>530</v>
      </c>
      <c r="E51" s="74">
        <v>515</v>
      </c>
      <c r="F51" s="74">
        <v>420</v>
      </c>
      <c r="G51" s="74">
        <v>289</v>
      </c>
      <c r="H51" s="74">
        <v>108</v>
      </c>
      <c r="I51" s="74">
        <v>231</v>
      </c>
      <c r="J51" s="74">
        <v>284</v>
      </c>
      <c r="K51" s="74">
        <v>174</v>
      </c>
      <c r="L51" s="74">
        <v>221</v>
      </c>
      <c r="M51" s="49">
        <f>SUM(A51:L51)</f>
        <v>3906</v>
      </c>
    </row>
    <row r="53" spans="1:13" x14ac:dyDescent="0.25">
      <c r="A53" s="122" t="s">
        <v>235</v>
      </c>
      <c r="B53" s="123"/>
      <c r="C53" s="123"/>
      <c r="D53" s="123"/>
      <c r="E53" s="123"/>
      <c r="F53" s="123"/>
      <c r="G53" s="123"/>
      <c r="H53" s="123"/>
      <c r="I53" s="123"/>
      <c r="J53" s="123"/>
      <c r="K53" s="123"/>
      <c r="L53" s="123"/>
      <c r="M53" s="124"/>
    </row>
    <row r="54" spans="1:13" x14ac:dyDescent="0.25">
      <c r="A54" s="50" t="s">
        <v>194</v>
      </c>
      <c r="B54" s="50" t="s">
        <v>195</v>
      </c>
      <c r="C54" s="50" t="s">
        <v>196</v>
      </c>
      <c r="D54" s="50" t="s">
        <v>197</v>
      </c>
      <c r="E54" s="50" t="s">
        <v>198</v>
      </c>
      <c r="F54" s="50" t="s">
        <v>199</v>
      </c>
      <c r="G54" s="47" t="s">
        <v>200</v>
      </c>
      <c r="H54" s="50" t="s">
        <v>201</v>
      </c>
      <c r="I54" s="50" t="s">
        <v>202</v>
      </c>
      <c r="J54" s="50" t="s">
        <v>203</v>
      </c>
      <c r="K54" s="50" t="s">
        <v>204</v>
      </c>
      <c r="L54" s="50" t="s">
        <v>205</v>
      </c>
      <c r="M54" s="12" t="s">
        <v>219</v>
      </c>
    </row>
    <row r="55" spans="1:13" x14ac:dyDescent="0.25">
      <c r="A55" s="52">
        <f t="shared" ref="A55:M55" si="2">A51/A47</f>
        <v>0.39492242595204513</v>
      </c>
      <c r="B55" s="52">
        <f t="shared" si="2"/>
        <v>0.40873786407766988</v>
      </c>
      <c r="C55" s="52">
        <f t="shared" si="2"/>
        <v>0.34175217048145223</v>
      </c>
      <c r="D55" s="52">
        <f t="shared" si="2"/>
        <v>0.46532045654082527</v>
      </c>
      <c r="E55" s="52">
        <f t="shared" si="2"/>
        <v>0.39645881447267128</v>
      </c>
      <c r="F55" s="52">
        <f t="shared" si="2"/>
        <v>0.39585296889726673</v>
      </c>
      <c r="G55" s="52">
        <f t="shared" si="2"/>
        <v>0.39643347050754457</v>
      </c>
      <c r="H55" s="52">
        <f t="shared" si="2"/>
        <v>0.17224880382775121</v>
      </c>
      <c r="I55" s="52">
        <f t="shared" si="2"/>
        <v>0.25468577728776187</v>
      </c>
      <c r="J55" s="52">
        <f t="shared" si="2"/>
        <v>0.31590656284760843</v>
      </c>
      <c r="K55" s="52">
        <f t="shared" si="2"/>
        <v>0.27531645569620256</v>
      </c>
      <c r="L55" s="52">
        <f t="shared" si="2"/>
        <v>0.28626943005181349</v>
      </c>
      <c r="M55" s="52">
        <f t="shared" si="2"/>
        <v>0.35281365730286335</v>
      </c>
    </row>
    <row r="57" spans="1:13" x14ac:dyDescent="0.25">
      <c r="A57" s="102" t="s">
        <v>236</v>
      </c>
      <c r="B57" s="102"/>
      <c r="C57" s="102"/>
      <c r="D57" s="102"/>
      <c r="E57" s="102"/>
      <c r="F57" s="102"/>
      <c r="G57" s="102"/>
      <c r="H57" s="102"/>
      <c r="I57" s="102"/>
      <c r="J57" s="102"/>
      <c r="K57" s="102"/>
      <c r="L57" s="102"/>
      <c r="M57" s="102"/>
    </row>
    <row r="58" spans="1:13" x14ac:dyDescent="0.25">
      <c r="A58" s="50" t="s">
        <v>194</v>
      </c>
      <c r="B58" s="50" t="s">
        <v>195</v>
      </c>
      <c r="C58" s="50" t="s">
        <v>196</v>
      </c>
      <c r="D58" s="50" t="s">
        <v>197</v>
      </c>
      <c r="E58" s="50" t="s">
        <v>198</v>
      </c>
      <c r="F58" s="50" t="s">
        <v>199</v>
      </c>
      <c r="G58" s="47" t="s">
        <v>200</v>
      </c>
      <c r="H58" s="50" t="s">
        <v>201</v>
      </c>
      <c r="I58" s="50" t="s">
        <v>202</v>
      </c>
      <c r="J58" s="50" t="s">
        <v>203</v>
      </c>
      <c r="K58" s="50" t="s">
        <v>204</v>
      </c>
      <c r="L58" s="50" t="s">
        <v>205</v>
      </c>
      <c r="M58" s="19" t="s">
        <v>219</v>
      </c>
    </row>
    <row r="59" spans="1:13" x14ac:dyDescent="0.25">
      <c r="A59" s="74">
        <v>406</v>
      </c>
      <c r="B59" s="74">
        <v>543</v>
      </c>
      <c r="C59" s="74">
        <v>666</v>
      </c>
      <c r="D59" s="74">
        <v>656</v>
      </c>
      <c r="E59" s="74">
        <v>720</v>
      </c>
      <c r="F59" s="74">
        <v>611</v>
      </c>
      <c r="G59" s="74">
        <v>398</v>
      </c>
      <c r="H59" s="74">
        <v>319</v>
      </c>
      <c r="I59" s="74">
        <v>487</v>
      </c>
      <c r="J59" s="74">
        <v>491</v>
      </c>
      <c r="K59" s="74">
        <v>328</v>
      </c>
      <c r="L59" s="74">
        <v>434</v>
      </c>
      <c r="M59" s="49">
        <f>SUM(A59:L59)</f>
        <v>6059</v>
      </c>
    </row>
    <row r="61" spans="1:13" x14ac:dyDescent="0.25">
      <c r="A61" s="122" t="s">
        <v>237</v>
      </c>
      <c r="B61" s="123"/>
      <c r="C61" s="123"/>
      <c r="D61" s="123"/>
      <c r="E61" s="123"/>
      <c r="F61" s="123"/>
      <c r="G61" s="123"/>
      <c r="H61" s="123"/>
      <c r="I61" s="123"/>
      <c r="J61" s="123"/>
      <c r="K61" s="123"/>
      <c r="L61" s="123"/>
      <c r="M61" s="124"/>
    </row>
    <row r="62" spans="1:13" x14ac:dyDescent="0.25">
      <c r="A62" s="50" t="s">
        <v>194</v>
      </c>
      <c r="B62" s="50" t="s">
        <v>195</v>
      </c>
      <c r="C62" s="50" t="s">
        <v>196</v>
      </c>
      <c r="D62" s="50" t="s">
        <v>197</v>
      </c>
      <c r="E62" s="50" t="s">
        <v>198</v>
      </c>
      <c r="F62" s="50" t="s">
        <v>199</v>
      </c>
      <c r="G62" s="47" t="s">
        <v>200</v>
      </c>
      <c r="H62" s="50" t="s">
        <v>201</v>
      </c>
      <c r="I62" s="50" t="s">
        <v>202</v>
      </c>
      <c r="J62" s="50" t="s">
        <v>203</v>
      </c>
      <c r="K62" s="50" t="s">
        <v>204</v>
      </c>
      <c r="L62" s="50" t="s">
        <v>205</v>
      </c>
      <c r="M62" s="12" t="s">
        <v>219</v>
      </c>
    </row>
    <row r="63" spans="1:13" x14ac:dyDescent="0.25">
      <c r="A63" s="52">
        <f>A59/A47</f>
        <v>0.57263751763046544</v>
      </c>
      <c r="B63" s="52">
        <f t="shared" ref="B63:L63" si="3">B59/B47</f>
        <v>0.52718446601941749</v>
      </c>
      <c r="C63" s="52">
        <f t="shared" si="3"/>
        <v>0.52565114443567484</v>
      </c>
      <c r="D63" s="52">
        <f t="shared" si="3"/>
        <v>0.57594381035996489</v>
      </c>
      <c r="E63" s="52">
        <f t="shared" si="3"/>
        <v>0.55427251732101612</v>
      </c>
      <c r="F63" s="52">
        <f t="shared" si="3"/>
        <v>0.57587181903864282</v>
      </c>
      <c r="G63" s="52">
        <f t="shared" si="3"/>
        <v>0.54595336076817558</v>
      </c>
      <c r="H63" s="52">
        <f t="shared" si="3"/>
        <v>0.50877192982456143</v>
      </c>
      <c r="I63" s="52">
        <f t="shared" si="3"/>
        <v>0.53693495038588757</v>
      </c>
      <c r="J63" s="52">
        <f t="shared" si="3"/>
        <v>0.5461624026696329</v>
      </c>
      <c r="K63" s="52">
        <f t="shared" si="3"/>
        <v>0.51898734177215189</v>
      </c>
      <c r="L63" s="52">
        <f t="shared" si="3"/>
        <v>0.56217616580310881</v>
      </c>
      <c r="M63" s="52">
        <f>M59/M47</f>
        <v>0.54728570138198895</v>
      </c>
    </row>
  </sheetData>
  <mergeCells count="15">
    <mergeCell ref="A45:M45"/>
    <mergeCell ref="A49:M49"/>
    <mergeCell ref="A53:M53"/>
    <mergeCell ref="A57:M57"/>
    <mergeCell ref="A61:M61"/>
    <mergeCell ref="A28:M28"/>
    <mergeCell ref="A32:M32"/>
    <mergeCell ref="A36:M36"/>
    <mergeCell ref="A40:M40"/>
    <mergeCell ref="A1:M1"/>
    <mergeCell ref="A24:M24"/>
    <mergeCell ref="A5:M5"/>
    <mergeCell ref="A9:M9"/>
    <mergeCell ref="A13:M13"/>
    <mergeCell ref="A17:M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FD8-4BD3-4A5E-AC70-53C125A52ACB}">
  <sheetPr>
    <tabColor theme="4" tint="0.59999389629810485"/>
  </sheetPr>
  <dimension ref="A1:AO147"/>
  <sheetViews>
    <sheetView topLeftCell="B1" workbookViewId="0">
      <selection activeCell="AU15" sqref="AU15"/>
    </sheetView>
  </sheetViews>
  <sheetFormatPr defaultColWidth="9.140625" defaultRowHeight="15" x14ac:dyDescent="0.25"/>
  <cols>
    <col min="1" max="1" width="12" style="11" bestFit="1" customWidth="1"/>
    <col min="2" max="2" width="3.85546875" style="11" bestFit="1" customWidth="1"/>
    <col min="3" max="3" width="4" style="11" customWidth="1"/>
    <col min="4" max="4" width="3.85546875" style="11" bestFit="1" customWidth="1"/>
    <col min="5" max="7" width="4" style="11" customWidth="1"/>
    <col min="8" max="8" width="3.28515625" style="11" bestFit="1" customWidth="1"/>
    <col min="9" max="9" width="4" style="11" customWidth="1"/>
    <col min="10" max="10" width="4.140625" style="11" bestFit="1" customWidth="1"/>
    <col min="11" max="12" width="4" style="11" customWidth="1"/>
    <col min="13" max="13" width="4.140625" style="11" bestFit="1" customWidth="1"/>
    <col min="14" max="14" width="4.140625" style="11" customWidth="1"/>
    <col min="15" max="15" width="12" style="11" bestFit="1" customWidth="1"/>
    <col min="16" max="27" width="4.42578125" style="11" customWidth="1"/>
    <col min="28" max="28" width="9.140625" style="11"/>
    <col min="29" max="29" width="12.140625" style="11" customWidth="1"/>
    <col min="30" max="41" width="4.42578125" style="11" customWidth="1"/>
    <col min="42" max="16384" width="9.140625" style="11"/>
  </cols>
  <sheetData>
    <row r="1" spans="1:41" x14ac:dyDescent="0.25">
      <c r="A1" s="102">
        <v>2022</v>
      </c>
      <c r="B1" s="102"/>
      <c r="C1" s="102"/>
      <c r="D1" s="102"/>
      <c r="E1" s="102"/>
      <c r="F1" s="102"/>
      <c r="G1" s="102"/>
      <c r="H1" s="102"/>
      <c r="I1" s="102"/>
      <c r="J1" s="102"/>
      <c r="K1" s="102"/>
      <c r="L1" s="102"/>
      <c r="M1" s="102"/>
      <c r="O1" s="102">
        <v>2023</v>
      </c>
      <c r="P1" s="102"/>
      <c r="Q1" s="102"/>
      <c r="R1" s="102"/>
      <c r="S1" s="102"/>
      <c r="T1" s="102"/>
      <c r="U1" s="102"/>
      <c r="V1" s="102"/>
      <c r="W1" s="102"/>
      <c r="X1" s="102"/>
      <c r="Y1" s="102"/>
      <c r="Z1" s="102"/>
      <c r="AA1" s="102"/>
      <c r="AC1" s="102">
        <v>2024</v>
      </c>
      <c r="AD1" s="102"/>
      <c r="AE1" s="102"/>
      <c r="AF1" s="102"/>
      <c r="AG1" s="102"/>
      <c r="AH1" s="102"/>
      <c r="AI1" s="102"/>
      <c r="AJ1" s="102"/>
      <c r="AK1" s="102"/>
      <c r="AL1" s="102"/>
      <c r="AM1" s="102"/>
      <c r="AN1" s="102"/>
      <c r="AO1" s="102"/>
    </row>
    <row r="2" spans="1:41" x14ac:dyDescent="0.25">
      <c r="A2" s="75" t="s">
        <v>238</v>
      </c>
      <c r="B2" s="75" t="s">
        <v>194</v>
      </c>
      <c r="C2" s="75" t="s">
        <v>195</v>
      </c>
      <c r="D2" s="75" t="s">
        <v>196</v>
      </c>
      <c r="E2" s="75" t="s">
        <v>197</v>
      </c>
      <c r="F2" s="75" t="s">
        <v>198</v>
      </c>
      <c r="G2" s="75" t="s">
        <v>199</v>
      </c>
      <c r="H2" s="75" t="s">
        <v>200</v>
      </c>
      <c r="I2" s="75" t="s">
        <v>201</v>
      </c>
      <c r="J2" s="75" t="s">
        <v>202</v>
      </c>
      <c r="K2" s="75" t="s">
        <v>203</v>
      </c>
      <c r="L2" s="75" t="s">
        <v>204</v>
      </c>
      <c r="M2" s="75" t="s">
        <v>205</v>
      </c>
      <c r="O2" s="75" t="s">
        <v>238</v>
      </c>
      <c r="P2" s="75" t="s">
        <v>194</v>
      </c>
      <c r="Q2" s="75" t="s">
        <v>195</v>
      </c>
      <c r="R2" s="75" t="s">
        <v>196</v>
      </c>
      <c r="S2" s="75" t="s">
        <v>197</v>
      </c>
      <c r="T2" s="75" t="s">
        <v>198</v>
      </c>
      <c r="U2" s="75" t="s">
        <v>199</v>
      </c>
      <c r="V2" s="75" t="s">
        <v>200</v>
      </c>
      <c r="W2" s="75" t="s">
        <v>201</v>
      </c>
      <c r="X2" s="75" t="s">
        <v>202</v>
      </c>
      <c r="Y2" s="75" t="s">
        <v>203</v>
      </c>
      <c r="Z2" s="75" t="s">
        <v>204</v>
      </c>
      <c r="AA2" s="75" t="s">
        <v>205</v>
      </c>
      <c r="AC2" s="75" t="s">
        <v>238</v>
      </c>
      <c r="AD2" s="75" t="s">
        <v>194</v>
      </c>
      <c r="AE2" s="75" t="s">
        <v>195</v>
      </c>
      <c r="AF2" s="75" t="s">
        <v>196</v>
      </c>
      <c r="AG2" s="75" t="s">
        <v>197</v>
      </c>
      <c r="AH2" s="75" t="s">
        <v>198</v>
      </c>
      <c r="AI2" s="75" t="s">
        <v>199</v>
      </c>
      <c r="AJ2" s="75" t="s">
        <v>200</v>
      </c>
      <c r="AK2" s="75" t="s">
        <v>201</v>
      </c>
      <c r="AL2" s="75" t="s">
        <v>202</v>
      </c>
      <c r="AM2" s="75" t="s">
        <v>203</v>
      </c>
      <c r="AN2" s="75" t="s">
        <v>204</v>
      </c>
      <c r="AO2" s="75" t="s">
        <v>205</v>
      </c>
    </row>
    <row r="3" spans="1:41" x14ac:dyDescent="0.25">
      <c r="A3" s="75">
        <v>53001950100</v>
      </c>
      <c r="B3" s="75">
        <v>1</v>
      </c>
      <c r="C3" s="75">
        <v>1</v>
      </c>
      <c r="D3" s="76"/>
      <c r="E3" s="76"/>
      <c r="F3" s="76"/>
      <c r="G3" s="75">
        <v>1</v>
      </c>
      <c r="H3" s="75"/>
      <c r="I3" s="76"/>
      <c r="J3" s="76"/>
      <c r="K3" s="75">
        <v>1</v>
      </c>
      <c r="L3" s="76"/>
      <c r="M3" s="75">
        <v>1</v>
      </c>
      <c r="O3" s="75">
        <v>53001950100</v>
      </c>
      <c r="P3" s="75">
        <v>3</v>
      </c>
      <c r="Q3" s="75">
        <v>3</v>
      </c>
      <c r="R3" s="75">
        <v>4</v>
      </c>
      <c r="S3" s="75">
        <v>9</v>
      </c>
      <c r="T3" s="75">
        <v>5</v>
      </c>
      <c r="U3" s="75">
        <v>1</v>
      </c>
      <c r="V3" s="75">
        <v>3</v>
      </c>
      <c r="W3" s="75">
        <v>3</v>
      </c>
      <c r="X3" s="75">
        <v>5</v>
      </c>
      <c r="Y3" s="75">
        <v>5</v>
      </c>
      <c r="Z3" s="76"/>
      <c r="AA3" s="75">
        <v>4</v>
      </c>
      <c r="AC3" s="12">
        <v>53001950100</v>
      </c>
      <c r="AD3" s="12">
        <v>5</v>
      </c>
      <c r="AE3" s="12">
        <v>8</v>
      </c>
      <c r="AF3" s="12">
        <v>5</v>
      </c>
      <c r="AG3" s="12">
        <v>4</v>
      </c>
      <c r="AH3" s="12">
        <v>4</v>
      </c>
      <c r="AI3" s="12">
        <v>3</v>
      </c>
      <c r="AJ3" s="12">
        <v>3</v>
      </c>
      <c r="AK3" s="12">
        <v>4</v>
      </c>
      <c r="AL3" s="12">
        <v>6</v>
      </c>
      <c r="AM3" s="12">
        <v>2</v>
      </c>
      <c r="AN3" s="12">
        <v>4</v>
      </c>
      <c r="AO3" s="12">
        <v>4</v>
      </c>
    </row>
    <row r="4" spans="1:41" x14ac:dyDescent="0.25">
      <c r="A4" s="75">
        <v>53001950200</v>
      </c>
      <c r="B4" s="75">
        <v>1</v>
      </c>
      <c r="C4" s="76"/>
      <c r="D4" s="75">
        <v>1</v>
      </c>
      <c r="E4" s="76"/>
      <c r="F4" s="75">
        <v>1</v>
      </c>
      <c r="G4" s="76"/>
      <c r="H4" s="76"/>
      <c r="I4" s="76"/>
      <c r="J4" s="76"/>
      <c r="K4" s="75">
        <v>2</v>
      </c>
      <c r="L4" s="75">
        <v>1</v>
      </c>
      <c r="M4" s="76"/>
      <c r="O4" s="75">
        <v>53001950200</v>
      </c>
      <c r="P4" s="75">
        <v>2</v>
      </c>
      <c r="Q4" s="75">
        <v>4</v>
      </c>
      <c r="R4" s="75">
        <v>1</v>
      </c>
      <c r="S4" s="75">
        <v>2</v>
      </c>
      <c r="T4" s="76"/>
      <c r="U4" s="75">
        <v>2</v>
      </c>
      <c r="V4" s="75">
        <v>1</v>
      </c>
      <c r="W4" s="75">
        <v>1</v>
      </c>
      <c r="X4" s="75">
        <v>1</v>
      </c>
      <c r="Y4" s="76"/>
      <c r="Z4" s="76"/>
      <c r="AA4" s="75">
        <v>2</v>
      </c>
      <c r="AC4" s="12">
        <v>53001950200</v>
      </c>
      <c r="AD4" s="12">
        <v>1</v>
      </c>
      <c r="AE4" s="12">
        <v>3</v>
      </c>
      <c r="AF4" s="12">
        <v>1</v>
      </c>
      <c r="AG4" s="12">
        <v>1</v>
      </c>
      <c r="AH4" s="12">
        <v>1</v>
      </c>
      <c r="AI4" s="12">
        <v>1</v>
      </c>
      <c r="AJ4" s="12">
        <v>1</v>
      </c>
      <c r="AK4" s="12"/>
      <c r="AL4" s="12">
        <v>2</v>
      </c>
      <c r="AM4" s="12">
        <v>1</v>
      </c>
      <c r="AN4" s="12">
        <v>1</v>
      </c>
      <c r="AO4" s="12">
        <v>2</v>
      </c>
    </row>
    <row r="5" spans="1:41" x14ac:dyDescent="0.25">
      <c r="A5" s="75">
        <v>53001950300</v>
      </c>
      <c r="B5" s="76"/>
      <c r="C5" s="75">
        <v>3</v>
      </c>
      <c r="D5" s="76"/>
      <c r="E5" s="75">
        <v>1</v>
      </c>
      <c r="F5" s="75">
        <v>1</v>
      </c>
      <c r="G5" s="76"/>
      <c r="H5" s="76"/>
      <c r="I5" s="76"/>
      <c r="J5" s="75">
        <v>4</v>
      </c>
      <c r="K5" s="75">
        <v>8</v>
      </c>
      <c r="L5" s="75">
        <v>3</v>
      </c>
      <c r="M5" s="75">
        <v>5</v>
      </c>
      <c r="O5" s="75">
        <v>53001950300</v>
      </c>
      <c r="P5" s="75">
        <v>3</v>
      </c>
      <c r="Q5" s="75">
        <v>9</v>
      </c>
      <c r="R5" s="75">
        <v>10</v>
      </c>
      <c r="S5" s="75">
        <v>11</v>
      </c>
      <c r="T5" s="75">
        <v>10</v>
      </c>
      <c r="U5" s="75">
        <v>4</v>
      </c>
      <c r="V5" s="75">
        <v>4</v>
      </c>
      <c r="W5" s="75">
        <v>9</v>
      </c>
      <c r="X5" s="75">
        <v>5</v>
      </c>
      <c r="Y5" s="75">
        <v>7</v>
      </c>
      <c r="Z5" s="75">
        <v>1</v>
      </c>
      <c r="AA5" s="75">
        <v>6</v>
      </c>
      <c r="AC5" s="12">
        <v>53001950300</v>
      </c>
      <c r="AD5" s="12">
        <v>12</v>
      </c>
      <c r="AE5" s="12">
        <v>8</v>
      </c>
      <c r="AF5" s="12">
        <v>19</v>
      </c>
      <c r="AG5" s="12">
        <v>14</v>
      </c>
      <c r="AH5" s="12">
        <v>9</v>
      </c>
      <c r="AI5" s="12">
        <v>8</v>
      </c>
      <c r="AJ5" s="12">
        <v>6</v>
      </c>
      <c r="AK5" s="12">
        <v>2</v>
      </c>
      <c r="AL5" s="12">
        <v>3</v>
      </c>
      <c r="AM5" s="12">
        <v>5</v>
      </c>
      <c r="AN5" s="12">
        <v>3</v>
      </c>
      <c r="AO5" s="12">
        <v>3</v>
      </c>
    </row>
    <row r="6" spans="1:41" x14ac:dyDescent="0.25">
      <c r="A6" s="75">
        <v>53001950400</v>
      </c>
      <c r="B6" s="75">
        <v>1</v>
      </c>
      <c r="C6" s="76"/>
      <c r="D6" s="76"/>
      <c r="E6" s="76"/>
      <c r="F6" s="75">
        <v>1</v>
      </c>
      <c r="G6" s="75">
        <v>1</v>
      </c>
      <c r="H6" s="75"/>
      <c r="I6" s="75">
        <v>2</v>
      </c>
      <c r="J6" s="76"/>
      <c r="K6" s="75">
        <v>7</v>
      </c>
      <c r="L6" s="75">
        <v>4</v>
      </c>
      <c r="M6" s="76"/>
      <c r="O6" s="75">
        <v>53001950400</v>
      </c>
      <c r="P6" s="75">
        <v>8</v>
      </c>
      <c r="Q6" s="75">
        <v>3</v>
      </c>
      <c r="R6" s="75">
        <v>6</v>
      </c>
      <c r="S6" s="75">
        <v>5</v>
      </c>
      <c r="T6" s="75">
        <v>9</v>
      </c>
      <c r="U6" s="75">
        <v>3</v>
      </c>
      <c r="V6" s="75">
        <v>1</v>
      </c>
      <c r="W6" s="75">
        <v>1</v>
      </c>
      <c r="X6" s="75">
        <v>7</v>
      </c>
      <c r="Y6" s="75">
        <v>4</v>
      </c>
      <c r="Z6" s="76"/>
      <c r="AA6" s="75">
        <v>6</v>
      </c>
      <c r="AC6" s="12">
        <v>53001950400</v>
      </c>
      <c r="AD6" s="12">
        <v>9</v>
      </c>
      <c r="AE6" s="12">
        <v>3</v>
      </c>
      <c r="AF6" s="12">
        <v>5</v>
      </c>
      <c r="AG6" s="12">
        <v>5</v>
      </c>
      <c r="AH6" s="12">
        <v>6</v>
      </c>
      <c r="AI6" s="12">
        <v>6</v>
      </c>
      <c r="AJ6" s="12">
        <v>2</v>
      </c>
      <c r="AK6" s="12">
        <v>6</v>
      </c>
      <c r="AL6" s="12">
        <v>3</v>
      </c>
      <c r="AM6" s="12">
        <v>3</v>
      </c>
      <c r="AN6" s="12">
        <v>4</v>
      </c>
      <c r="AO6" s="12">
        <v>4</v>
      </c>
    </row>
    <row r="7" spans="1:41" x14ac:dyDescent="0.25">
      <c r="A7" s="75">
        <v>53001950500</v>
      </c>
      <c r="B7" s="76"/>
      <c r="C7" s="76"/>
      <c r="D7" s="75">
        <v>2</v>
      </c>
      <c r="E7" s="75">
        <v>1</v>
      </c>
      <c r="F7" s="75">
        <v>2</v>
      </c>
      <c r="G7" s="76"/>
      <c r="H7" s="76"/>
      <c r="I7" s="75">
        <v>4</v>
      </c>
      <c r="J7" s="76"/>
      <c r="K7" s="75">
        <v>8</v>
      </c>
      <c r="L7" s="75">
        <v>2</v>
      </c>
      <c r="M7" s="75">
        <v>1</v>
      </c>
      <c r="O7" s="75">
        <v>53001950500</v>
      </c>
      <c r="P7" s="75">
        <v>5</v>
      </c>
      <c r="Q7" s="75">
        <v>2</v>
      </c>
      <c r="R7" s="75">
        <v>9</v>
      </c>
      <c r="S7" s="75">
        <v>7</v>
      </c>
      <c r="T7" s="75">
        <v>5</v>
      </c>
      <c r="U7" s="75">
        <v>1</v>
      </c>
      <c r="V7" s="75">
        <v>12</v>
      </c>
      <c r="W7" s="75">
        <v>6</v>
      </c>
      <c r="X7" s="75">
        <v>16</v>
      </c>
      <c r="Y7" s="75">
        <v>6</v>
      </c>
      <c r="Z7" s="76"/>
      <c r="AA7" s="75">
        <v>7</v>
      </c>
      <c r="AC7" s="12">
        <v>53001950500</v>
      </c>
      <c r="AD7" s="12">
        <v>5</v>
      </c>
      <c r="AE7" s="12">
        <v>14</v>
      </c>
      <c r="AF7" s="12">
        <v>3</v>
      </c>
      <c r="AG7" s="12">
        <v>7</v>
      </c>
      <c r="AH7" s="12">
        <v>8</v>
      </c>
      <c r="AI7" s="12">
        <v>13</v>
      </c>
      <c r="AJ7" s="12">
        <v>4</v>
      </c>
      <c r="AK7" s="12">
        <v>3</v>
      </c>
      <c r="AL7" s="12">
        <v>6</v>
      </c>
      <c r="AM7" s="12">
        <v>7</v>
      </c>
      <c r="AN7" s="12">
        <v>4</v>
      </c>
      <c r="AO7" s="12">
        <v>7</v>
      </c>
    </row>
    <row r="8" spans="1:41" x14ac:dyDescent="0.25">
      <c r="A8" s="75">
        <v>53003960100</v>
      </c>
      <c r="B8" s="76"/>
      <c r="C8" s="75">
        <v>3</v>
      </c>
      <c r="D8" s="76"/>
      <c r="E8" s="75">
        <v>1</v>
      </c>
      <c r="F8" s="75">
        <v>3</v>
      </c>
      <c r="G8" s="76"/>
      <c r="H8" s="76"/>
      <c r="I8" s="75">
        <v>1</v>
      </c>
      <c r="J8" s="76"/>
      <c r="K8" s="75">
        <v>1</v>
      </c>
      <c r="L8" s="75">
        <v>3</v>
      </c>
      <c r="M8" s="75">
        <v>1</v>
      </c>
      <c r="O8" s="75">
        <v>53003960100</v>
      </c>
      <c r="P8" s="75">
        <v>2</v>
      </c>
      <c r="Q8" s="75">
        <v>3</v>
      </c>
      <c r="R8" s="75">
        <v>8</v>
      </c>
      <c r="S8" s="75">
        <v>8</v>
      </c>
      <c r="T8" s="76"/>
      <c r="U8" s="75">
        <v>3</v>
      </c>
      <c r="V8" s="75">
        <v>5</v>
      </c>
      <c r="W8" s="75">
        <v>4</v>
      </c>
      <c r="X8" s="75">
        <v>8</v>
      </c>
      <c r="Y8" s="75">
        <v>1</v>
      </c>
      <c r="Z8" s="76"/>
      <c r="AA8" s="75">
        <v>4</v>
      </c>
      <c r="AC8" s="12">
        <v>53003960100</v>
      </c>
      <c r="AD8" s="12">
        <v>2</v>
      </c>
      <c r="AE8" s="12">
        <v>9</v>
      </c>
      <c r="AF8" s="12">
        <v>8</v>
      </c>
      <c r="AG8" s="12">
        <v>11</v>
      </c>
      <c r="AH8" s="12">
        <v>5</v>
      </c>
      <c r="AI8" s="12">
        <v>4</v>
      </c>
      <c r="AJ8" s="12">
        <v>5</v>
      </c>
      <c r="AK8" s="12">
        <v>2</v>
      </c>
      <c r="AL8" s="12">
        <v>6</v>
      </c>
      <c r="AM8" s="12">
        <v>4</v>
      </c>
      <c r="AN8" s="12">
        <v>4</v>
      </c>
      <c r="AO8" s="12">
        <v>8</v>
      </c>
    </row>
    <row r="9" spans="1:41" x14ac:dyDescent="0.25">
      <c r="A9" s="75">
        <v>53003960200</v>
      </c>
      <c r="B9" s="76"/>
      <c r="C9" s="75">
        <v>2</v>
      </c>
      <c r="D9" s="76"/>
      <c r="E9" s="75">
        <v>1</v>
      </c>
      <c r="F9" s="75">
        <v>3</v>
      </c>
      <c r="G9" s="75">
        <v>3</v>
      </c>
      <c r="H9" s="75"/>
      <c r="I9" s="76"/>
      <c r="J9" s="75">
        <v>1</v>
      </c>
      <c r="K9" s="75">
        <v>5</v>
      </c>
      <c r="L9" s="75">
        <v>5</v>
      </c>
      <c r="M9" s="75">
        <v>2</v>
      </c>
      <c r="O9" s="75">
        <v>53003960200</v>
      </c>
      <c r="P9" s="75">
        <v>4</v>
      </c>
      <c r="Q9" s="75">
        <v>7</v>
      </c>
      <c r="R9" s="75">
        <v>6</v>
      </c>
      <c r="S9" s="75">
        <v>4</v>
      </c>
      <c r="T9" s="75">
        <v>5</v>
      </c>
      <c r="U9" s="75">
        <v>5</v>
      </c>
      <c r="V9" s="75">
        <v>3</v>
      </c>
      <c r="W9" s="75">
        <v>6</v>
      </c>
      <c r="X9" s="75">
        <v>11</v>
      </c>
      <c r="Y9" s="75">
        <v>6</v>
      </c>
      <c r="Z9" s="76"/>
      <c r="AA9" s="75">
        <v>2</v>
      </c>
      <c r="AC9" s="12">
        <v>53003960200</v>
      </c>
      <c r="AD9" s="12">
        <v>4</v>
      </c>
      <c r="AE9" s="12">
        <v>13</v>
      </c>
      <c r="AF9" s="12">
        <v>13</v>
      </c>
      <c r="AG9" s="12">
        <v>8</v>
      </c>
      <c r="AH9" s="12">
        <v>4</v>
      </c>
      <c r="AI9" s="12">
        <v>6</v>
      </c>
      <c r="AJ9" s="12">
        <v>8</v>
      </c>
      <c r="AK9" s="12">
        <v>6</v>
      </c>
      <c r="AL9" s="12">
        <v>8</v>
      </c>
      <c r="AM9" s="12">
        <v>7</v>
      </c>
      <c r="AN9" s="12">
        <v>4</v>
      </c>
      <c r="AO9" s="12">
        <v>5</v>
      </c>
    </row>
    <row r="10" spans="1:41" x14ac:dyDescent="0.25">
      <c r="A10" s="75">
        <v>53003960300</v>
      </c>
      <c r="B10" s="75">
        <v>4</v>
      </c>
      <c r="C10" s="75">
        <v>2</v>
      </c>
      <c r="D10" s="75">
        <v>1</v>
      </c>
      <c r="E10" s="75">
        <v>1</v>
      </c>
      <c r="F10" s="75">
        <v>11</v>
      </c>
      <c r="G10" s="75">
        <v>4</v>
      </c>
      <c r="H10" s="75"/>
      <c r="I10" s="76"/>
      <c r="J10" s="76"/>
      <c r="K10" s="75">
        <v>4</v>
      </c>
      <c r="L10" s="75">
        <v>5</v>
      </c>
      <c r="M10" s="75">
        <v>4</v>
      </c>
      <c r="O10" s="75">
        <v>53003960300</v>
      </c>
      <c r="P10" s="75">
        <v>15</v>
      </c>
      <c r="Q10" s="75">
        <v>7</v>
      </c>
      <c r="R10" s="75">
        <v>17</v>
      </c>
      <c r="S10" s="75">
        <v>10</v>
      </c>
      <c r="T10" s="75">
        <v>6</v>
      </c>
      <c r="U10" s="75">
        <v>10</v>
      </c>
      <c r="V10" s="75">
        <v>9</v>
      </c>
      <c r="W10" s="75">
        <v>6</v>
      </c>
      <c r="X10" s="75">
        <v>13</v>
      </c>
      <c r="Y10" s="75">
        <v>6</v>
      </c>
      <c r="Z10" s="76"/>
      <c r="AA10" s="75">
        <v>7</v>
      </c>
      <c r="AC10" s="12">
        <v>53003960300</v>
      </c>
      <c r="AD10" s="12">
        <v>8</v>
      </c>
      <c r="AE10" s="12">
        <v>18</v>
      </c>
      <c r="AF10" s="12">
        <v>23</v>
      </c>
      <c r="AG10" s="12">
        <v>13</v>
      </c>
      <c r="AH10" s="12">
        <v>12</v>
      </c>
      <c r="AI10" s="12">
        <v>15</v>
      </c>
      <c r="AJ10" s="12">
        <v>11</v>
      </c>
      <c r="AK10" s="12">
        <v>4</v>
      </c>
      <c r="AL10" s="12">
        <v>9</v>
      </c>
      <c r="AM10" s="12">
        <v>19</v>
      </c>
      <c r="AN10" s="12">
        <v>10</v>
      </c>
      <c r="AO10" s="12">
        <v>10</v>
      </c>
    </row>
    <row r="11" spans="1:41" x14ac:dyDescent="0.25">
      <c r="A11" s="75">
        <v>53003960400</v>
      </c>
      <c r="B11" s="75">
        <v>2</v>
      </c>
      <c r="C11" s="75">
        <v>1</v>
      </c>
      <c r="D11" s="76"/>
      <c r="E11" s="76"/>
      <c r="F11" s="75">
        <v>1</v>
      </c>
      <c r="G11" s="75">
        <v>2</v>
      </c>
      <c r="H11" s="75"/>
      <c r="I11" s="76"/>
      <c r="J11" s="76"/>
      <c r="K11" s="75">
        <v>2</v>
      </c>
      <c r="L11" s="75">
        <v>2</v>
      </c>
      <c r="M11" s="75">
        <v>2</v>
      </c>
      <c r="O11" s="75">
        <v>53003960400</v>
      </c>
      <c r="P11" s="75">
        <v>6</v>
      </c>
      <c r="Q11" s="75">
        <v>3</v>
      </c>
      <c r="R11" s="75">
        <v>8</v>
      </c>
      <c r="S11" s="75">
        <v>4</v>
      </c>
      <c r="T11" s="75">
        <v>2</v>
      </c>
      <c r="U11" s="75">
        <v>4</v>
      </c>
      <c r="V11" s="75">
        <v>2</v>
      </c>
      <c r="W11" s="75">
        <v>8</v>
      </c>
      <c r="X11" s="75">
        <v>4</v>
      </c>
      <c r="Y11" s="75">
        <v>4</v>
      </c>
      <c r="Z11" s="75">
        <v>1</v>
      </c>
      <c r="AA11" s="75">
        <v>5</v>
      </c>
      <c r="AC11" s="12">
        <v>53003960400</v>
      </c>
      <c r="AD11" s="12">
        <v>2</v>
      </c>
      <c r="AE11" s="12">
        <v>10</v>
      </c>
      <c r="AF11" s="12">
        <v>9</v>
      </c>
      <c r="AG11" s="12">
        <v>9</v>
      </c>
      <c r="AH11" s="12">
        <v>8</v>
      </c>
      <c r="AI11" s="12">
        <v>2</v>
      </c>
      <c r="AJ11" s="12">
        <v>3</v>
      </c>
      <c r="AK11" s="12">
        <v>3</v>
      </c>
      <c r="AL11" s="12">
        <v>10</v>
      </c>
      <c r="AM11" s="12">
        <v>11</v>
      </c>
      <c r="AN11" s="12">
        <v>3</v>
      </c>
      <c r="AO11" s="12">
        <v>2</v>
      </c>
    </row>
    <row r="12" spans="1:41" x14ac:dyDescent="0.25">
      <c r="A12" s="75">
        <v>53003960500</v>
      </c>
      <c r="B12" s="75">
        <v>1</v>
      </c>
      <c r="C12" s="75">
        <v>1</v>
      </c>
      <c r="D12" s="75">
        <v>1</v>
      </c>
      <c r="E12" s="75">
        <v>1</v>
      </c>
      <c r="F12" s="75">
        <v>2</v>
      </c>
      <c r="G12" s="76"/>
      <c r="H12" s="76"/>
      <c r="I12" s="76"/>
      <c r="J12" s="76"/>
      <c r="K12" s="75">
        <v>7</v>
      </c>
      <c r="L12" s="75">
        <v>1</v>
      </c>
      <c r="M12" s="75">
        <v>1</v>
      </c>
      <c r="O12" s="75">
        <v>53003960500</v>
      </c>
      <c r="P12" s="75">
        <v>5</v>
      </c>
      <c r="Q12" s="75">
        <v>10</v>
      </c>
      <c r="R12" s="75">
        <v>9</v>
      </c>
      <c r="S12" s="75">
        <v>2</v>
      </c>
      <c r="T12" s="75">
        <v>6</v>
      </c>
      <c r="U12" s="75">
        <v>8</v>
      </c>
      <c r="V12" s="75">
        <v>4</v>
      </c>
      <c r="W12" s="75">
        <v>8</v>
      </c>
      <c r="X12" s="75">
        <v>6</v>
      </c>
      <c r="Y12" s="75">
        <v>5</v>
      </c>
      <c r="Z12" s="76"/>
      <c r="AA12" s="75">
        <v>3</v>
      </c>
      <c r="AC12" s="12">
        <v>53003960500</v>
      </c>
      <c r="AD12" s="12">
        <v>5</v>
      </c>
      <c r="AE12" s="12">
        <v>7</v>
      </c>
      <c r="AF12" s="12">
        <v>10</v>
      </c>
      <c r="AG12" s="12">
        <v>5</v>
      </c>
      <c r="AH12" s="12">
        <v>7</v>
      </c>
      <c r="AI12" s="12">
        <v>6</v>
      </c>
      <c r="AJ12" s="12">
        <v>2</v>
      </c>
      <c r="AK12" s="12">
        <v>6</v>
      </c>
      <c r="AL12" s="12">
        <v>6</v>
      </c>
      <c r="AM12" s="12">
        <v>1</v>
      </c>
      <c r="AN12" s="12">
        <v>2</v>
      </c>
      <c r="AO12" s="12">
        <v>9</v>
      </c>
    </row>
    <row r="13" spans="1:41" x14ac:dyDescent="0.25">
      <c r="A13" s="75">
        <v>53003960600</v>
      </c>
      <c r="B13" s="75">
        <v>2</v>
      </c>
      <c r="C13" s="76"/>
      <c r="D13" s="76"/>
      <c r="E13" s="76"/>
      <c r="F13" s="75">
        <v>3</v>
      </c>
      <c r="G13" s="75">
        <v>2</v>
      </c>
      <c r="H13" s="75"/>
      <c r="I13" s="76"/>
      <c r="J13" s="76"/>
      <c r="K13" s="75">
        <v>4</v>
      </c>
      <c r="L13" s="75">
        <v>6</v>
      </c>
      <c r="M13" s="75">
        <v>2</v>
      </c>
      <c r="O13" s="75">
        <v>53003960600</v>
      </c>
      <c r="P13" s="75">
        <v>8</v>
      </c>
      <c r="Q13" s="75">
        <v>3</v>
      </c>
      <c r="R13" s="75">
        <v>8</v>
      </c>
      <c r="S13" s="75">
        <v>10</v>
      </c>
      <c r="T13" s="75">
        <v>3</v>
      </c>
      <c r="U13" s="75">
        <v>3</v>
      </c>
      <c r="V13" s="75">
        <v>5</v>
      </c>
      <c r="W13" s="75">
        <v>7</v>
      </c>
      <c r="X13" s="75">
        <v>8</v>
      </c>
      <c r="Y13" s="75">
        <v>9</v>
      </c>
      <c r="Z13" s="76"/>
      <c r="AA13" s="75">
        <v>4</v>
      </c>
      <c r="AC13" s="12">
        <v>53003960600</v>
      </c>
      <c r="AD13" s="12">
        <v>4</v>
      </c>
      <c r="AE13" s="12">
        <v>9</v>
      </c>
      <c r="AF13" s="12">
        <v>11</v>
      </c>
      <c r="AG13" s="12">
        <v>4</v>
      </c>
      <c r="AH13" s="12">
        <v>4</v>
      </c>
      <c r="AI13" s="12">
        <v>8</v>
      </c>
      <c r="AJ13" s="12">
        <v>5</v>
      </c>
      <c r="AK13" s="12">
        <v>3</v>
      </c>
      <c r="AL13" s="12">
        <v>6</v>
      </c>
      <c r="AM13" s="12">
        <v>10</v>
      </c>
      <c r="AN13" s="12">
        <v>4</v>
      </c>
      <c r="AO13" s="12">
        <v>3</v>
      </c>
    </row>
    <row r="14" spans="1:41" x14ac:dyDescent="0.25">
      <c r="A14" s="75">
        <v>53019970100</v>
      </c>
      <c r="B14" s="76"/>
      <c r="C14" s="76"/>
      <c r="D14" s="76"/>
      <c r="E14" s="76"/>
      <c r="F14" s="76"/>
      <c r="G14" s="76"/>
      <c r="H14" s="76"/>
      <c r="I14" s="76"/>
      <c r="J14" s="76"/>
      <c r="K14" s="75">
        <v>1</v>
      </c>
      <c r="L14" s="76"/>
      <c r="M14" s="76"/>
      <c r="O14" s="75">
        <v>53019940000</v>
      </c>
      <c r="P14" s="75">
        <v>1</v>
      </c>
      <c r="Q14" s="75">
        <v>1</v>
      </c>
      <c r="R14" s="75">
        <v>2</v>
      </c>
      <c r="S14" s="76"/>
      <c r="T14" s="75">
        <v>2</v>
      </c>
      <c r="U14" s="75">
        <v>1</v>
      </c>
      <c r="V14" s="75">
        <v>1</v>
      </c>
      <c r="W14" s="76"/>
      <c r="X14" s="75">
        <v>1</v>
      </c>
      <c r="Y14" s="76"/>
      <c r="Z14" s="76"/>
      <c r="AA14" s="76"/>
      <c r="AC14" s="12">
        <v>53019940000</v>
      </c>
      <c r="AD14" s="12">
        <v>3</v>
      </c>
      <c r="AE14" s="12">
        <v>2</v>
      </c>
      <c r="AF14" s="12">
        <v>6</v>
      </c>
      <c r="AG14" s="12">
        <v>2</v>
      </c>
      <c r="AH14" s="12">
        <v>7</v>
      </c>
      <c r="AI14" s="12">
        <v>3</v>
      </c>
      <c r="AJ14" s="12">
        <v>2</v>
      </c>
      <c r="AK14" s="12"/>
      <c r="AL14" s="12">
        <v>2</v>
      </c>
      <c r="AM14" s="12">
        <v>3</v>
      </c>
      <c r="AN14" s="12"/>
      <c r="AO14" s="12">
        <v>1</v>
      </c>
    </row>
    <row r="15" spans="1:41" x14ac:dyDescent="0.25">
      <c r="A15" s="75">
        <v>53039950100</v>
      </c>
      <c r="B15" s="76"/>
      <c r="C15" s="76"/>
      <c r="D15" s="76"/>
      <c r="E15" s="76"/>
      <c r="F15" s="76"/>
      <c r="G15" s="76"/>
      <c r="H15" s="76"/>
      <c r="I15" s="76"/>
      <c r="J15" s="76"/>
      <c r="K15" s="75">
        <v>2</v>
      </c>
      <c r="L15" s="76"/>
      <c r="M15" s="76"/>
      <c r="O15" s="75">
        <v>53019970100</v>
      </c>
      <c r="P15" s="75">
        <v>3</v>
      </c>
      <c r="Q15" s="76"/>
      <c r="R15" s="75">
        <v>1</v>
      </c>
      <c r="S15" s="75">
        <v>1</v>
      </c>
      <c r="T15" s="75">
        <v>1</v>
      </c>
      <c r="U15" s="75">
        <v>4</v>
      </c>
      <c r="V15" s="75">
        <v>2</v>
      </c>
      <c r="W15" s="75">
        <v>1</v>
      </c>
      <c r="X15" s="76"/>
      <c r="Y15" s="75">
        <v>2</v>
      </c>
      <c r="Z15" s="76"/>
      <c r="AA15" s="76"/>
      <c r="AC15" s="12">
        <v>53019970100</v>
      </c>
      <c r="AD15" s="12">
        <v>2</v>
      </c>
      <c r="AE15" s="12">
        <v>3</v>
      </c>
      <c r="AF15" s="12">
        <v>4</v>
      </c>
      <c r="AG15" s="12">
        <v>2</v>
      </c>
      <c r="AH15" s="12">
        <v>2</v>
      </c>
      <c r="AI15" s="12">
        <v>2</v>
      </c>
      <c r="AJ15" s="12">
        <v>1</v>
      </c>
      <c r="AK15" s="12">
        <v>1</v>
      </c>
      <c r="AL15" s="12"/>
      <c r="AM15" s="12"/>
      <c r="AN15" s="12">
        <v>1</v>
      </c>
      <c r="AO15" s="12"/>
    </row>
    <row r="16" spans="1:41" x14ac:dyDescent="0.25">
      <c r="A16" s="75">
        <v>53043960100</v>
      </c>
      <c r="B16" s="76"/>
      <c r="C16" s="76"/>
      <c r="D16" s="76"/>
      <c r="E16" s="76"/>
      <c r="F16" s="76"/>
      <c r="G16" s="75">
        <v>1</v>
      </c>
      <c r="H16" s="75"/>
      <c r="I16" s="76"/>
      <c r="J16" s="76"/>
      <c r="K16" s="75">
        <v>1</v>
      </c>
      <c r="L16" s="75">
        <v>2</v>
      </c>
      <c r="M16" s="76"/>
      <c r="O16" s="75">
        <v>53021020800</v>
      </c>
      <c r="P16" s="75"/>
      <c r="Q16" s="76"/>
      <c r="R16" s="76"/>
      <c r="S16" s="76"/>
      <c r="T16" s="76"/>
      <c r="U16" s="76"/>
      <c r="V16" s="75">
        <v>3</v>
      </c>
      <c r="W16" s="75">
        <v>1</v>
      </c>
      <c r="X16" s="76"/>
      <c r="Y16" s="76"/>
      <c r="Z16" s="76"/>
      <c r="AA16" s="76"/>
      <c r="AC16" s="12">
        <v>53039950100</v>
      </c>
      <c r="AD16" s="12">
        <v>2</v>
      </c>
      <c r="AE16" s="12"/>
      <c r="AF16" s="12">
        <v>1</v>
      </c>
      <c r="AG16" s="12">
        <v>1</v>
      </c>
      <c r="AH16" s="12">
        <v>3</v>
      </c>
      <c r="AI16" s="12">
        <v>7</v>
      </c>
      <c r="AJ16" s="12">
        <v>2</v>
      </c>
      <c r="AK16" s="12">
        <v>1</v>
      </c>
      <c r="AL16" s="12">
        <v>2</v>
      </c>
      <c r="AM16" s="12">
        <v>1</v>
      </c>
      <c r="AN16" s="12">
        <v>1</v>
      </c>
      <c r="AO16" s="12"/>
    </row>
    <row r="17" spans="1:41" x14ac:dyDescent="0.25">
      <c r="A17" s="75">
        <v>53043960200</v>
      </c>
      <c r="B17" s="75">
        <v>1</v>
      </c>
      <c r="C17" s="76"/>
      <c r="D17" s="76"/>
      <c r="E17" s="76"/>
      <c r="F17" s="75">
        <v>1</v>
      </c>
      <c r="G17" s="76"/>
      <c r="H17" s="76"/>
      <c r="I17" s="76"/>
      <c r="J17" s="76"/>
      <c r="K17" s="76"/>
      <c r="L17" s="76"/>
      <c r="M17" s="76"/>
      <c r="O17" s="75">
        <v>53039950100</v>
      </c>
      <c r="P17" s="75"/>
      <c r="Q17" s="76"/>
      <c r="R17" s="75">
        <v>1</v>
      </c>
      <c r="S17" s="75">
        <v>5</v>
      </c>
      <c r="T17" s="75">
        <v>2</v>
      </c>
      <c r="U17" s="75">
        <v>5</v>
      </c>
      <c r="V17" s="75">
        <v>3</v>
      </c>
      <c r="W17" s="75">
        <v>1</v>
      </c>
      <c r="X17" s="76"/>
      <c r="Y17" s="76"/>
      <c r="Z17" s="76"/>
      <c r="AA17" s="76"/>
      <c r="AC17" s="12">
        <v>53043960100</v>
      </c>
      <c r="AD17" s="12"/>
      <c r="AE17" s="12">
        <v>5</v>
      </c>
      <c r="AF17" s="12">
        <v>5</v>
      </c>
      <c r="AG17" s="12">
        <v>2</v>
      </c>
      <c r="AH17" s="12">
        <v>5</v>
      </c>
      <c r="AI17" s="12">
        <v>3</v>
      </c>
      <c r="AJ17" s="12">
        <v>1</v>
      </c>
      <c r="AK17" s="12">
        <v>1</v>
      </c>
      <c r="AL17" s="12">
        <v>1</v>
      </c>
      <c r="AM17" s="12">
        <v>3</v>
      </c>
      <c r="AN17" s="12">
        <v>2</v>
      </c>
      <c r="AO17" s="12"/>
    </row>
    <row r="18" spans="1:41" x14ac:dyDescent="0.25">
      <c r="A18" s="75">
        <v>53043960300</v>
      </c>
      <c r="B18" s="76"/>
      <c r="C18" s="76"/>
      <c r="D18" s="76"/>
      <c r="E18" s="76"/>
      <c r="F18" s="75">
        <v>1</v>
      </c>
      <c r="G18" s="76"/>
      <c r="H18" s="76"/>
      <c r="I18" s="76"/>
      <c r="J18" s="76"/>
      <c r="K18" s="76"/>
      <c r="L18" s="75">
        <v>1</v>
      </c>
      <c r="M18" s="76"/>
      <c r="O18" s="75">
        <v>53043960100</v>
      </c>
      <c r="P18" s="75"/>
      <c r="Q18" s="75">
        <v>1</v>
      </c>
      <c r="R18" s="75">
        <v>7</v>
      </c>
      <c r="S18" s="75">
        <v>4</v>
      </c>
      <c r="T18" s="75">
        <v>4</v>
      </c>
      <c r="U18" s="76"/>
      <c r="V18" s="75">
        <v>1</v>
      </c>
      <c r="W18" s="76"/>
      <c r="X18" s="76"/>
      <c r="Y18" s="75">
        <v>1</v>
      </c>
      <c r="Z18" s="76"/>
      <c r="AA18" s="75">
        <v>3</v>
      </c>
      <c r="AC18" s="12">
        <v>53043960200</v>
      </c>
      <c r="AD18" s="12"/>
      <c r="AE18" s="12">
        <v>4</v>
      </c>
      <c r="AF18" s="12"/>
      <c r="AG18" s="12">
        <v>4</v>
      </c>
      <c r="AH18" s="12">
        <v>2</v>
      </c>
      <c r="AI18" s="12">
        <v>3</v>
      </c>
      <c r="AJ18" s="12"/>
      <c r="AK18" s="12">
        <v>1</v>
      </c>
      <c r="AL18" s="12">
        <v>2</v>
      </c>
      <c r="AM18" s="12">
        <v>1</v>
      </c>
      <c r="AN18" s="12">
        <v>1</v>
      </c>
      <c r="AO18" s="12">
        <v>2</v>
      </c>
    </row>
    <row r="19" spans="1:41" x14ac:dyDescent="0.25">
      <c r="A19" s="75">
        <v>53043960400</v>
      </c>
      <c r="B19" s="75">
        <v>1</v>
      </c>
      <c r="C19" s="75">
        <v>1</v>
      </c>
      <c r="D19" s="76"/>
      <c r="E19" s="76"/>
      <c r="F19" s="76"/>
      <c r="G19" s="76"/>
      <c r="H19" s="76"/>
      <c r="I19" s="75">
        <v>1</v>
      </c>
      <c r="J19" s="76"/>
      <c r="K19" s="76"/>
      <c r="L19" s="76"/>
      <c r="M19" s="75">
        <v>1</v>
      </c>
      <c r="O19" s="75">
        <v>53043960200</v>
      </c>
      <c r="P19" s="75"/>
      <c r="Q19" s="76"/>
      <c r="R19" s="76"/>
      <c r="S19" s="75">
        <v>3</v>
      </c>
      <c r="T19" s="76"/>
      <c r="U19" s="75">
        <v>1</v>
      </c>
      <c r="V19" s="75">
        <v>1</v>
      </c>
      <c r="W19" s="75">
        <v>1</v>
      </c>
      <c r="X19" s="75">
        <v>3</v>
      </c>
      <c r="Y19" s="75">
        <v>1</v>
      </c>
      <c r="Z19" s="76"/>
      <c r="AA19" s="76"/>
      <c r="AC19" s="12">
        <v>53043960300</v>
      </c>
      <c r="AD19" s="12"/>
      <c r="AE19" s="12">
        <v>2</v>
      </c>
      <c r="AF19" s="12">
        <v>4</v>
      </c>
      <c r="AG19" s="12">
        <v>1</v>
      </c>
      <c r="AH19" s="12">
        <v>2</v>
      </c>
      <c r="AI19" s="12">
        <v>3</v>
      </c>
      <c r="AJ19" s="12">
        <v>1</v>
      </c>
      <c r="AK19" s="12">
        <v>1</v>
      </c>
      <c r="AL19" s="12">
        <v>1</v>
      </c>
      <c r="AM19" s="12">
        <v>1</v>
      </c>
      <c r="AN19" s="12"/>
      <c r="AO19" s="12">
        <v>1</v>
      </c>
    </row>
    <row r="20" spans="1:41" x14ac:dyDescent="0.25">
      <c r="A20" s="75">
        <v>53063000200</v>
      </c>
      <c r="B20" s="76"/>
      <c r="C20" s="75">
        <v>3</v>
      </c>
      <c r="D20" s="75">
        <v>1</v>
      </c>
      <c r="E20" s="75">
        <v>3</v>
      </c>
      <c r="F20" s="75">
        <v>9</v>
      </c>
      <c r="G20" s="75">
        <v>5</v>
      </c>
      <c r="H20" s="75"/>
      <c r="I20" s="75">
        <v>4</v>
      </c>
      <c r="J20" s="75">
        <v>11</v>
      </c>
      <c r="K20" s="75">
        <v>5</v>
      </c>
      <c r="L20" s="75">
        <v>13</v>
      </c>
      <c r="M20" s="75">
        <v>10</v>
      </c>
      <c r="O20" s="75">
        <v>53043960300</v>
      </c>
      <c r="P20" s="75">
        <v>2</v>
      </c>
      <c r="Q20" s="75">
        <v>6</v>
      </c>
      <c r="R20" s="76"/>
      <c r="S20" s="75">
        <v>1</v>
      </c>
      <c r="T20" s="75">
        <v>3</v>
      </c>
      <c r="U20" s="75">
        <v>1</v>
      </c>
      <c r="V20" s="75">
        <v>1</v>
      </c>
      <c r="W20" s="75">
        <v>2</v>
      </c>
      <c r="X20" s="75">
        <v>2</v>
      </c>
      <c r="Y20" s="75">
        <v>1</v>
      </c>
      <c r="Z20" s="75">
        <v>1</v>
      </c>
      <c r="AA20" s="75">
        <v>1</v>
      </c>
      <c r="AC20" s="12">
        <v>53043960400</v>
      </c>
      <c r="AD20" s="12">
        <v>2</v>
      </c>
      <c r="AE20" s="12">
        <v>5</v>
      </c>
      <c r="AF20" s="12">
        <v>8</v>
      </c>
      <c r="AG20" s="12">
        <v>3</v>
      </c>
      <c r="AH20" s="12">
        <v>6</v>
      </c>
      <c r="AI20" s="12">
        <v>4</v>
      </c>
      <c r="AJ20" s="12">
        <v>7</v>
      </c>
      <c r="AK20" s="12">
        <v>2</v>
      </c>
      <c r="AL20" s="12">
        <v>5</v>
      </c>
      <c r="AM20" s="12">
        <v>3</v>
      </c>
      <c r="AN20" s="12"/>
      <c r="AO20" s="12">
        <v>1</v>
      </c>
    </row>
    <row r="21" spans="1:41" x14ac:dyDescent="0.25">
      <c r="A21" s="75">
        <v>53063000300</v>
      </c>
      <c r="B21" s="75">
        <v>1</v>
      </c>
      <c r="C21" s="75">
        <v>3</v>
      </c>
      <c r="D21" s="75">
        <v>2</v>
      </c>
      <c r="E21" s="75">
        <v>4</v>
      </c>
      <c r="F21" s="75">
        <v>7</v>
      </c>
      <c r="G21" s="75">
        <v>6</v>
      </c>
      <c r="H21" s="75"/>
      <c r="I21" s="76"/>
      <c r="J21" s="75">
        <v>7</v>
      </c>
      <c r="K21" s="75">
        <v>3</v>
      </c>
      <c r="L21" s="75">
        <v>15</v>
      </c>
      <c r="M21" s="75">
        <v>8</v>
      </c>
      <c r="O21" s="75">
        <v>53043960400</v>
      </c>
      <c r="P21" s="75">
        <v>1</v>
      </c>
      <c r="Q21" s="75">
        <v>8</v>
      </c>
      <c r="R21" s="75">
        <v>5</v>
      </c>
      <c r="S21" s="75">
        <v>1</v>
      </c>
      <c r="T21" s="75">
        <v>1</v>
      </c>
      <c r="U21" s="75">
        <v>6</v>
      </c>
      <c r="V21" s="76"/>
      <c r="W21" s="75">
        <v>3</v>
      </c>
      <c r="X21" s="75">
        <v>2</v>
      </c>
      <c r="Y21" s="75">
        <v>1</v>
      </c>
      <c r="Z21" s="75">
        <v>3</v>
      </c>
      <c r="AA21" s="75">
        <v>5</v>
      </c>
      <c r="AC21" s="12">
        <v>53059950300</v>
      </c>
      <c r="AD21" s="12"/>
      <c r="AE21" s="12"/>
      <c r="AF21" s="12"/>
      <c r="AG21" s="12">
        <v>3</v>
      </c>
      <c r="AH21" s="12"/>
      <c r="AI21" s="12"/>
      <c r="AJ21" s="12">
        <v>3</v>
      </c>
      <c r="AK21" s="12">
        <v>1</v>
      </c>
      <c r="AL21" s="12"/>
      <c r="AM21" s="12"/>
      <c r="AN21" s="12"/>
      <c r="AO21" s="12"/>
    </row>
    <row r="22" spans="1:41" x14ac:dyDescent="0.25">
      <c r="A22" s="75">
        <v>53063000400</v>
      </c>
      <c r="B22" s="76"/>
      <c r="C22" s="75">
        <v>2</v>
      </c>
      <c r="D22" s="75">
        <v>2</v>
      </c>
      <c r="E22" s="75">
        <v>1</v>
      </c>
      <c r="F22" s="75">
        <v>2</v>
      </c>
      <c r="G22" s="75">
        <v>4</v>
      </c>
      <c r="H22" s="75"/>
      <c r="I22" s="76"/>
      <c r="J22" s="75">
        <v>3</v>
      </c>
      <c r="K22" s="75">
        <v>4</v>
      </c>
      <c r="L22" s="75">
        <v>13</v>
      </c>
      <c r="M22" s="75">
        <v>7</v>
      </c>
      <c r="O22" s="75">
        <v>53059950300</v>
      </c>
      <c r="P22" s="75"/>
      <c r="Q22" s="76"/>
      <c r="R22" s="76"/>
      <c r="S22" s="76"/>
      <c r="T22" s="75">
        <v>1</v>
      </c>
      <c r="U22" s="76"/>
      <c r="V22" s="75">
        <v>1</v>
      </c>
      <c r="W22" s="76"/>
      <c r="X22" s="76"/>
      <c r="Y22" s="76"/>
      <c r="Z22" s="76"/>
      <c r="AA22" s="76"/>
      <c r="AC22" s="12">
        <v>53063000200</v>
      </c>
      <c r="AD22" s="12">
        <v>7</v>
      </c>
      <c r="AE22" s="12">
        <v>19</v>
      </c>
      <c r="AF22" s="12">
        <v>25</v>
      </c>
      <c r="AG22" s="12">
        <v>17</v>
      </c>
      <c r="AH22" s="12">
        <v>21</v>
      </c>
      <c r="AI22" s="12">
        <v>19</v>
      </c>
      <c r="AJ22" s="12">
        <v>13</v>
      </c>
      <c r="AK22" s="12">
        <v>5</v>
      </c>
      <c r="AL22" s="12">
        <v>15</v>
      </c>
      <c r="AM22" s="12">
        <v>23</v>
      </c>
      <c r="AN22" s="12">
        <v>14</v>
      </c>
      <c r="AO22" s="12">
        <v>14</v>
      </c>
    </row>
    <row r="23" spans="1:41" x14ac:dyDescent="0.25">
      <c r="A23" s="75">
        <v>53063000500</v>
      </c>
      <c r="B23" s="76"/>
      <c r="C23" s="76"/>
      <c r="D23" s="75">
        <v>2</v>
      </c>
      <c r="E23" s="76"/>
      <c r="F23" s="76"/>
      <c r="G23" s="76"/>
      <c r="H23" s="76"/>
      <c r="I23" s="76"/>
      <c r="J23" s="75">
        <v>3</v>
      </c>
      <c r="K23" s="75">
        <v>2</v>
      </c>
      <c r="L23" s="75">
        <v>7</v>
      </c>
      <c r="M23" s="75">
        <v>5</v>
      </c>
      <c r="O23" s="75">
        <v>53063000200</v>
      </c>
      <c r="P23" s="75">
        <v>13</v>
      </c>
      <c r="Q23" s="75">
        <v>22</v>
      </c>
      <c r="R23" s="75">
        <v>16</v>
      </c>
      <c r="S23" s="75">
        <v>20</v>
      </c>
      <c r="T23" s="75">
        <v>12</v>
      </c>
      <c r="U23" s="75">
        <v>8</v>
      </c>
      <c r="V23" s="75">
        <v>16</v>
      </c>
      <c r="W23" s="75">
        <v>10</v>
      </c>
      <c r="X23" s="75">
        <v>19</v>
      </c>
      <c r="Y23" s="75">
        <v>16</v>
      </c>
      <c r="Z23" s="75">
        <v>3</v>
      </c>
      <c r="AA23" s="75">
        <v>27</v>
      </c>
      <c r="AC23" s="12">
        <v>53063000300</v>
      </c>
      <c r="AD23" s="12">
        <v>4</v>
      </c>
      <c r="AE23" s="12">
        <v>13</v>
      </c>
      <c r="AF23" s="12">
        <v>18</v>
      </c>
      <c r="AG23" s="12">
        <v>24</v>
      </c>
      <c r="AH23" s="12">
        <v>22</v>
      </c>
      <c r="AI23" s="12">
        <v>15</v>
      </c>
      <c r="AJ23" s="12">
        <v>9</v>
      </c>
      <c r="AK23" s="12">
        <v>4</v>
      </c>
      <c r="AL23" s="12">
        <v>18</v>
      </c>
      <c r="AM23" s="12">
        <v>18</v>
      </c>
      <c r="AN23" s="12">
        <v>12</v>
      </c>
      <c r="AO23" s="12">
        <v>16</v>
      </c>
    </row>
    <row r="24" spans="1:41" x14ac:dyDescent="0.25">
      <c r="A24" s="75">
        <v>53063000600</v>
      </c>
      <c r="B24" s="76"/>
      <c r="C24" s="75">
        <v>1</v>
      </c>
      <c r="D24" s="76"/>
      <c r="E24" s="76"/>
      <c r="F24" s="75">
        <v>1</v>
      </c>
      <c r="G24" s="75">
        <v>1</v>
      </c>
      <c r="H24" s="75"/>
      <c r="I24" s="76"/>
      <c r="J24" s="75">
        <v>1</v>
      </c>
      <c r="K24" s="75">
        <v>1</v>
      </c>
      <c r="L24" s="75">
        <v>6</v>
      </c>
      <c r="M24" s="76"/>
      <c r="O24" s="75">
        <v>53063000300</v>
      </c>
      <c r="P24" s="75">
        <v>6</v>
      </c>
      <c r="Q24" s="75">
        <v>17</v>
      </c>
      <c r="R24" s="75">
        <v>22</v>
      </c>
      <c r="S24" s="75">
        <v>14</v>
      </c>
      <c r="T24" s="75">
        <v>7</v>
      </c>
      <c r="U24" s="75">
        <v>16</v>
      </c>
      <c r="V24" s="75">
        <v>19</v>
      </c>
      <c r="W24" s="75">
        <v>11</v>
      </c>
      <c r="X24" s="75">
        <v>16</v>
      </c>
      <c r="Y24" s="75">
        <v>18</v>
      </c>
      <c r="Z24" s="75">
        <v>6</v>
      </c>
      <c r="AA24" s="75">
        <v>15</v>
      </c>
      <c r="AC24" s="12">
        <v>53063000400</v>
      </c>
      <c r="AD24" s="12">
        <v>4</v>
      </c>
      <c r="AE24" s="12">
        <v>14</v>
      </c>
      <c r="AF24" s="12">
        <v>13</v>
      </c>
      <c r="AG24" s="12">
        <v>21</v>
      </c>
      <c r="AH24" s="12">
        <v>19</v>
      </c>
      <c r="AI24" s="12">
        <v>11</v>
      </c>
      <c r="AJ24" s="12">
        <v>10</v>
      </c>
      <c r="AK24" s="12">
        <v>11</v>
      </c>
      <c r="AL24" s="12">
        <v>12</v>
      </c>
      <c r="AM24" s="12">
        <v>10</v>
      </c>
      <c r="AN24" s="12">
        <v>9</v>
      </c>
      <c r="AO24" s="12">
        <v>9</v>
      </c>
    </row>
    <row r="25" spans="1:41" x14ac:dyDescent="0.25">
      <c r="A25" s="75">
        <v>53063000700</v>
      </c>
      <c r="B25" s="76"/>
      <c r="C25" s="75">
        <v>1</v>
      </c>
      <c r="D25" s="76"/>
      <c r="E25" s="75">
        <v>2</v>
      </c>
      <c r="F25" s="75">
        <v>2</v>
      </c>
      <c r="G25" s="75">
        <v>1</v>
      </c>
      <c r="H25" s="75"/>
      <c r="I25" s="76"/>
      <c r="J25" s="75">
        <v>3</v>
      </c>
      <c r="K25" s="75">
        <v>3</v>
      </c>
      <c r="L25" s="75">
        <v>5</v>
      </c>
      <c r="M25" s="75">
        <v>6</v>
      </c>
      <c r="O25" s="75">
        <v>53063000400</v>
      </c>
      <c r="P25" s="75">
        <v>10</v>
      </c>
      <c r="Q25" s="75">
        <v>10</v>
      </c>
      <c r="R25" s="75">
        <v>12</v>
      </c>
      <c r="S25" s="75">
        <v>14</v>
      </c>
      <c r="T25" s="75">
        <v>4</v>
      </c>
      <c r="U25" s="75">
        <v>17</v>
      </c>
      <c r="V25" s="75">
        <v>10</v>
      </c>
      <c r="W25" s="75">
        <v>12</v>
      </c>
      <c r="X25" s="75">
        <v>14</v>
      </c>
      <c r="Y25" s="75">
        <v>13</v>
      </c>
      <c r="Z25" s="75">
        <v>17</v>
      </c>
      <c r="AA25" s="75">
        <v>12</v>
      </c>
      <c r="AC25" s="12">
        <v>53063000500</v>
      </c>
      <c r="AD25" s="12">
        <v>4</v>
      </c>
      <c r="AE25" s="12">
        <v>8</v>
      </c>
      <c r="AF25" s="12">
        <v>8</v>
      </c>
      <c r="AG25" s="12">
        <v>5</v>
      </c>
      <c r="AH25" s="12">
        <v>12</v>
      </c>
      <c r="AI25" s="12">
        <v>8</v>
      </c>
      <c r="AJ25" s="12">
        <v>5</v>
      </c>
      <c r="AK25" s="12">
        <v>4</v>
      </c>
      <c r="AL25" s="12">
        <v>6</v>
      </c>
      <c r="AM25" s="12">
        <v>6</v>
      </c>
      <c r="AN25" s="12">
        <v>3</v>
      </c>
      <c r="AO25" s="12">
        <v>10</v>
      </c>
    </row>
    <row r="26" spans="1:41" x14ac:dyDescent="0.25">
      <c r="A26" s="75">
        <v>53063000800</v>
      </c>
      <c r="B26" s="76"/>
      <c r="C26" s="76"/>
      <c r="D26" s="76"/>
      <c r="E26" s="75">
        <v>1</v>
      </c>
      <c r="F26" s="75">
        <v>1</v>
      </c>
      <c r="G26" s="76"/>
      <c r="H26" s="76"/>
      <c r="I26" s="76"/>
      <c r="J26" s="76"/>
      <c r="K26" s="75">
        <v>2</v>
      </c>
      <c r="L26" s="75">
        <v>1</v>
      </c>
      <c r="M26" s="75">
        <v>1</v>
      </c>
      <c r="O26" s="75">
        <v>53063000500</v>
      </c>
      <c r="P26" s="75">
        <v>3</v>
      </c>
      <c r="Q26" s="75">
        <v>5</v>
      </c>
      <c r="R26" s="75">
        <v>11</v>
      </c>
      <c r="S26" s="75">
        <v>10</v>
      </c>
      <c r="T26" s="75">
        <v>5</v>
      </c>
      <c r="U26" s="75">
        <v>5</v>
      </c>
      <c r="V26" s="75">
        <v>2</v>
      </c>
      <c r="W26" s="75">
        <v>7</v>
      </c>
      <c r="X26" s="75">
        <v>6</v>
      </c>
      <c r="Y26" s="75">
        <v>5</v>
      </c>
      <c r="Z26" s="75">
        <v>8</v>
      </c>
      <c r="AA26" s="75">
        <v>4</v>
      </c>
      <c r="AC26" s="12">
        <v>53063000600</v>
      </c>
      <c r="AD26" s="12">
        <v>1</v>
      </c>
      <c r="AE26" s="12">
        <v>6</v>
      </c>
      <c r="AF26" s="12">
        <v>8</v>
      </c>
      <c r="AG26" s="12">
        <v>7</v>
      </c>
      <c r="AH26" s="12">
        <v>8</v>
      </c>
      <c r="AI26" s="12">
        <v>5</v>
      </c>
      <c r="AJ26" s="12">
        <v>3</v>
      </c>
      <c r="AK26" s="12">
        <v>3</v>
      </c>
      <c r="AL26" s="12">
        <v>6</v>
      </c>
      <c r="AM26" s="12">
        <v>9</v>
      </c>
      <c r="AN26" s="12">
        <v>4</v>
      </c>
      <c r="AO26" s="12">
        <v>4</v>
      </c>
    </row>
    <row r="27" spans="1:41" x14ac:dyDescent="0.25">
      <c r="A27" s="75">
        <v>53063000900</v>
      </c>
      <c r="B27" s="76"/>
      <c r="C27" s="76"/>
      <c r="D27" s="75">
        <v>1</v>
      </c>
      <c r="E27" s="76"/>
      <c r="F27" s="76"/>
      <c r="G27" s="75">
        <v>1</v>
      </c>
      <c r="H27" s="75"/>
      <c r="I27" s="75">
        <v>2</v>
      </c>
      <c r="J27" s="76"/>
      <c r="K27" s="75">
        <v>5</v>
      </c>
      <c r="L27" s="75">
        <v>8</v>
      </c>
      <c r="M27" s="75">
        <v>7</v>
      </c>
      <c r="O27" s="75">
        <v>53063000600</v>
      </c>
      <c r="P27" s="75">
        <v>4</v>
      </c>
      <c r="Q27" s="75">
        <v>4</v>
      </c>
      <c r="R27" s="75">
        <v>10</v>
      </c>
      <c r="S27" s="75">
        <v>7</v>
      </c>
      <c r="T27" s="75">
        <v>11</v>
      </c>
      <c r="U27" s="76"/>
      <c r="V27" s="75">
        <v>4</v>
      </c>
      <c r="W27" s="75">
        <v>4</v>
      </c>
      <c r="X27" s="75">
        <v>6</v>
      </c>
      <c r="Y27" s="75">
        <v>5</v>
      </c>
      <c r="Z27" s="75">
        <v>5</v>
      </c>
      <c r="AA27" s="75">
        <v>4</v>
      </c>
      <c r="AC27" s="12">
        <v>53063000700</v>
      </c>
      <c r="AD27" s="12">
        <v>5</v>
      </c>
      <c r="AE27" s="12">
        <v>13</v>
      </c>
      <c r="AF27" s="12">
        <v>8</v>
      </c>
      <c r="AG27" s="12">
        <v>7</v>
      </c>
      <c r="AH27" s="12">
        <v>7</v>
      </c>
      <c r="AI27" s="12">
        <v>15</v>
      </c>
      <c r="AJ27" s="12"/>
      <c r="AK27" s="12">
        <v>3</v>
      </c>
      <c r="AL27" s="12">
        <v>4</v>
      </c>
      <c r="AM27" s="12">
        <v>6</v>
      </c>
      <c r="AN27" s="12">
        <v>4</v>
      </c>
      <c r="AO27" s="12">
        <v>12</v>
      </c>
    </row>
    <row r="28" spans="1:41" x14ac:dyDescent="0.25">
      <c r="A28" s="75">
        <v>53063001000</v>
      </c>
      <c r="B28" s="75">
        <v>1</v>
      </c>
      <c r="C28" s="76"/>
      <c r="D28" s="76"/>
      <c r="E28" s="76"/>
      <c r="F28" s="75">
        <v>1</v>
      </c>
      <c r="G28" s="76"/>
      <c r="H28" s="76"/>
      <c r="I28" s="75">
        <v>1</v>
      </c>
      <c r="J28" s="76"/>
      <c r="K28" s="75">
        <v>5</v>
      </c>
      <c r="L28" s="75">
        <v>3</v>
      </c>
      <c r="M28" s="75">
        <v>3</v>
      </c>
      <c r="O28" s="75">
        <v>53063000700</v>
      </c>
      <c r="P28" s="75">
        <v>6</v>
      </c>
      <c r="Q28" s="75">
        <v>10</v>
      </c>
      <c r="R28" s="75">
        <v>5</v>
      </c>
      <c r="S28" s="75">
        <v>7</v>
      </c>
      <c r="T28" s="75">
        <v>12</v>
      </c>
      <c r="U28" s="75">
        <v>8</v>
      </c>
      <c r="V28" s="75">
        <v>3</v>
      </c>
      <c r="W28" s="75">
        <v>4</v>
      </c>
      <c r="X28" s="75">
        <v>8</v>
      </c>
      <c r="Y28" s="75">
        <v>5</v>
      </c>
      <c r="Z28" s="75">
        <v>3</v>
      </c>
      <c r="AA28" s="75">
        <v>7</v>
      </c>
      <c r="AC28" s="12">
        <v>53063000800</v>
      </c>
      <c r="AD28" s="12">
        <v>2</v>
      </c>
      <c r="AE28" s="12">
        <v>6</v>
      </c>
      <c r="AF28" s="12">
        <v>1</v>
      </c>
      <c r="AG28" s="12">
        <v>7</v>
      </c>
      <c r="AH28" s="12">
        <v>8</v>
      </c>
      <c r="AI28" s="12">
        <v>4</v>
      </c>
      <c r="AJ28" s="12">
        <v>1</v>
      </c>
      <c r="AK28" s="12">
        <v>8</v>
      </c>
      <c r="AL28" s="12">
        <v>4</v>
      </c>
      <c r="AM28" s="12">
        <v>8</v>
      </c>
      <c r="AN28" s="12">
        <v>2</v>
      </c>
      <c r="AO28" s="12">
        <v>4</v>
      </c>
    </row>
    <row r="29" spans="1:41" x14ac:dyDescent="0.25">
      <c r="A29" s="75">
        <v>53063001100</v>
      </c>
      <c r="B29" s="75">
        <v>1</v>
      </c>
      <c r="C29" s="75">
        <v>3</v>
      </c>
      <c r="D29" s="76"/>
      <c r="E29" s="75">
        <v>1</v>
      </c>
      <c r="F29" s="76"/>
      <c r="G29" s="76"/>
      <c r="H29" s="76"/>
      <c r="I29" s="76"/>
      <c r="J29" s="76"/>
      <c r="K29" s="75">
        <v>3</v>
      </c>
      <c r="L29" s="76"/>
      <c r="M29" s="75">
        <v>2</v>
      </c>
      <c r="O29" s="75">
        <v>53063000800</v>
      </c>
      <c r="P29" s="75">
        <v>5</v>
      </c>
      <c r="Q29" s="75">
        <v>2</v>
      </c>
      <c r="R29" s="75">
        <v>5</v>
      </c>
      <c r="S29" s="75">
        <v>2</v>
      </c>
      <c r="T29" s="75">
        <v>4</v>
      </c>
      <c r="U29" s="75">
        <v>3</v>
      </c>
      <c r="V29" s="75">
        <v>1</v>
      </c>
      <c r="W29" s="75">
        <v>1</v>
      </c>
      <c r="X29" s="75">
        <v>5</v>
      </c>
      <c r="Y29" s="75">
        <v>4</v>
      </c>
      <c r="Z29" s="76"/>
      <c r="AA29" s="75">
        <v>3</v>
      </c>
      <c r="AC29" s="12">
        <v>53063000900</v>
      </c>
      <c r="AD29" s="12">
        <v>11</v>
      </c>
      <c r="AE29" s="12">
        <v>10</v>
      </c>
      <c r="AF29" s="12">
        <v>14</v>
      </c>
      <c r="AG29" s="12">
        <v>7</v>
      </c>
      <c r="AH29" s="12">
        <v>18</v>
      </c>
      <c r="AI29" s="12">
        <v>11</v>
      </c>
      <c r="AJ29" s="12">
        <v>2</v>
      </c>
      <c r="AK29" s="12">
        <v>8</v>
      </c>
      <c r="AL29" s="12">
        <v>6</v>
      </c>
      <c r="AM29" s="12">
        <v>9</v>
      </c>
      <c r="AN29" s="12">
        <v>7</v>
      </c>
      <c r="AO29" s="12">
        <v>5</v>
      </c>
    </row>
    <row r="30" spans="1:41" x14ac:dyDescent="0.25">
      <c r="A30" s="75">
        <v>53063001200</v>
      </c>
      <c r="B30" s="76"/>
      <c r="C30" s="76"/>
      <c r="D30" s="76"/>
      <c r="E30" s="76"/>
      <c r="F30" s="76"/>
      <c r="G30" s="75">
        <v>2</v>
      </c>
      <c r="H30" s="75"/>
      <c r="I30" s="75">
        <v>1</v>
      </c>
      <c r="J30" s="76"/>
      <c r="K30" s="75">
        <v>4</v>
      </c>
      <c r="L30" s="76"/>
      <c r="M30" s="75">
        <v>4</v>
      </c>
      <c r="O30" s="75">
        <v>53063000900</v>
      </c>
      <c r="P30" s="75">
        <v>3</v>
      </c>
      <c r="Q30" s="75">
        <v>5</v>
      </c>
      <c r="R30" s="75">
        <v>13</v>
      </c>
      <c r="S30" s="75">
        <v>13</v>
      </c>
      <c r="T30" s="75">
        <v>14</v>
      </c>
      <c r="U30" s="75">
        <v>13</v>
      </c>
      <c r="V30" s="75">
        <v>5</v>
      </c>
      <c r="W30" s="75">
        <v>12</v>
      </c>
      <c r="X30" s="75">
        <v>9</v>
      </c>
      <c r="Y30" s="75">
        <v>10</v>
      </c>
      <c r="Z30" s="75">
        <v>4</v>
      </c>
      <c r="AA30" s="75">
        <v>7</v>
      </c>
      <c r="AC30" s="12">
        <v>53063001000</v>
      </c>
      <c r="AD30" s="12">
        <v>11</v>
      </c>
      <c r="AE30" s="12">
        <v>4</v>
      </c>
      <c r="AF30" s="12">
        <v>11</v>
      </c>
      <c r="AG30" s="12">
        <v>13</v>
      </c>
      <c r="AH30" s="12">
        <v>7</v>
      </c>
      <c r="AI30" s="12">
        <v>6</v>
      </c>
      <c r="AJ30" s="12">
        <v>8</v>
      </c>
      <c r="AK30" s="12">
        <v>5</v>
      </c>
      <c r="AL30" s="12">
        <v>4</v>
      </c>
      <c r="AM30" s="12">
        <v>5</v>
      </c>
      <c r="AN30" s="12">
        <v>6</v>
      </c>
      <c r="AO30" s="12">
        <v>4</v>
      </c>
    </row>
    <row r="31" spans="1:41" x14ac:dyDescent="0.25">
      <c r="A31" s="75">
        <v>53063001300</v>
      </c>
      <c r="B31" s="76"/>
      <c r="C31" s="76"/>
      <c r="D31" s="75">
        <v>3</v>
      </c>
      <c r="E31" s="75">
        <v>1</v>
      </c>
      <c r="F31" s="75">
        <v>1</v>
      </c>
      <c r="G31" s="75">
        <v>1</v>
      </c>
      <c r="H31" s="75"/>
      <c r="I31" s="76"/>
      <c r="J31" s="76"/>
      <c r="K31" s="75">
        <v>5</v>
      </c>
      <c r="L31" s="75">
        <v>3</v>
      </c>
      <c r="M31" s="75">
        <v>5</v>
      </c>
      <c r="O31" s="75">
        <v>53063001000</v>
      </c>
      <c r="P31" s="75">
        <v>7</v>
      </c>
      <c r="Q31" s="75">
        <v>7</v>
      </c>
      <c r="R31" s="75">
        <v>12</v>
      </c>
      <c r="S31" s="75">
        <v>7</v>
      </c>
      <c r="T31" s="75">
        <v>8</v>
      </c>
      <c r="U31" s="75">
        <v>3</v>
      </c>
      <c r="V31" s="75">
        <v>9</v>
      </c>
      <c r="W31" s="75">
        <v>3</v>
      </c>
      <c r="X31" s="75">
        <v>6</v>
      </c>
      <c r="Y31" s="75">
        <v>1</v>
      </c>
      <c r="Z31" s="75">
        <v>2</v>
      </c>
      <c r="AA31" s="75">
        <v>11</v>
      </c>
      <c r="AC31" s="12">
        <v>53063001100</v>
      </c>
      <c r="AD31" s="12">
        <v>6</v>
      </c>
      <c r="AE31" s="12">
        <v>1</v>
      </c>
      <c r="AF31" s="12">
        <v>7</v>
      </c>
      <c r="AG31" s="12">
        <v>10</v>
      </c>
      <c r="AH31" s="12">
        <v>7</v>
      </c>
      <c r="AI31" s="12">
        <v>5</v>
      </c>
      <c r="AJ31" s="12">
        <v>3</v>
      </c>
      <c r="AK31" s="12">
        <v>2</v>
      </c>
      <c r="AL31" s="12">
        <v>5</v>
      </c>
      <c r="AM31" s="12">
        <v>4</v>
      </c>
      <c r="AN31" s="12">
        <v>4</v>
      </c>
      <c r="AO31" s="12">
        <v>3</v>
      </c>
    </row>
    <row r="32" spans="1:41" x14ac:dyDescent="0.25">
      <c r="A32" s="75">
        <v>53063001400</v>
      </c>
      <c r="B32" s="76"/>
      <c r="C32" s="75">
        <v>5</v>
      </c>
      <c r="D32" s="75">
        <v>4</v>
      </c>
      <c r="E32" s="75">
        <v>1</v>
      </c>
      <c r="F32" s="75">
        <v>11</v>
      </c>
      <c r="G32" s="75">
        <v>5</v>
      </c>
      <c r="H32" s="75"/>
      <c r="I32" s="76"/>
      <c r="J32" s="75">
        <v>7</v>
      </c>
      <c r="K32" s="75">
        <v>8</v>
      </c>
      <c r="L32" s="75">
        <v>26</v>
      </c>
      <c r="M32" s="75">
        <v>23</v>
      </c>
      <c r="O32" s="75">
        <v>53063001100</v>
      </c>
      <c r="P32" s="75">
        <v>1</v>
      </c>
      <c r="Q32" s="75">
        <v>3</v>
      </c>
      <c r="R32" s="75">
        <v>10</v>
      </c>
      <c r="S32" s="75">
        <v>3</v>
      </c>
      <c r="T32" s="75">
        <v>1</v>
      </c>
      <c r="U32" s="75">
        <v>3</v>
      </c>
      <c r="V32" s="75">
        <v>8</v>
      </c>
      <c r="W32" s="75">
        <v>4</v>
      </c>
      <c r="X32" s="75">
        <v>5</v>
      </c>
      <c r="Y32" s="75">
        <v>5</v>
      </c>
      <c r="Z32" s="76"/>
      <c r="AA32" s="75">
        <v>6</v>
      </c>
      <c r="AC32" s="12">
        <v>53063001200</v>
      </c>
      <c r="AD32" s="12"/>
      <c r="AE32" s="12">
        <v>3</v>
      </c>
      <c r="AF32" s="12">
        <v>8</v>
      </c>
      <c r="AG32" s="12">
        <v>8</v>
      </c>
      <c r="AH32" s="12">
        <v>3</v>
      </c>
      <c r="AI32" s="12">
        <v>2</v>
      </c>
      <c r="AJ32" s="12">
        <v>4</v>
      </c>
      <c r="AK32" s="12"/>
      <c r="AL32" s="12">
        <v>4</v>
      </c>
      <c r="AM32" s="12">
        <v>1</v>
      </c>
      <c r="AN32" s="12"/>
      <c r="AO32" s="12">
        <v>4</v>
      </c>
    </row>
    <row r="33" spans="1:41" x14ac:dyDescent="0.25">
      <c r="A33" s="75">
        <v>53063001500</v>
      </c>
      <c r="B33" s="76"/>
      <c r="C33" s="75">
        <v>8</v>
      </c>
      <c r="D33" s="75">
        <v>1</v>
      </c>
      <c r="E33" s="75">
        <v>2</v>
      </c>
      <c r="F33" s="75">
        <v>2</v>
      </c>
      <c r="G33" s="75">
        <v>5</v>
      </c>
      <c r="H33" s="75"/>
      <c r="I33" s="76"/>
      <c r="J33" s="75">
        <v>10</v>
      </c>
      <c r="K33" s="75">
        <v>11</v>
      </c>
      <c r="L33" s="75">
        <v>11</v>
      </c>
      <c r="M33" s="75">
        <v>12</v>
      </c>
      <c r="O33" s="75">
        <v>53063001200</v>
      </c>
      <c r="P33" s="75">
        <v>2</v>
      </c>
      <c r="Q33" s="75">
        <v>5</v>
      </c>
      <c r="R33" s="75">
        <v>5</v>
      </c>
      <c r="S33" s="75">
        <v>1</v>
      </c>
      <c r="T33" s="75">
        <v>5</v>
      </c>
      <c r="U33" s="75">
        <v>7</v>
      </c>
      <c r="V33" s="75">
        <v>3</v>
      </c>
      <c r="W33" s="75">
        <v>5</v>
      </c>
      <c r="X33" s="75">
        <v>1</v>
      </c>
      <c r="Y33" s="75">
        <v>1</v>
      </c>
      <c r="Z33" s="76"/>
      <c r="AA33" s="75">
        <v>8</v>
      </c>
      <c r="AC33" s="12">
        <v>53063001300</v>
      </c>
      <c r="AD33" s="12">
        <v>5</v>
      </c>
      <c r="AE33" s="12">
        <v>4</v>
      </c>
      <c r="AF33" s="12">
        <v>11</v>
      </c>
      <c r="AG33" s="12">
        <v>15</v>
      </c>
      <c r="AH33" s="12">
        <v>4</v>
      </c>
      <c r="AI33" s="12">
        <v>8</v>
      </c>
      <c r="AJ33" s="12">
        <v>4</v>
      </c>
      <c r="AK33" s="12">
        <v>4</v>
      </c>
      <c r="AL33" s="12">
        <v>7</v>
      </c>
      <c r="AM33" s="12">
        <v>3</v>
      </c>
      <c r="AN33" s="12">
        <v>3</v>
      </c>
      <c r="AO33" s="12">
        <v>6</v>
      </c>
    </row>
    <row r="34" spans="1:41" x14ac:dyDescent="0.25">
      <c r="A34" s="75">
        <v>53063001600</v>
      </c>
      <c r="B34" s="75">
        <v>1</v>
      </c>
      <c r="C34" s="75">
        <v>1</v>
      </c>
      <c r="D34" s="75">
        <v>3</v>
      </c>
      <c r="E34" s="75">
        <v>1</v>
      </c>
      <c r="F34" s="75">
        <v>5</v>
      </c>
      <c r="G34" s="75">
        <v>7</v>
      </c>
      <c r="H34" s="75"/>
      <c r="I34" s="76"/>
      <c r="J34" s="75">
        <v>7</v>
      </c>
      <c r="K34" s="75">
        <v>8</v>
      </c>
      <c r="L34" s="75">
        <v>12</v>
      </c>
      <c r="M34" s="75">
        <v>15</v>
      </c>
      <c r="O34" s="75">
        <v>53063001300</v>
      </c>
      <c r="P34" s="75">
        <v>2</v>
      </c>
      <c r="Q34" s="75">
        <v>5</v>
      </c>
      <c r="R34" s="75">
        <v>7</v>
      </c>
      <c r="S34" s="75">
        <v>4</v>
      </c>
      <c r="T34" s="75">
        <v>13</v>
      </c>
      <c r="U34" s="75">
        <v>13</v>
      </c>
      <c r="V34" s="75">
        <v>10</v>
      </c>
      <c r="W34" s="75">
        <v>7</v>
      </c>
      <c r="X34" s="75">
        <v>9</v>
      </c>
      <c r="Y34" s="75">
        <v>6</v>
      </c>
      <c r="Z34" s="76"/>
      <c r="AA34" s="75">
        <v>7</v>
      </c>
      <c r="AC34" s="12">
        <v>53063001400</v>
      </c>
      <c r="AD34" s="12">
        <v>25</v>
      </c>
      <c r="AE34" s="12">
        <v>9</v>
      </c>
      <c r="AF34" s="12">
        <v>19</v>
      </c>
      <c r="AG34" s="12">
        <v>33</v>
      </c>
      <c r="AH34" s="12">
        <v>39</v>
      </c>
      <c r="AI34" s="12">
        <v>19</v>
      </c>
      <c r="AJ34" s="12">
        <v>15</v>
      </c>
      <c r="AK34" s="12">
        <v>11</v>
      </c>
      <c r="AL34" s="12">
        <v>23</v>
      </c>
      <c r="AM34" s="12">
        <v>16</v>
      </c>
      <c r="AN34" s="12">
        <v>9</v>
      </c>
      <c r="AO34" s="12">
        <v>7</v>
      </c>
    </row>
    <row r="35" spans="1:41" x14ac:dyDescent="0.25">
      <c r="A35" s="75">
        <v>53063001800</v>
      </c>
      <c r="B35" s="75">
        <v>7</v>
      </c>
      <c r="C35" s="76"/>
      <c r="D35" s="76"/>
      <c r="E35" s="75">
        <v>3</v>
      </c>
      <c r="F35" s="75">
        <v>3</v>
      </c>
      <c r="G35" s="76"/>
      <c r="H35" s="76"/>
      <c r="I35" s="75">
        <v>1</v>
      </c>
      <c r="J35" s="75">
        <v>3</v>
      </c>
      <c r="K35" s="75">
        <v>11</v>
      </c>
      <c r="L35" s="75">
        <v>11</v>
      </c>
      <c r="M35" s="75">
        <v>7</v>
      </c>
      <c r="O35" s="75">
        <v>53063001400</v>
      </c>
      <c r="P35" s="75">
        <v>7</v>
      </c>
      <c r="Q35" s="75">
        <v>17</v>
      </c>
      <c r="R35" s="75">
        <v>25</v>
      </c>
      <c r="S35" s="75">
        <v>16</v>
      </c>
      <c r="T35" s="75">
        <v>23</v>
      </c>
      <c r="U35" s="75">
        <v>20</v>
      </c>
      <c r="V35" s="75">
        <v>25</v>
      </c>
      <c r="W35" s="75">
        <v>18</v>
      </c>
      <c r="X35" s="75">
        <v>14</v>
      </c>
      <c r="Y35" s="75">
        <v>17</v>
      </c>
      <c r="Z35" s="75">
        <v>18</v>
      </c>
      <c r="AA35" s="75">
        <v>9</v>
      </c>
      <c r="AC35" s="12">
        <v>53063001500</v>
      </c>
      <c r="AD35" s="12">
        <v>10</v>
      </c>
      <c r="AE35" s="12">
        <v>9</v>
      </c>
      <c r="AF35" s="12">
        <v>13</v>
      </c>
      <c r="AG35" s="12">
        <v>24</v>
      </c>
      <c r="AH35" s="12">
        <v>16</v>
      </c>
      <c r="AI35" s="12">
        <v>8</v>
      </c>
      <c r="AJ35" s="12">
        <v>10</v>
      </c>
      <c r="AK35" s="12">
        <v>6</v>
      </c>
      <c r="AL35" s="12">
        <v>17</v>
      </c>
      <c r="AM35" s="12">
        <v>14</v>
      </c>
      <c r="AN35" s="12">
        <v>9</v>
      </c>
      <c r="AO35" s="12">
        <v>14</v>
      </c>
    </row>
    <row r="36" spans="1:41" x14ac:dyDescent="0.25">
      <c r="A36" s="75">
        <v>53063001900</v>
      </c>
      <c r="B36" s="75">
        <v>1</v>
      </c>
      <c r="C36" s="76"/>
      <c r="D36" s="76"/>
      <c r="E36" s="75">
        <v>2</v>
      </c>
      <c r="F36" s="75">
        <v>1</v>
      </c>
      <c r="G36" s="75">
        <v>1</v>
      </c>
      <c r="H36" s="75"/>
      <c r="I36" s="75">
        <v>2</v>
      </c>
      <c r="J36" s="76"/>
      <c r="K36" s="75">
        <v>13</v>
      </c>
      <c r="L36" s="75">
        <v>3</v>
      </c>
      <c r="M36" s="76"/>
      <c r="O36" s="75">
        <v>53063001500</v>
      </c>
      <c r="P36" s="75">
        <v>2</v>
      </c>
      <c r="Q36" s="75">
        <v>13</v>
      </c>
      <c r="R36" s="75">
        <v>20</v>
      </c>
      <c r="S36" s="75">
        <v>7</v>
      </c>
      <c r="T36" s="75">
        <v>8</v>
      </c>
      <c r="U36" s="75">
        <v>11</v>
      </c>
      <c r="V36" s="75">
        <v>14</v>
      </c>
      <c r="W36" s="75">
        <v>9</v>
      </c>
      <c r="X36" s="75">
        <v>13</v>
      </c>
      <c r="Y36" s="75">
        <v>10</v>
      </c>
      <c r="Z36" s="75">
        <v>11</v>
      </c>
      <c r="AA36" s="75">
        <v>6</v>
      </c>
      <c r="AC36" s="12">
        <v>53063001600</v>
      </c>
      <c r="AD36" s="12">
        <v>9</v>
      </c>
      <c r="AE36" s="12">
        <v>19</v>
      </c>
      <c r="AF36" s="12">
        <v>8</v>
      </c>
      <c r="AG36" s="12">
        <v>10</v>
      </c>
      <c r="AH36" s="12">
        <v>23</v>
      </c>
      <c r="AI36" s="12">
        <v>11</v>
      </c>
      <c r="AJ36" s="12">
        <v>4</v>
      </c>
      <c r="AK36" s="12">
        <v>6</v>
      </c>
      <c r="AL36" s="12">
        <v>6</v>
      </c>
      <c r="AM36" s="12">
        <v>14</v>
      </c>
      <c r="AN36" s="12">
        <v>7</v>
      </c>
      <c r="AO36" s="12">
        <v>9</v>
      </c>
    </row>
    <row r="37" spans="1:41" x14ac:dyDescent="0.25">
      <c r="A37" s="75">
        <v>53063002000</v>
      </c>
      <c r="B37" s="75">
        <v>1</v>
      </c>
      <c r="C37" s="76"/>
      <c r="D37" s="76"/>
      <c r="E37" s="75">
        <v>3</v>
      </c>
      <c r="F37" s="75">
        <v>1</v>
      </c>
      <c r="G37" s="75">
        <v>3</v>
      </c>
      <c r="H37" s="75"/>
      <c r="I37" s="75">
        <v>4</v>
      </c>
      <c r="J37" s="75">
        <v>2</v>
      </c>
      <c r="K37" s="75">
        <v>13</v>
      </c>
      <c r="L37" s="75">
        <v>8</v>
      </c>
      <c r="M37" s="75">
        <v>6</v>
      </c>
      <c r="O37" s="75">
        <v>53063001600</v>
      </c>
      <c r="P37" s="75">
        <v>6</v>
      </c>
      <c r="Q37" s="75">
        <v>6</v>
      </c>
      <c r="R37" s="75">
        <v>13</v>
      </c>
      <c r="S37" s="75">
        <v>11</v>
      </c>
      <c r="T37" s="75">
        <v>9</v>
      </c>
      <c r="U37" s="75">
        <v>12</v>
      </c>
      <c r="V37" s="75">
        <v>10</v>
      </c>
      <c r="W37" s="75">
        <v>10</v>
      </c>
      <c r="X37" s="75">
        <v>7</v>
      </c>
      <c r="Y37" s="75">
        <v>9</v>
      </c>
      <c r="Z37" s="75">
        <v>5</v>
      </c>
      <c r="AA37" s="75">
        <v>2</v>
      </c>
      <c r="AC37" s="12">
        <v>53063001800</v>
      </c>
      <c r="AD37" s="12">
        <v>11</v>
      </c>
      <c r="AE37" s="12">
        <v>11</v>
      </c>
      <c r="AF37" s="12">
        <v>8</v>
      </c>
      <c r="AG37" s="12">
        <v>21</v>
      </c>
      <c r="AH37" s="12">
        <v>10</v>
      </c>
      <c r="AI37" s="12">
        <v>18</v>
      </c>
      <c r="AJ37" s="12">
        <v>3</v>
      </c>
      <c r="AK37" s="12">
        <v>5</v>
      </c>
      <c r="AL37" s="12">
        <v>5</v>
      </c>
      <c r="AM37" s="12">
        <v>9</v>
      </c>
      <c r="AN37" s="12">
        <v>5</v>
      </c>
      <c r="AO37" s="12">
        <v>4</v>
      </c>
    </row>
    <row r="38" spans="1:41" x14ac:dyDescent="0.25">
      <c r="A38" s="75">
        <v>53063002100</v>
      </c>
      <c r="B38" s="76"/>
      <c r="C38" s="76"/>
      <c r="D38" s="75">
        <v>1</v>
      </c>
      <c r="E38" s="76"/>
      <c r="F38" s="76"/>
      <c r="G38" s="76"/>
      <c r="H38" s="76"/>
      <c r="I38" s="75">
        <v>1</v>
      </c>
      <c r="J38" s="75">
        <v>1</v>
      </c>
      <c r="K38" s="75">
        <v>5</v>
      </c>
      <c r="L38" s="75">
        <v>2</v>
      </c>
      <c r="M38" s="75">
        <v>1</v>
      </c>
      <c r="O38" s="75">
        <v>53063001800</v>
      </c>
      <c r="P38" s="75">
        <v>5</v>
      </c>
      <c r="Q38" s="75">
        <v>5</v>
      </c>
      <c r="R38" s="75">
        <v>13</v>
      </c>
      <c r="S38" s="75">
        <v>12</v>
      </c>
      <c r="T38" s="75">
        <v>10</v>
      </c>
      <c r="U38" s="75">
        <v>5</v>
      </c>
      <c r="V38" s="75">
        <v>3</v>
      </c>
      <c r="W38" s="75">
        <v>17</v>
      </c>
      <c r="X38" s="75">
        <v>14</v>
      </c>
      <c r="Y38" s="75">
        <v>8</v>
      </c>
      <c r="Z38" s="75">
        <v>1</v>
      </c>
      <c r="AA38" s="75">
        <v>5</v>
      </c>
      <c r="AC38" s="12">
        <v>53063001900</v>
      </c>
      <c r="AD38" s="12">
        <v>10</v>
      </c>
      <c r="AE38" s="12">
        <v>11</v>
      </c>
      <c r="AF38" s="12">
        <v>15</v>
      </c>
      <c r="AG38" s="12">
        <v>8</v>
      </c>
      <c r="AH38" s="12">
        <v>8</v>
      </c>
      <c r="AI38" s="12">
        <v>15</v>
      </c>
      <c r="AJ38" s="12">
        <v>2</v>
      </c>
      <c r="AK38" s="12">
        <v>3</v>
      </c>
      <c r="AL38" s="12">
        <v>3</v>
      </c>
      <c r="AM38" s="12">
        <v>8</v>
      </c>
      <c r="AN38" s="12">
        <v>4</v>
      </c>
      <c r="AO38" s="12">
        <v>10</v>
      </c>
    </row>
    <row r="39" spans="1:41" x14ac:dyDescent="0.25">
      <c r="A39" s="75">
        <v>53063002300</v>
      </c>
      <c r="B39" s="76"/>
      <c r="C39" s="75">
        <v>3</v>
      </c>
      <c r="D39" s="76"/>
      <c r="E39" s="75">
        <v>1</v>
      </c>
      <c r="F39" s="75">
        <v>2</v>
      </c>
      <c r="G39" s="75">
        <v>2</v>
      </c>
      <c r="H39" s="75"/>
      <c r="I39" s="76"/>
      <c r="J39" s="75">
        <v>1</v>
      </c>
      <c r="K39" s="75">
        <v>8</v>
      </c>
      <c r="L39" s="75">
        <v>5</v>
      </c>
      <c r="M39" s="75">
        <v>13</v>
      </c>
      <c r="O39" s="75">
        <v>53063001900</v>
      </c>
      <c r="P39" s="75">
        <v>10</v>
      </c>
      <c r="Q39" s="75">
        <v>9</v>
      </c>
      <c r="R39" s="75">
        <v>9</v>
      </c>
      <c r="S39" s="75">
        <v>4</v>
      </c>
      <c r="T39" s="75">
        <v>11</v>
      </c>
      <c r="U39" s="75">
        <v>11</v>
      </c>
      <c r="V39" s="75">
        <v>8</v>
      </c>
      <c r="W39" s="75">
        <v>14</v>
      </c>
      <c r="X39" s="75">
        <v>8</v>
      </c>
      <c r="Y39" s="75">
        <v>7</v>
      </c>
      <c r="Z39" s="76"/>
      <c r="AA39" s="75">
        <v>8</v>
      </c>
      <c r="AC39" s="12">
        <v>53063002000</v>
      </c>
      <c r="AD39" s="12">
        <v>13</v>
      </c>
      <c r="AE39" s="12">
        <v>17</v>
      </c>
      <c r="AF39" s="12">
        <v>16</v>
      </c>
      <c r="AG39" s="12">
        <v>20</v>
      </c>
      <c r="AH39" s="12">
        <v>21</v>
      </c>
      <c r="AI39" s="12">
        <v>17</v>
      </c>
      <c r="AJ39" s="12">
        <v>12</v>
      </c>
      <c r="AK39" s="12">
        <v>10</v>
      </c>
      <c r="AL39" s="12">
        <v>18</v>
      </c>
      <c r="AM39" s="12">
        <v>19</v>
      </c>
      <c r="AN39" s="12">
        <v>6</v>
      </c>
      <c r="AO39" s="12">
        <v>9</v>
      </c>
    </row>
    <row r="40" spans="1:41" x14ac:dyDescent="0.25">
      <c r="A40" s="75">
        <v>53063002400</v>
      </c>
      <c r="B40" s="75">
        <v>1</v>
      </c>
      <c r="C40" s="76"/>
      <c r="D40" s="76"/>
      <c r="E40" s="75">
        <v>1</v>
      </c>
      <c r="F40" s="75">
        <v>1</v>
      </c>
      <c r="G40" s="75">
        <v>3</v>
      </c>
      <c r="H40" s="75"/>
      <c r="I40" s="75">
        <v>1</v>
      </c>
      <c r="J40" s="76"/>
      <c r="K40" s="75">
        <v>6</v>
      </c>
      <c r="L40" s="75">
        <v>4</v>
      </c>
      <c r="M40" s="75">
        <v>1</v>
      </c>
      <c r="O40" s="75">
        <v>53063002000</v>
      </c>
      <c r="P40" s="75">
        <v>14</v>
      </c>
      <c r="Q40" s="75">
        <v>8</v>
      </c>
      <c r="R40" s="75">
        <v>14</v>
      </c>
      <c r="S40" s="75">
        <v>17</v>
      </c>
      <c r="T40" s="75">
        <v>21</v>
      </c>
      <c r="U40" s="75">
        <v>18</v>
      </c>
      <c r="V40" s="75">
        <v>15</v>
      </c>
      <c r="W40" s="75">
        <v>13</v>
      </c>
      <c r="X40" s="75">
        <v>15</v>
      </c>
      <c r="Y40" s="75">
        <v>15</v>
      </c>
      <c r="Z40" s="76"/>
      <c r="AA40" s="75">
        <v>14</v>
      </c>
      <c r="AC40" s="12">
        <v>53063002100</v>
      </c>
      <c r="AD40" s="12">
        <v>8</v>
      </c>
      <c r="AE40" s="12">
        <v>6</v>
      </c>
      <c r="AF40" s="12">
        <v>6</v>
      </c>
      <c r="AG40" s="12">
        <v>8</v>
      </c>
      <c r="AH40" s="12">
        <v>4</v>
      </c>
      <c r="AI40" s="12">
        <v>6</v>
      </c>
      <c r="AJ40" s="12">
        <v>2</v>
      </c>
      <c r="AK40" s="12">
        <v>5</v>
      </c>
      <c r="AL40" s="12">
        <v>4</v>
      </c>
      <c r="AM40" s="12">
        <v>7</v>
      </c>
      <c r="AN40" s="12">
        <v>4</v>
      </c>
      <c r="AO40" s="12">
        <v>4</v>
      </c>
    </row>
    <row r="41" spans="1:41" x14ac:dyDescent="0.25">
      <c r="A41" s="75">
        <v>53063002500</v>
      </c>
      <c r="B41" s="76"/>
      <c r="C41" s="76"/>
      <c r="D41" s="75">
        <v>1</v>
      </c>
      <c r="E41" s="75">
        <v>2</v>
      </c>
      <c r="F41" s="75">
        <v>11</v>
      </c>
      <c r="G41" s="75">
        <v>3</v>
      </c>
      <c r="H41" s="75"/>
      <c r="I41" s="76"/>
      <c r="J41" s="75">
        <v>1</v>
      </c>
      <c r="K41" s="75">
        <v>12</v>
      </c>
      <c r="L41" s="75">
        <v>13</v>
      </c>
      <c r="M41" s="75">
        <v>4</v>
      </c>
      <c r="O41" s="75">
        <v>53063002100</v>
      </c>
      <c r="P41" s="75">
        <v>4</v>
      </c>
      <c r="Q41" s="75">
        <v>6</v>
      </c>
      <c r="R41" s="75">
        <v>2</v>
      </c>
      <c r="S41" s="75">
        <v>7</v>
      </c>
      <c r="T41" s="75">
        <v>6</v>
      </c>
      <c r="U41" s="75">
        <v>6</v>
      </c>
      <c r="V41" s="75">
        <v>4</v>
      </c>
      <c r="W41" s="75">
        <v>6</v>
      </c>
      <c r="X41" s="75">
        <v>5</v>
      </c>
      <c r="Y41" s="75">
        <v>4</v>
      </c>
      <c r="Z41" s="76"/>
      <c r="AA41" s="75">
        <v>1</v>
      </c>
      <c r="AC41" s="12">
        <v>53063002300</v>
      </c>
      <c r="AD41" s="12">
        <v>8</v>
      </c>
      <c r="AE41" s="12">
        <v>7</v>
      </c>
      <c r="AF41" s="12">
        <v>23</v>
      </c>
      <c r="AG41" s="12">
        <v>32</v>
      </c>
      <c r="AH41" s="12">
        <v>17</v>
      </c>
      <c r="AI41" s="12">
        <v>17</v>
      </c>
      <c r="AJ41" s="12">
        <v>14</v>
      </c>
      <c r="AK41" s="12">
        <v>7</v>
      </c>
      <c r="AL41" s="12">
        <v>12</v>
      </c>
      <c r="AM41" s="12">
        <v>15</v>
      </c>
      <c r="AN41" s="12">
        <v>3</v>
      </c>
      <c r="AO41" s="12">
        <v>16</v>
      </c>
    </row>
    <row r="42" spans="1:41" x14ac:dyDescent="0.25">
      <c r="A42" s="75">
        <v>53063002600</v>
      </c>
      <c r="B42" s="75">
        <v>2</v>
      </c>
      <c r="C42" s="75">
        <v>2</v>
      </c>
      <c r="D42" s="76"/>
      <c r="E42" s="75">
        <v>3</v>
      </c>
      <c r="F42" s="75">
        <v>7</v>
      </c>
      <c r="G42" s="75">
        <v>6</v>
      </c>
      <c r="H42" s="75"/>
      <c r="I42" s="75">
        <v>3</v>
      </c>
      <c r="J42" s="75">
        <v>6</v>
      </c>
      <c r="K42" s="75">
        <v>15</v>
      </c>
      <c r="L42" s="75">
        <v>17</v>
      </c>
      <c r="M42" s="75">
        <v>3</v>
      </c>
      <c r="O42" s="75">
        <v>53063002300</v>
      </c>
      <c r="P42" s="75">
        <v>7</v>
      </c>
      <c r="Q42" s="75">
        <v>17</v>
      </c>
      <c r="R42" s="75">
        <v>15</v>
      </c>
      <c r="S42" s="75">
        <v>8</v>
      </c>
      <c r="T42" s="75">
        <v>15</v>
      </c>
      <c r="U42" s="75">
        <v>13</v>
      </c>
      <c r="V42" s="75">
        <v>25</v>
      </c>
      <c r="W42" s="75">
        <v>10</v>
      </c>
      <c r="X42" s="75">
        <v>7</v>
      </c>
      <c r="Y42" s="75">
        <v>8</v>
      </c>
      <c r="Z42" s="75">
        <v>2</v>
      </c>
      <c r="AA42" s="75">
        <v>20</v>
      </c>
      <c r="AC42" s="12">
        <v>53063002400</v>
      </c>
      <c r="AD42" s="12">
        <v>14</v>
      </c>
      <c r="AE42" s="12">
        <v>14</v>
      </c>
      <c r="AF42" s="12">
        <v>13</v>
      </c>
      <c r="AG42" s="12">
        <v>6</v>
      </c>
      <c r="AH42" s="12">
        <v>11</v>
      </c>
      <c r="AI42" s="12">
        <v>14</v>
      </c>
      <c r="AJ42" s="12">
        <v>13</v>
      </c>
      <c r="AK42" s="12">
        <v>10</v>
      </c>
      <c r="AL42" s="12">
        <v>13</v>
      </c>
      <c r="AM42" s="12">
        <v>8</v>
      </c>
      <c r="AN42" s="12">
        <v>6</v>
      </c>
      <c r="AO42" s="12">
        <v>9</v>
      </c>
    </row>
    <row r="43" spans="1:41" x14ac:dyDescent="0.25">
      <c r="A43" s="75">
        <v>53063002900</v>
      </c>
      <c r="B43" s="76"/>
      <c r="C43" s="75">
        <v>1</v>
      </c>
      <c r="D43" s="75">
        <v>1</v>
      </c>
      <c r="E43" s="76"/>
      <c r="F43" s="75">
        <v>2</v>
      </c>
      <c r="G43" s="75">
        <v>1</v>
      </c>
      <c r="H43" s="75"/>
      <c r="I43" s="76"/>
      <c r="J43" s="75">
        <v>1</v>
      </c>
      <c r="K43" s="75">
        <v>4</v>
      </c>
      <c r="L43" s="75">
        <v>1</v>
      </c>
      <c r="M43" s="75">
        <v>3</v>
      </c>
      <c r="O43" s="75">
        <v>53063002400</v>
      </c>
      <c r="P43" s="75">
        <v>8</v>
      </c>
      <c r="Q43" s="75">
        <v>9</v>
      </c>
      <c r="R43" s="75">
        <v>11</v>
      </c>
      <c r="S43" s="75">
        <v>13</v>
      </c>
      <c r="T43" s="75">
        <v>14</v>
      </c>
      <c r="U43" s="75">
        <v>6</v>
      </c>
      <c r="V43" s="75">
        <v>9</v>
      </c>
      <c r="W43" s="75">
        <v>8</v>
      </c>
      <c r="X43" s="75">
        <v>16</v>
      </c>
      <c r="Y43" s="75">
        <v>8</v>
      </c>
      <c r="Z43" s="76"/>
      <c r="AA43" s="75">
        <v>14</v>
      </c>
      <c r="AC43" s="12">
        <v>53063002500</v>
      </c>
      <c r="AD43" s="12">
        <v>16</v>
      </c>
      <c r="AE43" s="12">
        <v>12</v>
      </c>
      <c r="AF43" s="12">
        <v>19</v>
      </c>
      <c r="AG43" s="12">
        <v>33</v>
      </c>
      <c r="AH43" s="12">
        <v>19</v>
      </c>
      <c r="AI43" s="12">
        <v>20</v>
      </c>
      <c r="AJ43" s="12">
        <v>18</v>
      </c>
      <c r="AK43" s="12">
        <v>9</v>
      </c>
      <c r="AL43" s="12">
        <v>12</v>
      </c>
      <c r="AM43" s="12">
        <v>17</v>
      </c>
      <c r="AN43" s="12">
        <v>9</v>
      </c>
      <c r="AO43" s="12">
        <v>16</v>
      </c>
    </row>
    <row r="44" spans="1:41" x14ac:dyDescent="0.25">
      <c r="A44" s="75">
        <v>53063003000</v>
      </c>
      <c r="B44" s="75">
        <v>1</v>
      </c>
      <c r="C44" s="76"/>
      <c r="D44" s="76"/>
      <c r="E44" s="75">
        <v>3</v>
      </c>
      <c r="F44" s="75">
        <v>1</v>
      </c>
      <c r="G44" s="75">
        <v>3</v>
      </c>
      <c r="H44" s="75"/>
      <c r="I44" s="75">
        <v>2</v>
      </c>
      <c r="J44" s="75">
        <v>1</v>
      </c>
      <c r="K44" s="75">
        <v>7</v>
      </c>
      <c r="L44" s="76"/>
      <c r="M44" s="75">
        <v>2</v>
      </c>
      <c r="O44" s="75">
        <v>53063002500</v>
      </c>
      <c r="P44" s="75">
        <v>14</v>
      </c>
      <c r="Q44" s="75">
        <v>15</v>
      </c>
      <c r="R44" s="75">
        <v>23</v>
      </c>
      <c r="S44" s="75">
        <v>31</v>
      </c>
      <c r="T44" s="75">
        <v>21</v>
      </c>
      <c r="U44" s="75">
        <v>13</v>
      </c>
      <c r="V44" s="75">
        <v>14</v>
      </c>
      <c r="W44" s="75">
        <v>18</v>
      </c>
      <c r="X44" s="75">
        <v>15</v>
      </c>
      <c r="Y44" s="75">
        <v>7</v>
      </c>
      <c r="Z44" s="76"/>
      <c r="AA44" s="75">
        <v>16</v>
      </c>
      <c r="AC44" s="12">
        <v>53063002600</v>
      </c>
      <c r="AD44" s="12">
        <v>23</v>
      </c>
      <c r="AE44" s="12">
        <v>11</v>
      </c>
      <c r="AF44" s="12">
        <v>15</v>
      </c>
      <c r="AG44" s="12">
        <v>19</v>
      </c>
      <c r="AH44" s="12">
        <v>19</v>
      </c>
      <c r="AI44" s="12">
        <v>24</v>
      </c>
      <c r="AJ44" s="12">
        <v>16</v>
      </c>
      <c r="AK44" s="12">
        <v>12</v>
      </c>
      <c r="AL44" s="12">
        <v>15</v>
      </c>
      <c r="AM44" s="12">
        <v>18</v>
      </c>
      <c r="AN44" s="12">
        <v>16</v>
      </c>
      <c r="AO44" s="12">
        <v>24</v>
      </c>
    </row>
    <row r="45" spans="1:41" x14ac:dyDescent="0.25">
      <c r="A45" s="75">
        <v>53063003100</v>
      </c>
      <c r="B45" s="76"/>
      <c r="C45" s="76"/>
      <c r="D45" s="75">
        <v>1</v>
      </c>
      <c r="E45" s="75">
        <v>1</v>
      </c>
      <c r="F45" s="75">
        <v>2</v>
      </c>
      <c r="G45" s="76"/>
      <c r="H45" s="76"/>
      <c r="I45" s="75">
        <v>1</v>
      </c>
      <c r="J45" s="75">
        <v>4</v>
      </c>
      <c r="K45" s="75">
        <v>4</v>
      </c>
      <c r="L45" s="75">
        <v>6</v>
      </c>
      <c r="M45" s="75">
        <v>7</v>
      </c>
      <c r="O45" s="75">
        <v>53063002600</v>
      </c>
      <c r="P45" s="75">
        <v>16</v>
      </c>
      <c r="Q45" s="75">
        <v>7</v>
      </c>
      <c r="R45" s="75">
        <v>36</v>
      </c>
      <c r="S45" s="75">
        <v>8</v>
      </c>
      <c r="T45" s="75">
        <v>4</v>
      </c>
      <c r="U45" s="75">
        <v>24</v>
      </c>
      <c r="V45" s="75">
        <v>17</v>
      </c>
      <c r="W45" s="75">
        <v>20</v>
      </c>
      <c r="X45" s="75">
        <v>21</v>
      </c>
      <c r="Y45" s="75">
        <v>16</v>
      </c>
      <c r="Z45" s="76"/>
      <c r="AA45" s="75">
        <v>19</v>
      </c>
      <c r="AC45" s="12">
        <v>53063002900</v>
      </c>
      <c r="AD45" s="12">
        <v>4</v>
      </c>
      <c r="AE45" s="12">
        <v>4</v>
      </c>
      <c r="AF45" s="12">
        <v>6</v>
      </c>
      <c r="AG45" s="12">
        <v>7</v>
      </c>
      <c r="AH45" s="12">
        <v>9</v>
      </c>
      <c r="AI45" s="12">
        <v>4</v>
      </c>
      <c r="AJ45" s="12">
        <v>3</v>
      </c>
      <c r="AK45" s="12">
        <v>4</v>
      </c>
      <c r="AL45" s="12">
        <v>7</v>
      </c>
      <c r="AM45" s="12">
        <v>2</v>
      </c>
      <c r="AN45" s="12">
        <v>5</v>
      </c>
      <c r="AO45" s="12">
        <v>6</v>
      </c>
    </row>
    <row r="46" spans="1:41" x14ac:dyDescent="0.25">
      <c r="A46" s="75">
        <v>53063003200</v>
      </c>
      <c r="B46" s="76"/>
      <c r="C46" s="75">
        <v>2</v>
      </c>
      <c r="D46" s="75">
        <v>2</v>
      </c>
      <c r="E46" s="75">
        <v>2</v>
      </c>
      <c r="F46" s="75">
        <v>4</v>
      </c>
      <c r="G46" s="75">
        <v>1</v>
      </c>
      <c r="H46" s="75"/>
      <c r="I46" s="76"/>
      <c r="J46" s="75">
        <v>1</v>
      </c>
      <c r="K46" s="75">
        <v>3</v>
      </c>
      <c r="L46" s="75">
        <v>6</v>
      </c>
      <c r="M46" s="76"/>
      <c r="O46" s="75">
        <v>53063002900</v>
      </c>
      <c r="P46" s="75">
        <v>2</v>
      </c>
      <c r="Q46" s="75">
        <v>5</v>
      </c>
      <c r="R46" s="75">
        <v>5</v>
      </c>
      <c r="S46" s="75">
        <v>5</v>
      </c>
      <c r="T46" s="75">
        <v>4</v>
      </c>
      <c r="U46" s="75">
        <v>2</v>
      </c>
      <c r="V46" s="75">
        <v>6</v>
      </c>
      <c r="W46" s="75">
        <v>4</v>
      </c>
      <c r="X46" s="75">
        <v>4</v>
      </c>
      <c r="Y46" s="75">
        <v>5</v>
      </c>
      <c r="Z46" s="76"/>
      <c r="AA46" s="75">
        <v>5</v>
      </c>
      <c r="AC46" s="12">
        <v>53063003000</v>
      </c>
      <c r="AD46" s="12">
        <v>5</v>
      </c>
      <c r="AE46" s="12">
        <v>12</v>
      </c>
      <c r="AF46" s="12">
        <v>4</v>
      </c>
      <c r="AG46" s="12">
        <v>10</v>
      </c>
      <c r="AH46" s="12">
        <v>8</v>
      </c>
      <c r="AI46" s="12">
        <v>12</v>
      </c>
      <c r="AJ46" s="12">
        <v>6</v>
      </c>
      <c r="AK46" s="12">
        <v>4</v>
      </c>
      <c r="AL46" s="12">
        <v>6</v>
      </c>
      <c r="AM46" s="12">
        <v>8</v>
      </c>
      <c r="AN46" s="12">
        <v>6</v>
      </c>
      <c r="AO46" s="12">
        <v>3</v>
      </c>
    </row>
    <row r="47" spans="1:41" x14ac:dyDescent="0.25">
      <c r="A47" s="75">
        <v>53063003500</v>
      </c>
      <c r="B47" s="76"/>
      <c r="C47" s="75">
        <v>2</v>
      </c>
      <c r="D47" s="75">
        <v>1</v>
      </c>
      <c r="E47" s="76"/>
      <c r="F47" s="75">
        <v>2</v>
      </c>
      <c r="G47" s="75">
        <v>4</v>
      </c>
      <c r="H47" s="75"/>
      <c r="I47" s="76"/>
      <c r="J47" s="75">
        <v>2</v>
      </c>
      <c r="K47" s="75">
        <v>1</v>
      </c>
      <c r="L47" s="75">
        <v>7</v>
      </c>
      <c r="M47" s="76"/>
      <c r="O47" s="75">
        <v>53063003000</v>
      </c>
      <c r="P47" s="75">
        <v>10</v>
      </c>
      <c r="Q47" s="75">
        <v>3</v>
      </c>
      <c r="R47" s="75">
        <v>11</v>
      </c>
      <c r="S47" s="75">
        <v>3</v>
      </c>
      <c r="T47" s="75">
        <v>6</v>
      </c>
      <c r="U47" s="75">
        <v>8</v>
      </c>
      <c r="V47" s="75">
        <v>6</v>
      </c>
      <c r="W47" s="75">
        <v>10</v>
      </c>
      <c r="X47" s="75">
        <v>6</v>
      </c>
      <c r="Y47" s="75">
        <v>5</v>
      </c>
      <c r="Z47" s="76"/>
      <c r="AA47" s="75">
        <v>8</v>
      </c>
      <c r="AC47" s="12">
        <v>53063003100</v>
      </c>
      <c r="AD47" s="12">
        <v>13</v>
      </c>
      <c r="AE47" s="12">
        <v>7</v>
      </c>
      <c r="AF47" s="12">
        <v>10</v>
      </c>
      <c r="AG47" s="12">
        <v>18</v>
      </c>
      <c r="AH47" s="12">
        <v>14</v>
      </c>
      <c r="AI47" s="12">
        <v>10</v>
      </c>
      <c r="AJ47" s="12">
        <v>5</v>
      </c>
      <c r="AK47" s="12">
        <v>6</v>
      </c>
      <c r="AL47" s="12">
        <v>15</v>
      </c>
      <c r="AM47" s="12">
        <v>9</v>
      </c>
      <c r="AN47" s="12">
        <v>3</v>
      </c>
      <c r="AO47" s="12">
        <v>10</v>
      </c>
    </row>
    <row r="48" spans="1:41" x14ac:dyDescent="0.25">
      <c r="A48" s="75">
        <v>53063003600</v>
      </c>
      <c r="B48" s="75">
        <v>1</v>
      </c>
      <c r="C48" s="75">
        <v>1</v>
      </c>
      <c r="D48" s="75">
        <v>1</v>
      </c>
      <c r="E48" s="75">
        <v>2</v>
      </c>
      <c r="F48" s="75">
        <v>4</v>
      </c>
      <c r="G48" s="75">
        <v>7</v>
      </c>
      <c r="H48" s="75"/>
      <c r="I48" s="76"/>
      <c r="J48" s="75">
        <v>3</v>
      </c>
      <c r="K48" s="75">
        <v>13</v>
      </c>
      <c r="L48" s="75">
        <v>7</v>
      </c>
      <c r="M48" s="75">
        <v>5</v>
      </c>
      <c r="O48" s="75">
        <v>53063003100</v>
      </c>
      <c r="P48" s="75">
        <v>4</v>
      </c>
      <c r="Q48" s="75">
        <v>9</v>
      </c>
      <c r="R48" s="75">
        <v>22</v>
      </c>
      <c r="S48" s="75">
        <v>19</v>
      </c>
      <c r="T48" s="75">
        <v>6</v>
      </c>
      <c r="U48" s="75">
        <v>13</v>
      </c>
      <c r="V48" s="75">
        <v>10</v>
      </c>
      <c r="W48" s="75">
        <v>4</v>
      </c>
      <c r="X48" s="75">
        <v>7</v>
      </c>
      <c r="Y48" s="75">
        <v>4</v>
      </c>
      <c r="Z48" s="76"/>
      <c r="AA48" s="75">
        <v>6</v>
      </c>
      <c r="AC48" s="12">
        <v>53063003200</v>
      </c>
      <c r="AD48" s="12">
        <v>5</v>
      </c>
      <c r="AE48" s="12">
        <v>2</v>
      </c>
      <c r="AF48" s="12">
        <v>11</v>
      </c>
      <c r="AG48" s="12">
        <v>7</v>
      </c>
      <c r="AH48" s="12">
        <v>11</v>
      </c>
      <c r="AI48" s="12">
        <v>11</v>
      </c>
      <c r="AJ48" s="12">
        <v>4</v>
      </c>
      <c r="AK48" s="12">
        <v>4</v>
      </c>
      <c r="AL48" s="12">
        <v>6</v>
      </c>
      <c r="AM48" s="12">
        <v>5</v>
      </c>
      <c r="AN48" s="12">
        <v>4</v>
      </c>
      <c r="AO48" s="12">
        <v>6</v>
      </c>
    </row>
    <row r="49" spans="1:41" x14ac:dyDescent="0.25">
      <c r="A49" s="75">
        <v>53063003800</v>
      </c>
      <c r="B49" s="76"/>
      <c r="C49" s="75">
        <v>1</v>
      </c>
      <c r="D49" s="76"/>
      <c r="E49" s="75">
        <v>1</v>
      </c>
      <c r="F49" s="76"/>
      <c r="G49" s="76"/>
      <c r="H49" s="76"/>
      <c r="I49" s="76"/>
      <c r="J49" s="76"/>
      <c r="K49" s="75">
        <v>2</v>
      </c>
      <c r="L49" s="75">
        <v>3</v>
      </c>
      <c r="M49" s="75">
        <v>1</v>
      </c>
      <c r="O49" s="75">
        <v>53063003200</v>
      </c>
      <c r="P49" s="75">
        <v>3</v>
      </c>
      <c r="Q49" s="75">
        <v>2</v>
      </c>
      <c r="R49" s="75">
        <v>4</v>
      </c>
      <c r="S49" s="75">
        <v>2</v>
      </c>
      <c r="T49" s="75">
        <v>6</v>
      </c>
      <c r="U49" s="75">
        <v>3</v>
      </c>
      <c r="V49" s="75">
        <v>4</v>
      </c>
      <c r="W49" s="75">
        <v>4</v>
      </c>
      <c r="X49" s="75">
        <v>1</v>
      </c>
      <c r="Y49" s="75">
        <v>3</v>
      </c>
      <c r="Z49" s="76"/>
      <c r="AA49" s="75">
        <v>7</v>
      </c>
      <c r="AC49" s="12">
        <v>53063003500</v>
      </c>
      <c r="AD49" s="12">
        <v>1</v>
      </c>
      <c r="AE49" s="12">
        <v>8</v>
      </c>
      <c r="AF49" s="12">
        <v>6</v>
      </c>
      <c r="AG49" s="12"/>
      <c r="AH49" s="12">
        <v>18</v>
      </c>
      <c r="AI49" s="12">
        <v>9</v>
      </c>
      <c r="AJ49" s="12">
        <v>7</v>
      </c>
      <c r="AK49" s="12">
        <v>10</v>
      </c>
      <c r="AL49" s="12">
        <v>5</v>
      </c>
      <c r="AM49" s="12">
        <v>3</v>
      </c>
      <c r="AN49" s="12">
        <v>7</v>
      </c>
      <c r="AO49" s="12">
        <v>5</v>
      </c>
    </row>
    <row r="50" spans="1:41" x14ac:dyDescent="0.25">
      <c r="A50" s="75">
        <v>53063003900</v>
      </c>
      <c r="B50" s="76"/>
      <c r="C50" s="76"/>
      <c r="D50" s="75">
        <v>1</v>
      </c>
      <c r="E50" s="75">
        <v>1</v>
      </c>
      <c r="F50" s="76"/>
      <c r="G50" s="76"/>
      <c r="H50" s="76"/>
      <c r="I50" s="76"/>
      <c r="J50" s="76"/>
      <c r="K50" s="75">
        <v>2</v>
      </c>
      <c r="L50" s="75">
        <v>2</v>
      </c>
      <c r="M50" s="75">
        <v>1</v>
      </c>
      <c r="O50" s="75">
        <v>53063003500</v>
      </c>
      <c r="P50" s="75">
        <v>1</v>
      </c>
      <c r="Q50" s="75">
        <v>4</v>
      </c>
      <c r="R50" s="75">
        <v>5</v>
      </c>
      <c r="S50" s="75">
        <v>4</v>
      </c>
      <c r="T50" s="75">
        <v>3</v>
      </c>
      <c r="U50" s="75">
        <v>5</v>
      </c>
      <c r="V50" s="75">
        <v>6</v>
      </c>
      <c r="W50" s="75">
        <v>2</v>
      </c>
      <c r="X50" s="75">
        <v>5</v>
      </c>
      <c r="Y50" s="75">
        <v>4</v>
      </c>
      <c r="Z50" s="76"/>
      <c r="AA50" s="75">
        <v>6</v>
      </c>
      <c r="AC50" s="12">
        <v>53063003600</v>
      </c>
      <c r="AD50" s="12">
        <v>22</v>
      </c>
      <c r="AE50" s="12">
        <v>21</v>
      </c>
      <c r="AF50" s="12">
        <v>18</v>
      </c>
      <c r="AG50" s="12">
        <v>21</v>
      </c>
      <c r="AH50" s="12">
        <v>35</v>
      </c>
      <c r="AI50" s="12">
        <v>20</v>
      </c>
      <c r="AJ50" s="12">
        <v>15</v>
      </c>
      <c r="AK50" s="12">
        <v>8</v>
      </c>
      <c r="AL50" s="12">
        <v>20</v>
      </c>
      <c r="AM50" s="12">
        <v>13</v>
      </c>
      <c r="AN50" s="12">
        <v>10</v>
      </c>
      <c r="AO50" s="12">
        <v>15</v>
      </c>
    </row>
    <row r="51" spans="1:41" x14ac:dyDescent="0.25">
      <c r="A51" s="75">
        <v>53063004000</v>
      </c>
      <c r="B51" s="75">
        <v>6</v>
      </c>
      <c r="C51" s="75">
        <v>4</v>
      </c>
      <c r="D51" s="75">
        <v>2</v>
      </c>
      <c r="E51" s="75">
        <v>3</v>
      </c>
      <c r="F51" s="75">
        <v>6</v>
      </c>
      <c r="G51" s="75">
        <v>4</v>
      </c>
      <c r="H51" s="75"/>
      <c r="I51" s="76"/>
      <c r="J51" s="75">
        <v>2</v>
      </c>
      <c r="K51" s="75">
        <v>10</v>
      </c>
      <c r="L51" s="75">
        <v>9</v>
      </c>
      <c r="M51" s="75">
        <v>3</v>
      </c>
      <c r="O51" s="75">
        <v>53063003600</v>
      </c>
      <c r="P51" s="75">
        <v>15</v>
      </c>
      <c r="Q51" s="75">
        <v>11</v>
      </c>
      <c r="R51" s="75">
        <v>14</v>
      </c>
      <c r="S51" s="75">
        <v>25</v>
      </c>
      <c r="T51" s="75">
        <v>10</v>
      </c>
      <c r="U51" s="75">
        <v>18</v>
      </c>
      <c r="V51" s="75">
        <v>12</v>
      </c>
      <c r="W51" s="75">
        <v>16</v>
      </c>
      <c r="X51" s="75">
        <v>11</v>
      </c>
      <c r="Y51" s="75">
        <v>14</v>
      </c>
      <c r="Z51" s="76"/>
      <c r="AA51" s="75">
        <v>17</v>
      </c>
      <c r="AC51" s="12">
        <v>53063003800</v>
      </c>
      <c r="AD51" s="12">
        <v>6</v>
      </c>
      <c r="AE51" s="12">
        <v>2</v>
      </c>
      <c r="AF51" s="12">
        <v>7</v>
      </c>
      <c r="AG51" s="12">
        <v>18</v>
      </c>
      <c r="AH51" s="12">
        <v>14</v>
      </c>
      <c r="AI51" s="12">
        <v>1</v>
      </c>
      <c r="AJ51" s="12">
        <v>1</v>
      </c>
      <c r="AK51" s="12">
        <v>5</v>
      </c>
      <c r="AL51" s="12">
        <v>2</v>
      </c>
      <c r="AM51" s="12">
        <v>4</v>
      </c>
      <c r="AN51" s="12">
        <v>3</v>
      </c>
      <c r="AO51" s="12">
        <v>4</v>
      </c>
    </row>
    <row r="52" spans="1:41" x14ac:dyDescent="0.25">
      <c r="A52" s="75">
        <v>53063004100</v>
      </c>
      <c r="B52" s="76"/>
      <c r="C52" s="76"/>
      <c r="D52" s="76"/>
      <c r="E52" s="76"/>
      <c r="F52" s="75">
        <v>1</v>
      </c>
      <c r="G52" s="76"/>
      <c r="H52" s="76"/>
      <c r="I52" s="76"/>
      <c r="J52" s="75">
        <v>1</v>
      </c>
      <c r="K52" s="75">
        <v>1</v>
      </c>
      <c r="L52" s="76"/>
      <c r="M52" s="75">
        <v>2</v>
      </c>
      <c r="O52" s="75">
        <v>53063003800</v>
      </c>
      <c r="P52" s="75">
        <v>1</v>
      </c>
      <c r="Q52" s="75">
        <v>4</v>
      </c>
      <c r="R52" s="75">
        <v>7</v>
      </c>
      <c r="S52" s="75">
        <v>2</v>
      </c>
      <c r="T52" s="75">
        <v>5</v>
      </c>
      <c r="U52" s="75">
        <v>1</v>
      </c>
      <c r="V52" s="75">
        <v>3</v>
      </c>
      <c r="W52" s="75">
        <v>4</v>
      </c>
      <c r="X52" s="75">
        <v>2</v>
      </c>
      <c r="Y52" s="75">
        <v>6</v>
      </c>
      <c r="Z52" s="76"/>
      <c r="AA52" s="75">
        <v>1</v>
      </c>
      <c r="AC52" s="12">
        <v>53063003900</v>
      </c>
      <c r="AD52" s="12">
        <v>1</v>
      </c>
      <c r="AE52" s="12">
        <v>9</v>
      </c>
      <c r="AF52" s="12">
        <v>1</v>
      </c>
      <c r="AG52" s="12">
        <v>2</v>
      </c>
      <c r="AH52" s="12">
        <v>3</v>
      </c>
      <c r="AI52" s="12">
        <v>3</v>
      </c>
      <c r="AJ52" s="12">
        <v>1</v>
      </c>
      <c r="AK52" s="12">
        <v>3</v>
      </c>
      <c r="AL52" s="12">
        <v>3</v>
      </c>
      <c r="AM52" s="12">
        <v>2</v>
      </c>
      <c r="AN52" s="12"/>
      <c r="AO52" s="12">
        <v>4</v>
      </c>
    </row>
    <row r="53" spans="1:41" x14ac:dyDescent="0.25">
      <c r="A53" s="75">
        <v>53063004200</v>
      </c>
      <c r="B53" s="76"/>
      <c r="C53" s="76"/>
      <c r="D53" s="76"/>
      <c r="E53" s="76"/>
      <c r="F53" s="76"/>
      <c r="G53" s="76"/>
      <c r="H53" s="76"/>
      <c r="I53" s="75">
        <v>1</v>
      </c>
      <c r="J53" s="76"/>
      <c r="K53" s="76"/>
      <c r="L53" s="75">
        <v>1</v>
      </c>
      <c r="M53" s="75">
        <v>4</v>
      </c>
      <c r="O53" s="75">
        <v>53063003900</v>
      </c>
      <c r="P53" s="75">
        <v>1</v>
      </c>
      <c r="Q53" s="75">
        <v>6</v>
      </c>
      <c r="R53" s="75">
        <v>5</v>
      </c>
      <c r="S53" s="75">
        <v>4</v>
      </c>
      <c r="T53" s="75">
        <v>3</v>
      </c>
      <c r="U53" s="75">
        <v>5</v>
      </c>
      <c r="V53" s="75">
        <v>4</v>
      </c>
      <c r="W53" s="75">
        <v>3</v>
      </c>
      <c r="X53" s="75">
        <v>1</v>
      </c>
      <c r="Y53" s="75">
        <v>2</v>
      </c>
      <c r="Z53" s="76"/>
      <c r="AA53" s="75">
        <v>3</v>
      </c>
      <c r="AC53" s="12">
        <v>53063004000</v>
      </c>
      <c r="AD53" s="12">
        <v>17</v>
      </c>
      <c r="AE53" s="12">
        <v>21</v>
      </c>
      <c r="AF53" s="12">
        <v>17</v>
      </c>
      <c r="AG53" s="12">
        <v>15</v>
      </c>
      <c r="AH53" s="12">
        <v>25</v>
      </c>
      <c r="AI53" s="12">
        <v>28</v>
      </c>
      <c r="AJ53" s="12">
        <v>13</v>
      </c>
      <c r="AK53" s="12">
        <v>14</v>
      </c>
      <c r="AL53" s="12">
        <v>12</v>
      </c>
      <c r="AM53" s="12">
        <v>11</v>
      </c>
      <c r="AN53" s="12">
        <v>6</v>
      </c>
      <c r="AO53" s="12">
        <v>7</v>
      </c>
    </row>
    <row r="54" spans="1:41" x14ac:dyDescent="0.25">
      <c r="A54" s="75">
        <v>53063004300</v>
      </c>
      <c r="B54" s="75">
        <v>1</v>
      </c>
      <c r="C54" s="76"/>
      <c r="D54" s="75">
        <v>1</v>
      </c>
      <c r="E54" s="76"/>
      <c r="F54" s="75">
        <v>2</v>
      </c>
      <c r="G54" s="76"/>
      <c r="H54" s="76"/>
      <c r="I54" s="76"/>
      <c r="J54" s="76"/>
      <c r="K54" s="75">
        <v>1</v>
      </c>
      <c r="L54" s="75">
        <v>3</v>
      </c>
      <c r="M54" s="75">
        <v>1</v>
      </c>
      <c r="O54" s="75">
        <v>53063004000</v>
      </c>
      <c r="P54" s="75">
        <v>9</v>
      </c>
      <c r="Q54" s="75">
        <v>16</v>
      </c>
      <c r="R54" s="75">
        <v>15</v>
      </c>
      <c r="S54" s="75">
        <v>19</v>
      </c>
      <c r="T54" s="75">
        <v>14</v>
      </c>
      <c r="U54" s="75">
        <v>19</v>
      </c>
      <c r="V54" s="75">
        <v>12</v>
      </c>
      <c r="W54" s="75">
        <v>18</v>
      </c>
      <c r="X54" s="75">
        <v>9</v>
      </c>
      <c r="Y54" s="75">
        <v>10</v>
      </c>
      <c r="Z54" s="75">
        <v>1</v>
      </c>
      <c r="AA54" s="75">
        <v>14</v>
      </c>
      <c r="AC54" s="12">
        <v>53063004100</v>
      </c>
      <c r="AD54" s="12">
        <v>2</v>
      </c>
      <c r="AE54" s="12">
        <v>2</v>
      </c>
      <c r="AF54" s="12">
        <v>2</v>
      </c>
      <c r="AG54" s="12">
        <v>5</v>
      </c>
      <c r="AH54" s="12">
        <v>7</v>
      </c>
      <c r="AI54" s="12">
        <v>1</v>
      </c>
      <c r="AJ54" s="12">
        <v>4</v>
      </c>
      <c r="AK54" s="12">
        <v>3</v>
      </c>
      <c r="AL54" s="12">
        <v>6</v>
      </c>
      <c r="AM54" s="12">
        <v>4</v>
      </c>
      <c r="AN54" s="12">
        <v>5</v>
      </c>
      <c r="AO54" s="12">
        <v>2</v>
      </c>
    </row>
    <row r="55" spans="1:41" x14ac:dyDescent="0.25">
      <c r="A55" s="75">
        <v>53063004400</v>
      </c>
      <c r="B55" s="76"/>
      <c r="C55" s="76"/>
      <c r="D55" s="76"/>
      <c r="E55" s="76"/>
      <c r="F55" s="76"/>
      <c r="G55" s="75">
        <v>2</v>
      </c>
      <c r="H55" s="75"/>
      <c r="I55" s="76"/>
      <c r="J55" s="75">
        <v>2</v>
      </c>
      <c r="K55" s="75">
        <v>2</v>
      </c>
      <c r="L55" s="75">
        <v>2</v>
      </c>
      <c r="M55" s="75">
        <v>4</v>
      </c>
      <c r="O55" s="75">
        <v>53063004100</v>
      </c>
      <c r="P55" s="75">
        <v>1</v>
      </c>
      <c r="Q55" s="75">
        <v>1</v>
      </c>
      <c r="R55" s="75">
        <v>5</v>
      </c>
      <c r="S55" s="75">
        <v>4</v>
      </c>
      <c r="T55" s="75">
        <v>5</v>
      </c>
      <c r="U55" s="75">
        <v>2</v>
      </c>
      <c r="V55" s="75">
        <v>2</v>
      </c>
      <c r="W55" s="75">
        <v>2</v>
      </c>
      <c r="X55" s="75">
        <v>2</v>
      </c>
      <c r="Y55" s="75">
        <v>2</v>
      </c>
      <c r="Z55" s="76"/>
      <c r="AA55" s="75">
        <v>5</v>
      </c>
      <c r="AC55" s="12">
        <v>53063004200</v>
      </c>
      <c r="AD55" s="12">
        <v>4</v>
      </c>
      <c r="AE55" s="12">
        <v>5</v>
      </c>
      <c r="AF55" s="12">
        <v>7</v>
      </c>
      <c r="AG55" s="12">
        <v>3</v>
      </c>
      <c r="AH55" s="12">
        <v>6</v>
      </c>
      <c r="AI55" s="12">
        <v>3</v>
      </c>
      <c r="AJ55" s="12">
        <v>1</v>
      </c>
      <c r="AK55" s="12">
        <v>2</v>
      </c>
      <c r="AL55" s="12">
        <v>7</v>
      </c>
      <c r="AM55" s="12">
        <v>2</v>
      </c>
      <c r="AN55" s="12">
        <v>1</v>
      </c>
      <c r="AO55" s="12">
        <v>4</v>
      </c>
    </row>
    <row r="56" spans="1:41" x14ac:dyDescent="0.25">
      <c r="A56" s="75">
        <v>53063004500</v>
      </c>
      <c r="B56" s="76"/>
      <c r="C56" s="76"/>
      <c r="D56" s="76"/>
      <c r="E56" s="76"/>
      <c r="F56" s="76"/>
      <c r="G56" s="76"/>
      <c r="H56" s="76"/>
      <c r="I56" s="76"/>
      <c r="J56" s="75">
        <v>1</v>
      </c>
      <c r="K56" s="75">
        <v>1</v>
      </c>
      <c r="L56" s="76"/>
      <c r="M56" s="75">
        <v>3</v>
      </c>
      <c r="O56" s="75">
        <v>53063004200</v>
      </c>
      <c r="P56" s="75"/>
      <c r="Q56" s="75">
        <v>3</v>
      </c>
      <c r="R56" s="76"/>
      <c r="S56" s="75">
        <v>6</v>
      </c>
      <c r="T56" s="75">
        <v>6</v>
      </c>
      <c r="U56" s="75">
        <v>2</v>
      </c>
      <c r="V56" s="76"/>
      <c r="W56" s="75">
        <v>3</v>
      </c>
      <c r="X56" s="75">
        <v>3</v>
      </c>
      <c r="Y56" s="75">
        <v>1</v>
      </c>
      <c r="Z56" s="76"/>
      <c r="AA56" s="75">
        <v>2</v>
      </c>
      <c r="AC56" s="12">
        <v>53063004300</v>
      </c>
      <c r="AD56" s="12">
        <v>4</v>
      </c>
      <c r="AE56" s="12">
        <v>1</v>
      </c>
      <c r="AF56" s="12">
        <v>7</v>
      </c>
      <c r="AG56" s="12">
        <v>1</v>
      </c>
      <c r="AH56" s="12">
        <v>4</v>
      </c>
      <c r="AI56" s="12"/>
      <c r="AJ56" s="12">
        <v>1</v>
      </c>
      <c r="AK56" s="12">
        <v>4</v>
      </c>
      <c r="AL56" s="12">
        <v>2</v>
      </c>
      <c r="AM56" s="12">
        <v>2</v>
      </c>
      <c r="AN56" s="12">
        <v>6</v>
      </c>
      <c r="AO56" s="12"/>
    </row>
    <row r="57" spans="1:41" x14ac:dyDescent="0.25">
      <c r="A57" s="75">
        <v>53063004601</v>
      </c>
      <c r="B57" s="76"/>
      <c r="C57" s="76"/>
      <c r="D57" s="76"/>
      <c r="E57" s="76"/>
      <c r="F57" s="75">
        <v>1</v>
      </c>
      <c r="G57" s="75">
        <v>1</v>
      </c>
      <c r="H57" s="75"/>
      <c r="I57" s="75">
        <v>1</v>
      </c>
      <c r="J57" s="76"/>
      <c r="K57" s="75">
        <v>3</v>
      </c>
      <c r="L57" s="76"/>
      <c r="M57" s="75">
        <v>2</v>
      </c>
      <c r="O57" s="75">
        <v>53063004300</v>
      </c>
      <c r="P57" s="75">
        <v>2</v>
      </c>
      <c r="Q57" s="75">
        <v>5</v>
      </c>
      <c r="R57" s="75">
        <v>3</v>
      </c>
      <c r="S57" s="75">
        <v>1</v>
      </c>
      <c r="T57" s="75">
        <v>4</v>
      </c>
      <c r="U57" s="75">
        <v>2</v>
      </c>
      <c r="V57" s="75">
        <v>2</v>
      </c>
      <c r="W57" s="75">
        <v>1</v>
      </c>
      <c r="X57" s="75">
        <v>3</v>
      </c>
      <c r="Y57" s="75">
        <v>2</v>
      </c>
      <c r="Z57" s="75">
        <v>1</v>
      </c>
      <c r="AA57" s="75">
        <v>1</v>
      </c>
      <c r="AC57" s="12">
        <v>53063004400</v>
      </c>
      <c r="AD57" s="12">
        <v>4</v>
      </c>
      <c r="AE57" s="12">
        <v>5</v>
      </c>
      <c r="AF57" s="12">
        <v>16</v>
      </c>
      <c r="AG57" s="12">
        <v>1</v>
      </c>
      <c r="AH57" s="12">
        <v>9</v>
      </c>
      <c r="AI57" s="12">
        <v>4</v>
      </c>
      <c r="AJ57" s="12"/>
      <c r="AK57" s="12">
        <v>3</v>
      </c>
      <c r="AL57" s="12">
        <v>3</v>
      </c>
      <c r="AM57" s="12">
        <v>3</v>
      </c>
      <c r="AN57" s="12">
        <v>5</v>
      </c>
      <c r="AO57" s="12">
        <v>10</v>
      </c>
    </row>
    <row r="58" spans="1:41" x14ac:dyDescent="0.25">
      <c r="A58" s="75">
        <v>53063004602</v>
      </c>
      <c r="B58" s="76"/>
      <c r="C58" s="75">
        <v>1</v>
      </c>
      <c r="D58" s="75">
        <v>1</v>
      </c>
      <c r="E58" s="76"/>
      <c r="F58" s="76"/>
      <c r="G58" s="75">
        <v>1</v>
      </c>
      <c r="H58" s="75"/>
      <c r="I58" s="76"/>
      <c r="J58" s="76"/>
      <c r="K58" s="75">
        <v>1</v>
      </c>
      <c r="L58" s="75">
        <v>4</v>
      </c>
      <c r="M58" s="75">
        <v>2</v>
      </c>
      <c r="O58" s="75">
        <v>53063004400</v>
      </c>
      <c r="P58" s="75">
        <v>3</v>
      </c>
      <c r="Q58" s="75">
        <v>4</v>
      </c>
      <c r="R58" s="75">
        <v>12</v>
      </c>
      <c r="S58" s="75">
        <v>6</v>
      </c>
      <c r="T58" s="75">
        <v>9</v>
      </c>
      <c r="U58" s="75">
        <v>8</v>
      </c>
      <c r="V58" s="75">
        <v>3</v>
      </c>
      <c r="W58" s="75">
        <v>1</v>
      </c>
      <c r="X58" s="75">
        <v>8</v>
      </c>
      <c r="Y58" s="75">
        <v>5</v>
      </c>
      <c r="Z58" s="75">
        <v>1</v>
      </c>
      <c r="AA58" s="75">
        <v>2</v>
      </c>
      <c r="AC58" s="12">
        <v>53063004500</v>
      </c>
      <c r="AD58" s="12">
        <v>1</v>
      </c>
      <c r="AE58" s="12">
        <v>5</v>
      </c>
      <c r="AF58" s="12">
        <v>5</v>
      </c>
      <c r="AG58" s="12">
        <v>4</v>
      </c>
      <c r="AH58" s="12">
        <v>1</v>
      </c>
      <c r="AI58" s="12">
        <v>4</v>
      </c>
      <c r="AJ58" s="12">
        <v>7</v>
      </c>
      <c r="AK58" s="12">
        <v>2</v>
      </c>
      <c r="AL58" s="12">
        <v>3</v>
      </c>
      <c r="AM58" s="12">
        <v>1</v>
      </c>
      <c r="AN58" s="12">
        <v>2</v>
      </c>
      <c r="AO58" s="12">
        <v>6</v>
      </c>
    </row>
    <row r="59" spans="1:41" x14ac:dyDescent="0.25">
      <c r="A59" s="75">
        <v>53063004700</v>
      </c>
      <c r="B59" s="75">
        <v>1</v>
      </c>
      <c r="C59" s="75">
        <v>2</v>
      </c>
      <c r="D59" s="75">
        <v>1</v>
      </c>
      <c r="E59" s="75">
        <v>2</v>
      </c>
      <c r="F59" s="75">
        <v>3</v>
      </c>
      <c r="G59" s="75">
        <v>1</v>
      </c>
      <c r="H59" s="75"/>
      <c r="I59" s="75">
        <v>2</v>
      </c>
      <c r="J59" s="75">
        <v>2</v>
      </c>
      <c r="K59" s="75">
        <v>6</v>
      </c>
      <c r="L59" s="75">
        <v>8</v>
      </c>
      <c r="M59" s="75">
        <v>2</v>
      </c>
      <c r="O59" s="75">
        <v>53063004500</v>
      </c>
      <c r="P59" s="75">
        <v>7</v>
      </c>
      <c r="Q59" s="75">
        <v>3</v>
      </c>
      <c r="R59" s="75">
        <v>8</v>
      </c>
      <c r="S59" s="75">
        <v>3</v>
      </c>
      <c r="T59" s="75">
        <v>2</v>
      </c>
      <c r="U59" s="75">
        <v>4</v>
      </c>
      <c r="V59" s="76"/>
      <c r="W59" s="75">
        <v>2</v>
      </c>
      <c r="X59" s="75">
        <v>3</v>
      </c>
      <c r="Y59" s="75">
        <v>3</v>
      </c>
      <c r="Z59" s="75">
        <v>1</v>
      </c>
      <c r="AA59" s="75">
        <v>5</v>
      </c>
      <c r="AC59" s="12">
        <v>53063004601</v>
      </c>
      <c r="AD59" s="12">
        <v>7</v>
      </c>
      <c r="AE59" s="12">
        <v>3</v>
      </c>
      <c r="AF59" s="12">
        <v>4</v>
      </c>
      <c r="AG59" s="12">
        <v>6</v>
      </c>
      <c r="AH59" s="12">
        <v>9</v>
      </c>
      <c r="AI59" s="12">
        <v>6</v>
      </c>
      <c r="AJ59" s="12">
        <v>1</v>
      </c>
      <c r="AK59" s="12">
        <v>6</v>
      </c>
      <c r="AL59" s="12">
        <v>4</v>
      </c>
      <c r="AM59" s="12">
        <v>2</v>
      </c>
      <c r="AN59" s="12">
        <v>4</v>
      </c>
      <c r="AO59" s="12">
        <v>6</v>
      </c>
    </row>
    <row r="60" spans="1:41" x14ac:dyDescent="0.25">
      <c r="A60" s="75">
        <v>53063004800</v>
      </c>
      <c r="B60" s="75">
        <v>2</v>
      </c>
      <c r="C60" s="75">
        <v>1</v>
      </c>
      <c r="D60" s="75">
        <v>1</v>
      </c>
      <c r="E60" s="76"/>
      <c r="F60" s="75">
        <v>3</v>
      </c>
      <c r="G60" s="76"/>
      <c r="H60" s="76"/>
      <c r="I60" s="76"/>
      <c r="J60" s="76"/>
      <c r="K60" s="75">
        <v>3</v>
      </c>
      <c r="L60" s="75">
        <v>4</v>
      </c>
      <c r="M60" s="75">
        <v>3</v>
      </c>
      <c r="O60" s="75">
        <v>53063004601</v>
      </c>
      <c r="P60" s="75">
        <v>3</v>
      </c>
      <c r="Q60" s="75">
        <v>2</v>
      </c>
      <c r="R60" s="75">
        <v>7</v>
      </c>
      <c r="S60" s="75">
        <v>3</v>
      </c>
      <c r="T60" s="75">
        <v>1</v>
      </c>
      <c r="U60" s="75">
        <v>5</v>
      </c>
      <c r="V60" s="75">
        <v>6</v>
      </c>
      <c r="W60" s="75">
        <v>7</v>
      </c>
      <c r="X60" s="75">
        <v>4</v>
      </c>
      <c r="Y60" s="75">
        <v>1</v>
      </c>
      <c r="Z60" s="76"/>
      <c r="AA60" s="75">
        <v>6</v>
      </c>
      <c r="AC60" s="12">
        <v>53063004602</v>
      </c>
      <c r="AD60" s="12">
        <v>2</v>
      </c>
      <c r="AE60" s="12"/>
      <c r="AF60" s="12">
        <v>2</v>
      </c>
      <c r="AG60" s="12">
        <v>6</v>
      </c>
      <c r="AH60" s="12">
        <v>8</v>
      </c>
      <c r="AI60" s="12">
        <v>2</v>
      </c>
      <c r="AJ60" s="12">
        <v>3</v>
      </c>
      <c r="AK60" s="12">
        <v>1</v>
      </c>
      <c r="AL60" s="12">
        <v>7</v>
      </c>
      <c r="AM60" s="12">
        <v>6</v>
      </c>
      <c r="AN60" s="12">
        <v>1</v>
      </c>
      <c r="AO60" s="12">
        <v>5</v>
      </c>
    </row>
    <row r="61" spans="1:41" x14ac:dyDescent="0.25">
      <c r="A61" s="75">
        <v>53063004900</v>
      </c>
      <c r="B61" s="76"/>
      <c r="C61" s="75">
        <v>2</v>
      </c>
      <c r="D61" s="75">
        <v>1</v>
      </c>
      <c r="E61" s="75">
        <v>1</v>
      </c>
      <c r="F61" s="75">
        <v>2</v>
      </c>
      <c r="G61" s="75">
        <v>2</v>
      </c>
      <c r="H61" s="75"/>
      <c r="I61" s="76"/>
      <c r="J61" s="76"/>
      <c r="K61" s="75">
        <v>2</v>
      </c>
      <c r="L61" s="75">
        <v>2</v>
      </c>
      <c r="M61" s="75">
        <v>1</v>
      </c>
      <c r="O61" s="75">
        <v>53063004602</v>
      </c>
      <c r="P61" s="75">
        <v>2</v>
      </c>
      <c r="Q61" s="75">
        <v>3</v>
      </c>
      <c r="R61" s="75">
        <v>6</v>
      </c>
      <c r="S61" s="75">
        <v>5</v>
      </c>
      <c r="T61" s="75">
        <v>8</v>
      </c>
      <c r="U61" s="75">
        <v>5</v>
      </c>
      <c r="V61" s="75">
        <v>5</v>
      </c>
      <c r="W61" s="75">
        <v>8</v>
      </c>
      <c r="X61" s="75">
        <v>1</v>
      </c>
      <c r="Y61" s="75">
        <v>2</v>
      </c>
      <c r="Z61" s="75">
        <v>3</v>
      </c>
      <c r="AA61" s="75">
        <v>2</v>
      </c>
      <c r="AC61" s="12">
        <v>53063004700</v>
      </c>
      <c r="AD61" s="12">
        <v>4</v>
      </c>
      <c r="AE61" s="12">
        <v>12</v>
      </c>
      <c r="AF61" s="12">
        <v>15</v>
      </c>
      <c r="AG61" s="12">
        <v>9</v>
      </c>
      <c r="AH61" s="12">
        <v>23</v>
      </c>
      <c r="AI61" s="12">
        <v>15</v>
      </c>
      <c r="AJ61" s="12">
        <v>6</v>
      </c>
      <c r="AK61" s="12">
        <v>7</v>
      </c>
      <c r="AL61" s="12">
        <v>11</v>
      </c>
      <c r="AM61" s="12">
        <v>11</v>
      </c>
      <c r="AN61" s="12">
        <v>9</v>
      </c>
      <c r="AO61" s="12">
        <v>11</v>
      </c>
    </row>
    <row r="62" spans="1:41" x14ac:dyDescent="0.25">
      <c r="A62" s="75">
        <v>53063005000</v>
      </c>
      <c r="B62" s="75">
        <v>3</v>
      </c>
      <c r="C62" s="75">
        <v>1</v>
      </c>
      <c r="D62" s="75">
        <v>1</v>
      </c>
      <c r="E62" s="75">
        <v>1</v>
      </c>
      <c r="F62" s="76"/>
      <c r="G62" s="75">
        <v>2</v>
      </c>
      <c r="H62" s="75"/>
      <c r="I62" s="76"/>
      <c r="J62" s="76"/>
      <c r="K62" s="75">
        <v>2</v>
      </c>
      <c r="L62" s="75">
        <v>8</v>
      </c>
      <c r="M62" s="75">
        <v>4</v>
      </c>
      <c r="O62" s="75">
        <v>53063004700</v>
      </c>
      <c r="P62" s="75">
        <v>9</v>
      </c>
      <c r="Q62" s="75">
        <v>13</v>
      </c>
      <c r="R62" s="75">
        <v>8</v>
      </c>
      <c r="S62" s="75">
        <v>12</v>
      </c>
      <c r="T62" s="75">
        <v>14</v>
      </c>
      <c r="U62" s="75">
        <v>8</v>
      </c>
      <c r="V62" s="75">
        <v>6</v>
      </c>
      <c r="W62" s="75">
        <v>12</v>
      </c>
      <c r="X62" s="75">
        <v>9</v>
      </c>
      <c r="Y62" s="75">
        <v>9</v>
      </c>
      <c r="Z62" s="75">
        <v>2</v>
      </c>
      <c r="AA62" s="75">
        <v>7</v>
      </c>
      <c r="AC62" s="12">
        <v>53063004800</v>
      </c>
      <c r="AD62" s="12">
        <v>2</v>
      </c>
      <c r="AE62" s="12">
        <v>8</v>
      </c>
      <c r="AF62" s="12">
        <v>4</v>
      </c>
      <c r="AG62" s="12">
        <v>4</v>
      </c>
      <c r="AH62" s="12">
        <v>5</v>
      </c>
      <c r="AI62" s="12">
        <v>5</v>
      </c>
      <c r="AJ62" s="12">
        <v>4</v>
      </c>
      <c r="AK62" s="12">
        <v>4</v>
      </c>
      <c r="AL62" s="12">
        <v>8</v>
      </c>
      <c r="AM62" s="12">
        <v>7</v>
      </c>
      <c r="AN62" s="12">
        <v>2</v>
      </c>
      <c r="AO62" s="12">
        <v>3</v>
      </c>
    </row>
    <row r="63" spans="1:41" x14ac:dyDescent="0.25">
      <c r="A63" s="75">
        <v>53063010100</v>
      </c>
      <c r="B63" s="76"/>
      <c r="C63" s="76"/>
      <c r="D63" s="76"/>
      <c r="E63" s="76"/>
      <c r="F63" s="76"/>
      <c r="G63" s="76"/>
      <c r="H63" s="76"/>
      <c r="I63" s="76"/>
      <c r="J63" s="76"/>
      <c r="K63" s="76"/>
      <c r="L63" s="76"/>
      <c r="M63" s="75">
        <v>1</v>
      </c>
      <c r="O63" s="75">
        <v>53063004800</v>
      </c>
      <c r="P63" s="75">
        <v>4</v>
      </c>
      <c r="Q63" s="75">
        <v>1</v>
      </c>
      <c r="R63" s="75">
        <v>6</v>
      </c>
      <c r="S63" s="75">
        <v>7</v>
      </c>
      <c r="T63" s="75">
        <v>5</v>
      </c>
      <c r="U63" s="75">
        <v>4</v>
      </c>
      <c r="V63" s="75">
        <v>4</v>
      </c>
      <c r="W63" s="75">
        <v>3</v>
      </c>
      <c r="X63" s="75">
        <v>12</v>
      </c>
      <c r="Y63" s="75">
        <v>8</v>
      </c>
      <c r="Z63" s="75">
        <v>5</v>
      </c>
      <c r="AA63" s="75">
        <v>8</v>
      </c>
      <c r="AC63" s="12">
        <v>53063004900</v>
      </c>
      <c r="AD63" s="12">
        <v>3</v>
      </c>
      <c r="AE63" s="12">
        <v>7</v>
      </c>
      <c r="AF63" s="12">
        <v>8</v>
      </c>
      <c r="AG63" s="12">
        <v>11</v>
      </c>
      <c r="AH63" s="12">
        <v>5</v>
      </c>
      <c r="AI63" s="12">
        <v>9</v>
      </c>
      <c r="AJ63" s="12">
        <v>7</v>
      </c>
      <c r="AK63" s="12">
        <v>7</v>
      </c>
      <c r="AL63" s="12">
        <v>5</v>
      </c>
      <c r="AM63" s="12">
        <v>12</v>
      </c>
      <c r="AN63" s="12">
        <v>4</v>
      </c>
      <c r="AO63" s="12">
        <v>5</v>
      </c>
    </row>
    <row r="64" spans="1:41" x14ac:dyDescent="0.25">
      <c r="A64" s="75">
        <v>53063010202</v>
      </c>
      <c r="B64" s="76"/>
      <c r="C64" s="76"/>
      <c r="D64" s="76"/>
      <c r="E64" s="76"/>
      <c r="F64" s="76"/>
      <c r="G64" s="76"/>
      <c r="H64" s="76"/>
      <c r="I64" s="76"/>
      <c r="J64" s="76"/>
      <c r="K64" s="76"/>
      <c r="L64" s="75">
        <v>2</v>
      </c>
      <c r="M64" s="75">
        <v>2</v>
      </c>
      <c r="O64" s="75">
        <v>53063004900</v>
      </c>
      <c r="P64" s="75">
        <v>4</v>
      </c>
      <c r="Q64" s="75">
        <v>12</v>
      </c>
      <c r="R64" s="75">
        <v>8</v>
      </c>
      <c r="S64" s="75">
        <v>8</v>
      </c>
      <c r="T64" s="75">
        <v>3</v>
      </c>
      <c r="U64" s="75">
        <v>5</v>
      </c>
      <c r="V64" s="75">
        <v>5</v>
      </c>
      <c r="W64" s="75">
        <v>4</v>
      </c>
      <c r="X64" s="75">
        <v>9</v>
      </c>
      <c r="Y64" s="75">
        <v>4</v>
      </c>
      <c r="Z64" s="75">
        <v>3</v>
      </c>
      <c r="AA64" s="75">
        <v>5</v>
      </c>
      <c r="AC64" s="12">
        <v>53063005000</v>
      </c>
      <c r="AD64" s="12">
        <v>1</v>
      </c>
      <c r="AE64" s="12">
        <v>8</v>
      </c>
      <c r="AF64" s="12">
        <v>3</v>
      </c>
      <c r="AG64" s="12">
        <v>6</v>
      </c>
      <c r="AH64" s="12">
        <v>17</v>
      </c>
      <c r="AI64" s="12">
        <v>5</v>
      </c>
      <c r="AJ64" s="12">
        <v>6</v>
      </c>
      <c r="AK64" s="12">
        <v>4</v>
      </c>
      <c r="AL64" s="12">
        <v>4</v>
      </c>
      <c r="AM64" s="12">
        <v>6</v>
      </c>
      <c r="AN64" s="12">
        <v>9</v>
      </c>
      <c r="AO64" s="12">
        <v>8</v>
      </c>
    </row>
    <row r="65" spans="1:41" x14ac:dyDescent="0.25">
      <c r="A65" s="75">
        <v>53063010301</v>
      </c>
      <c r="B65" s="75">
        <v>1</v>
      </c>
      <c r="C65" s="75">
        <v>3</v>
      </c>
      <c r="D65" s="76"/>
      <c r="E65" s="76"/>
      <c r="F65" s="75">
        <v>1</v>
      </c>
      <c r="G65" s="75">
        <v>1</v>
      </c>
      <c r="H65" s="75"/>
      <c r="I65" s="76"/>
      <c r="J65" s="76"/>
      <c r="K65" s="75">
        <v>3</v>
      </c>
      <c r="L65" s="76"/>
      <c r="M65" s="76"/>
      <c r="O65" s="75">
        <v>53063005000</v>
      </c>
      <c r="P65" s="75">
        <v>6</v>
      </c>
      <c r="Q65" s="75">
        <v>5</v>
      </c>
      <c r="R65" s="75">
        <v>8</v>
      </c>
      <c r="S65" s="75">
        <v>5</v>
      </c>
      <c r="T65" s="75">
        <v>4</v>
      </c>
      <c r="U65" s="75">
        <v>7</v>
      </c>
      <c r="V65" s="75">
        <v>7</v>
      </c>
      <c r="W65" s="75">
        <v>5</v>
      </c>
      <c r="X65" s="75">
        <v>8</v>
      </c>
      <c r="Y65" s="75">
        <v>7</v>
      </c>
      <c r="Z65" s="75">
        <v>1</v>
      </c>
      <c r="AA65" s="75">
        <v>12</v>
      </c>
      <c r="AC65" s="12">
        <v>53063010100</v>
      </c>
      <c r="AD65" s="12">
        <v>1</v>
      </c>
      <c r="AE65" s="12">
        <v>3</v>
      </c>
      <c r="AF65" s="12">
        <v>1</v>
      </c>
      <c r="AG65" s="12">
        <v>3</v>
      </c>
      <c r="AH65" s="12">
        <v>4</v>
      </c>
      <c r="AI65" s="12">
        <v>2</v>
      </c>
      <c r="AJ65" s="12">
        <v>2</v>
      </c>
      <c r="AK65" s="12"/>
      <c r="AL65" s="12">
        <v>1</v>
      </c>
      <c r="AM65" s="12"/>
      <c r="AN65" s="12">
        <v>2</v>
      </c>
      <c r="AO65" s="12"/>
    </row>
    <row r="66" spans="1:41" x14ac:dyDescent="0.25">
      <c r="A66" s="75">
        <v>53063010304</v>
      </c>
      <c r="B66" s="76"/>
      <c r="C66" s="76"/>
      <c r="D66" s="76"/>
      <c r="E66" s="76"/>
      <c r="F66" s="76"/>
      <c r="G66" s="76"/>
      <c r="H66" s="76"/>
      <c r="I66" s="76"/>
      <c r="J66" s="76"/>
      <c r="K66" s="75">
        <v>1</v>
      </c>
      <c r="L66" s="75">
        <v>2</v>
      </c>
      <c r="M66" s="75">
        <v>2</v>
      </c>
      <c r="O66" s="75">
        <v>53063010100</v>
      </c>
      <c r="P66" s="75"/>
      <c r="Q66" s="75">
        <v>1</v>
      </c>
      <c r="R66" s="75">
        <v>1</v>
      </c>
      <c r="S66" s="75">
        <v>1</v>
      </c>
      <c r="T66" s="75">
        <v>1</v>
      </c>
      <c r="U66" s="75">
        <v>1</v>
      </c>
      <c r="V66" s="75">
        <v>1</v>
      </c>
      <c r="W66" s="76"/>
      <c r="X66" s="75">
        <v>2</v>
      </c>
      <c r="Y66" s="75">
        <v>3</v>
      </c>
      <c r="Z66" s="76"/>
      <c r="AA66" s="76"/>
      <c r="AC66" s="12">
        <v>53063010201</v>
      </c>
      <c r="AD66" s="12"/>
      <c r="AE66" s="12">
        <v>1</v>
      </c>
      <c r="AF66" s="12">
        <v>2</v>
      </c>
      <c r="AG66" s="12">
        <v>1</v>
      </c>
      <c r="AH66" s="12">
        <v>2</v>
      </c>
      <c r="AI66" s="12">
        <v>1</v>
      </c>
      <c r="AJ66" s="12"/>
      <c r="AK66" s="12">
        <v>1</v>
      </c>
      <c r="AL66" s="12"/>
      <c r="AM66" s="12">
        <v>1</v>
      </c>
      <c r="AN66" s="12">
        <v>2</v>
      </c>
      <c r="AO66" s="12"/>
    </row>
    <row r="67" spans="1:41" x14ac:dyDescent="0.25">
      <c r="A67" s="75">
        <v>53063010305</v>
      </c>
      <c r="B67" s="76"/>
      <c r="C67" s="76"/>
      <c r="D67" s="76"/>
      <c r="E67" s="76"/>
      <c r="F67" s="76"/>
      <c r="G67" s="75">
        <v>1</v>
      </c>
      <c r="H67" s="75"/>
      <c r="I67" s="76"/>
      <c r="J67" s="76"/>
      <c r="K67" s="76"/>
      <c r="L67" s="75">
        <v>3</v>
      </c>
      <c r="M67" s="75">
        <v>2</v>
      </c>
      <c r="O67" s="75">
        <v>53063010201</v>
      </c>
      <c r="P67" s="75">
        <v>1</v>
      </c>
      <c r="Q67" s="76"/>
      <c r="R67" s="75">
        <v>1</v>
      </c>
      <c r="S67" s="76"/>
      <c r="T67" s="75">
        <v>2</v>
      </c>
      <c r="U67" s="76"/>
      <c r="V67" s="76"/>
      <c r="W67" s="75">
        <v>1</v>
      </c>
      <c r="X67" s="76"/>
      <c r="Y67" s="75">
        <v>2</v>
      </c>
      <c r="Z67" s="76"/>
      <c r="AA67" s="75">
        <v>1</v>
      </c>
      <c r="AC67" s="12">
        <v>53063010202</v>
      </c>
      <c r="AD67" s="12"/>
      <c r="AE67" s="12">
        <v>2</v>
      </c>
      <c r="AF67" s="12">
        <v>1</v>
      </c>
      <c r="AG67" s="12">
        <v>3</v>
      </c>
      <c r="AH67" s="12">
        <v>3</v>
      </c>
      <c r="AI67" s="12">
        <v>5</v>
      </c>
      <c r="AJ67" s="12">
        <v>5</v>
      </c>
      <c r="AK67" s="12">
        <v>1</v>
      </c>
      <c r="AL67" s="12">
        <v>5</v>
      </c>
      <c r="AM67" s="12">
        <v>3</v>
      </c>
      <c r="AN67" s="12">
        <v>1</v>
      </c>
      <c r="AO67" s="12">
        <v>1</v>
      </c>
    </row>
    <row r="68" spans="1:41" x14ac:dyDescent="0.25">
      <c r="A68" s="75">
        <v>53063010401</v>
      </c>
      <c r="B68" s="76"/>
      <c r="C68" s="76"/>
      <c r="D68" s="76"/>
      <c r="E68" s="75">
        <v>1</v>
      </c>
      <c r="F68" s="75">
        <v>4</v>
      </c>
      <c r="G68" s="75">
        <v>6</v>
      </c>
      <c r="H68" s="75"/>
      <c r="I68" s="75">
        <v>5</v>
      </c>
      <c r="J68" s="75">
        <v>3</v>
      </c>
      <c r="K68" s="75">
        <v>9</v>
      </c>
      <c r="L68" s="75">
        <v>3</v>
      </c>
      <c r="M68" s="75">
        <v>2</v>
      </c>
      <c r="O68" s="75">
        <v>53063010202</v>
      </c>
      <c r="P68" s="75">
        <v>4</v>
      </c>
      <c r="Q68" s="75">
        <v>3</v>
      </c>
      <c r="R68" s="75">
        <v>2</v>
      </c>
      <c r="S68" s="75">
        <v>2</v>
      </c>
      <c r="T68" s="75">
        <v>4</v>
      </c>
      <c r="U68" s="75">
        <v>4</v>
      </c>
      <c r="V68" s="75">
        <v>3</v>
      </c>
      <c r="W68" s="75">
        <v>3</v>
      </c>
      <c r="X68" s="76"/>
      <c r="Y68" s="75">
        <v>4</v>
      </c>
      <c r="Z68" s="75">
        <v>1</v>
      </c>
      <c r="AA68" s="75">
        <v>4</v>
      </c>
      <c r="AC68" s="12">
        <v>53063010301</v>
      </c>
      <c r="AD68" s="12">
        <v>5</v>
      </c>
      <c r="AE68" s="12">
        <v>12</v>
      </c>
      <c r="AF68" s="12">
        <v>14</v>
      </c>
      <c r="AG68" s="12">
        <v>5</v>
      </c>
      <c r="AH68" s="12">
        <v>5</v>
      </c>
      <c r="AI68" s="12">
        <v>10</v>
      </c>
      <c r="AJ68" s="12">
        <v>7</v>
      </c>
      <c r="AK68" s="12">
        <v>5</v>
      </c>
      <c r="AL68" s="12">
        <v>4</v>
      </c>
      <c r="AM68" s="12">
        <v>3</v>
      </c>
      <c r="AN68" s="12">
        <v>4</v>
      </c>
      <c r="AO68" s="12">
        <v>4</v>
      </c>
    </row>
    <row r="69" spans="1:41" x14ac:dyDescent="0.25">
      <c r="A69" s="75">
        <v>53063010402</v>
      </c>
      <c r="B69" s="76"/>
      <c r="C69" s="76"/>
      <c r="D69" s="76"/>
      <c r="E69" s="76"/>
      <c r="F69" s="75">
        <v>1</v>
      </c>
      <c r="G69" s="76"/>
      <c r="H69" s="76"/>
      <c r="I69" s="76"/>
      <c r="J69" s="76"/>
      <c r="K69" s="75">
        <v>2</v>
      </c>
      <c r="L69" s="76"/>
      <c r="M69" s="76"/>
      <c r="O69" s="75">
        <v>53063010301</v>
      </c>
      <c r="P69" s="75">
        <v>6</v>
      </c>
      <c r="Q69" s="75">
        <v>2</v>
      </c>
      <c r="R69" s="75">
        <v>7</v>
      </c>
      <c r="S69" s="75">
        <v>7</v>
      </c>
      <c r="T69" s="75">
        <v>5</v>
      </c>
      <c r="U69" s="75">
        <v>4</v>
      </c>
      <c r="V69" s="76"/>
      <c r="W69" s="76"/>
      <c r="X69" s="76"/>
      <c r="Y69" s="75">
        <v>14</v>
      </c>
      <c r="Z69" s="76"/>
      <c r="AA69" s="75">
        <v>8</v>
      </c>
      <c r="AC69" s="12">
        <v>53063010303</v>
      </c>
      <c r="AD69" s="12"/>
      <c r="AE69" s="12">
        <v>1</v>
      </c>
      <c r="AF69" s="12">
        <v>1</v>
      </c>
      <c r="AG69" s="12">
        <v>3</v>
      </c>
      <c r="AH69" s="12"/>
      <c r="AI69" s="12"/>
      <c r="AJ69" s="12">
        <v>1</v>
      </c>
      <c r="AK69" s="12">
        <v>1</v>
      </c>
      <c r="AL69" s="12"/>
      <c r="AM69" s="12">
        <v>1</v>
      </c>
      <c r="AN69" s="12"/>
      <c r="AO69" s="12"/>
    </row>
    <row r="70" spans="1:41" x14ac:dyDescent="0.25">
      <c r="A70" s="75">
        <v>53063010501</v>
      </c>
      <c r="B70" s="76"/>
      <c r="C70" s="75">
        <v>1</v>
      </c>
      <c r="D70" s="76"/>
      <c r="E70" s="75">
        <v>2</v>
      </c>
      <c r="F70" s="75">
        <v>1</v>
      </c>
      <c r="G70" s="75">
        <v>1</v>
      </c>
      <c r="H70" s="75"/>
      <c r="I70" s="75">
        <v>1</v>
      </c>
      <c r="J70" s="75">
        <v>2</v>
      </c>
      <c r="K70" s="75">
        <v>12</v>
      </c>
      <c r="L70" s="75">
        <v>1</v>
      </c>
      <c r="M70" s="75">
        <v>6</v>
      </c>
      <c r="O70" s="75">
        <v>53063010303</v>
      </c>
      <c r="P70" s="75"/>
      <c r="Q70" s="75">
        <v>1</v>
      </c>
      <c r="R70" s="75">
        <v>1</v>
      </c>
      <c r="S70" s="75">
        <v>2</v>
      </c>
      <c r="T70" s="76"/>
      <c r="U70" s="75">
        <v>2</v>
      </c>
      <c r="V70" s="76"/>
      <c r="W70" s="75">
        <v>1</v>
      </c>
      <c r="X70" s="76"/>
      <c r="Y70" s="76"/>
      <c r="Z70" s="76"/>
      <c r="AA70" s="75">
        <v>1</v>
      </c>
      <c r="AC70" s="12">
        <v>53063010304</v>
      </c>
      <c r="AD70" s="12">
        <v>4</v>
      </c>
      <c r="AE70" s="12">
        <v>6</v>
      </c>
      <c r="AF70" s="12">
        <v>7</v>
      </c>
      <c r="AG70" s="12">
        <v>3</v>
      </c>
      <c r="AH70" s="12">
        <v>3</v>
      </c>
      <c r="AI70" s="12">
        <v>7</v>
      </c>
      <c r="AJ70" s="12">
        <v>6</v>
      </c>
      <c r="AK70" s="12">
        <v>2</v>
      </c>
      <c r="AL70" s="12">
        <v>2</v>
      </c>
      <c r="AM70" s="12">
        <v>2</v>
      </c>
      <c r="AN70" s="12">
        <v>2</v>
      </c>
      <c r="AO70" s="12">
        <v>3</v>
      </c>
    </row>
    <row r="71" spans="1:41" x14ac:dyDescent="0.25">
      <c r="A71" s="75">
        <v>53063010503</v>
      </c>
      <c r="B71" s="76"/>
      <c r="C71" s="75">
        <v>2</v>
      </c>
      <c r="D71" s="76"/>
      <c r="E71" s="76"/>
      <c r="F71" s="76"/>
      <c r="G71" s="75">
        <v>2</v>
      </c>
      <c r="H71" s="75"/>
      <c r="I71" s="76"/>
      <c r="J71" s="75">
        <v>2</v>
      </c>
      <c r="K71" s="75">
        <v>10</v>
      </c>
      <c r="L71" s="75">
        <v>1</v>
      </c>
      <c r="M71" s="75">
        <v>7</v>
      </c>
      <c r="O71" s="75">
        <v>53063010304</v>
      </c>
      <c r="P71" s="75"/>
      <c r="Q71" s="75">
        <v>1</v>
      </c>
      <c r="R71" s="75">
        <v>3</v>
      </c>
      <c r="S71" s="75">
        <v>3</v>
      </c>
      <c r="T71" s="76"/>
      <c r="U71" s="75">
        <v>3</v>
      </c>
      <c r="V71" s="76"/>
      <c r="W71" s="75">
        <v>1</v>
      </c>
      <c r="X71" s="76"/>
      <c r="Y71" s="75">
        <v>2</v>
      </c>
      <c r="Z71" s="76"/>
      <c r="AA71" s="75">
        <v>2</v>
      </c>
      <c r="AC71" s="12">
        <v>53063010305</v>
      </c>
      <c r="AD71" s="12">
        <v>3</v>
      </c>
      <c r="AE71" s="12">
        <v>5</v>
      </c>
      <c r="AF71" s="12">
        <v>12</v>
      </c>
      <c r="AG71" s="12">
        <v>4</v>
      </c>
      <c r="AH71" s="12">
        <v>7</v>
      </c>
      <c r="AI71" s="12">
        <v>4</v>
      </c>
      <c r="AJ71" s="12">
        <v>6</v>
      </c>
      <c r="AK71" s="12">
        <v>2</v>
      </c>
      <c r="AL71" s="12">
        <v>8</v>
      </c>
      <c r="AM71" s="12">
        <v>2</v>
      </c>
      <c r="AN71" s="12">
        <v>7</v>
      </c>
      <c r="AO71" s="12">
        <v>2</v>
      </c>
    </row>
    <row r="72" spans="1:41" x14ac:dyDescent="0.25">
      <c r="A72" s="75">
        <v>53063010504</v>
      </c>
      <c r="B72" s="76"/>
      <c r="C72" s="76"/>
      <c r="D72" s="76"/>
      <c r="E72" s="76"/>
      <c r="F72" s="76"/>
      <c r="G72" s="76"/>
      <c r="H72" s="76"/>
      <c r="I72" s="76"/>
      <c r="J72" s="76"/>
      <c r="K72" s="76"/>
      <c r="L72" s="76"/>
      <c r="M72" s="75">
        <v>1</v>
      </c>
      <c r="O72" s="75">
        <v>53063010305</v>
      </c>
      <c r="P72" s="75"/>
      <c r="Q72" s="75">
        <v>2</v>
      </c>
      <c r="R72" s="75">
        <v>3</v>
      </c>
      <c r="S72" s="75">
        <v>2</v>
      </c>
      <c r="T72" s="75">
        <v>3</v>
      </c>
      <c r="U72" s="75">
        <v>2</v>
      </c>
      <c r="V72" s="75">
        <v>3</v>
      </c>
      <c r="W72" s="75">
        <v>3</v>
      </c>
      <c r="X72" s="75">
        <v>4</v>
      </c>
      <c r="Y72" s="75">
        <v>8</v>
      </c>
      <c r="Z72" s="75">
        <v>1</v>
      </c>
      <c r="AA72" s="75">
        <v>2</v>
      </c>
      <c r="AC72" s="12">
        <v>53063010401</v>
      </c>
      <c r="AD72" s="12">
        <v>14</v>
      </c>
      <c r="AE72" s="12">
        <v>13</v>
      </c>
      <c r="AF72" s="12">
        <v>7</v>
      </c>
      <c r="AG72" s="12">
        <v>11</v>
      </c>
      <c r="AH72" s="12">
        <v>11</v>
      </c>
      <c r="AI72" s="12">
        <v>12</v>
      </c>
      <c r="AJ72" s="12">
        <v>9</v>
      </c>
      <c r="AK72" s="12">
        <v>5</v>
      </c>
      <c r="AL72" s="12">
        <v>7</v>
      </c>
      <c r="AM72" s="12">
        <v>6</v>
      </c>
      <c r="AN72" s="12">
        <v>4</v>
      </c>
      <c r="AO72" s="12">
        <v>10</v>
      </c>
    </row>
    <row r="73" spans="1:41" x14ac:dyDescent="0.25">
      <c r="A73" s="75">
        <v>53063010601</v>
      </c>
      <c r="B73" s="76"/>
      <c r="C73" s="75">
        <v>1</v>
      </c>
      <c r="D73" s="76"/>
      <c r="E73" s="76"/>
      <c r="F73" s="76"/>
      <c r="G73" s="76"/>
      <c r="H73" s="76"/>
      <c r="I73" s="76"/>
      <c r="J73" s="76"/>
      <c r="K73" s="75">
        <v>2</v>
      </c>
      <c r="L73" s="75">
        <v>1</v>
      </c>
      <c r="M73" s="75">
        <v>1</v>
      </c>
      <c r="O73" s="75">
        <v>53063010401</v>
      </c>
      <c r="P73" s="75">
        <v>11</v>
      </c>
      <c r="Q73" s="75">
        <v>7</v>
      </c>
      <c r="R73" s="75">
        <v>16</v>
      </c>
      <c r="S73" s="75">
        <v>11</v>
      </c>
      <c r="T73" s="75">
        <v>8</v>
      </c>
      <c r="U73" s="75">
        <v>10</v>
      </c>
      <c r="V73" s="75">
        <v>9</v>
      </c>
      <c r="W73" s="75">
        <v>8</v>
      </c>
      <c r="X73" s="75">
        <v>11</v>
      </c>
      <c r="Y73" s="75">
        <v>4</v>
      </c>
      <c r="Z73" s="76"/>
      <c r="AA73" s="75">
        <v>13</v>
      </c>
      <c r="AC73" s="12">
        <v>53063010402</v>
      </c>
      <c r="AD73" s="12">
        <v>1</v>
      </c>
      <c r="AE73" s="12">
        <v>5</v>
      </c>
      <c r="AF73" s="12">
        <v>1</v>
      </c>
      <c r="AG73" s="12">
        <v>2</v>
      </c>
      <c r="AH73" s="12">
        <v>1</v>
      </c>
      <c r="AI73" s="12">
        <v>2</v>
      </c>
      <c r="AJ73" s="12">
        <v>2</v>
      </c>
      <c r="AK73" s="12">
        <v>3</v>
      </c>
      <c r="AL73" s="12"/>
      <c r="AM73" s="12">
        <v>2</v>
      </c>
      <c r="AN73" s="12">
        <v>1</v>
      </c>
      <c r="AO73" s="12">
        <v>1</v>
      </c>
    </row>
    <row r="74" spans="1:41" x14ac:dyDescent="0.25">
      <c r="A74" s="75">
        <v>53063010602</v>
      </c>
      <c r="B74" s="76"/>
      <c r="C74" s="76"/>
      <c r="D74" s="76"/>
      <c r="E74" s="76"/>
      <c r="F74" s="76"/>
      <c r="G74" s="76"/>
      <c r="H74" s="76"/>
      <c r="I74" s="76"/>
      <c r="J74" s="75">
        <v>1</v>
      </c>
      <c r="K74" s="75">
        <v>6</v>
      </c>
      <c r="L74" s="75">
        <v>2</v>
      </c>
      <c r="M74" s="75">
        <v>2</v>
      </c>
      <c r="O74" s="75">
        <v>53063010402</v>
      </c>
      <c r="P74" s="75"/>
      <c r="Q74" s="76"/>
      <c r="R74" s="75">
        <v>3</v>
      </c>
      <c r="S74" s="75">
        <v>1</v>
      </c>
      <c r="T74" s="75">
        <v>1</v>
      </c>
      <c r="U74" s="75">
        <v>1</v>
      </c>
      <c r="V74" s="75">
        <v>1</v>
      </c>
      <c r="W74" s="75">
        <v>1</v>
      </c>
      <c r="X74" s="76"/>
      <c r="Y74" s="75">
        <v>1</v>
      </c>
      <c r="Z74" s="76"/>
      <c r="AA74" s="75">
        <v>1</v>
      </c>
      <c r="AC74" s="12">
        <v>53063010501</v>
      </c>
      <c r="AD74" s="12">
        <v>9</v>
      </c>
      <c r="AE74" s="12">
        <v>15</v>
      </c>
      <c r="AF74" s="12">
        <v>16</v>
      </c>
      <c r="AG74" s="12">
        <v>14</v>
      </c>
      <c r="AH74" s="12">
        <v>17</v>
      </c>
      <c r="AI74" s="12">
        <v>12</v>
      </c>
      <c r="AJ74" s="12">
        <v>14</v>
      </c>
      <c r="AK74" s="12">
        <v>7</v>
      </c>
      <c r="AL74" s="12">
        <v>13</v>
      </c>
      <c r="AM74" s="12">
        <v>15</v>
      </c>
      <c r="AN74" s="12">
        <v>8</v>
      </c>
      <c r="AO74" s="12">
        <v>10</v>
      </c>
    </row>
    <row r="75" spans="1:41" x14ac:dyDescent="0.25">
      <c r="A75" s="75">
        <v>53063010700</v>
      </c>
      <c r="B75" s="76"/>
      <c r="C75" s="76"/>
      <c r="D75" s="75">
        <v>2</v>
      </c>
      <c r="E75" s="75">
        <v>1</v>
      </c>
      <c r="F75" s="75">
        <v>2</v>
      </c>
      <c r="G75" s="75">
        <v>1</v>
      </c>
      <c r="H75" s="75"/>
      <c r="I75" s="76"/>
      <c r="J75" s="76"/>
      <c r="K75" s="75">
        <v>6</v>
      </c>
      <c r="L75" s="75">
        <v>2</v>
      </c>
      <c r="M75" s="75">
        <v>3</v>
      </c>
      <c r="O75" s="75">
        <v>53063010501</v>
      </c>
      <c r="P75" s="75">
        <v>4</v>
      </c>
      <c r="Q75" s="75">
        <v>13</v>
      </c>
      <c r="R75" s="75">
        <v>19</v>
      </c>
      <c r="S75" s="75">
        <v>10</v>
      </c>
      <c r="T75" s="75">
        <v>7</v>
      </c>
      <c r="U75" s="75">
        <v>7</v>
      </c>
      <c r="V75" s="75">
        <v>15</v>
      </c>
      <c r="W75" s="75">
        <v>13</v>
      </c>
      <c r="X75" s="75">
        <v>8</v>
      </c>
      <c r="Y75" s="75">
        <v>15</v>
      </c>
      <c r="Z75" s="76"/>
      <c r="AA75" s="75">
        <v>13</v>
      </c>
      <c r="AC75" s="12">
        <v>53063010503</v>
      </c>
      <c r="AD75" s="12">
        <v>13</v>
      </c>
      <c r="AE75" s="12">
        <v>2</v>
      </c>
      <c r="AF75" s="12">
        <v>16</v>
      </c>
      <c r="AG75" s="12">
        <v>10</v>
      </c>
      <c r="AH75" s="12">
        <v>12</v>
      </c>
      <c r="AI75" s="12">
        <v>8</v>
      </c>
      <c r="AJ75" s="12">
        <v>14</v>
      </c>
      <c r="AK75" s="12">
        <v>3</v>
      </c>
      <c r="AL75" s="12">
        <v>26</v>
      </c>
      <c r="AM75" s="12">
        <v>3</v>
      </c>
      <c r="AN75" s="12">
        <v>6</v>
      </c>
      <c r="AO75" s="12">
        <v>7</v>
      </c>
    </row>
    <row r="76" spans="1:41" x14ac:dyDescent="0.25">
      <c r="A76" s="75">
        <v>53063010800</v>
      </c>
      <c r="B76" s="76"/>
      <c r="C76" s="76"/>
      <c r="D76" s="76"/>
      <c r="E76" s="76"/>
      <c r="F76" s="75">
        <v>1</v>
      </c>
      <c r="G76" s="76"/>
      <c r="H76" s="76"/>
      <c r="I76" s="76"/>
      <c r="J76" s="76"/>
      <c r="K76" s="75">
        <v>4</v>
      </c>
      <c r="L76" s="75">
        <v>4</v>
      </c>
      <c r="M76" s="76"/>
      <c r="O76" s="75">
        <v>53063010503</v>
      </c>
      <c r="P76" s="75"/>
      <c r="Q76" s="75">
        <v>6</v>
      </c>
      <c r="R76" s="75">
        <v>13</v>
      </c>
      <c r="S76" s="75">
        <v>11</v>
      </c>
      <c r="T76" s="75">
        <v>7</v>
      </c>
      <c r="U76" s="75">
        <v>6</v>
      </c>
      <c r="V76" s="75">
        <v>10</v>
      </c>
      <c r="W76" s="75">
        <v>10</v>
      </c>
      <c r="X76" s="75">
        <v>10</v>
      </c>
      <c r="Y76" s="75">
        <v>8</v>
      </c>
      <c r="Z76" s="75">
        <v>6</v>
      </c>
      <c r="AA76" s="75">
        <v>16</v>
      </c>
      <c r="AC76" s="12">
        <v>53063010504</v>
      </c>
      <c r="AD76" s="12"/>
      <c r="AE76" s="12">
        <v>2</v>
      </c>
      <c r="AF76" s="12"/>
      <c r="AG76" s="12">
        <v>1</v>
      </c>
      <c r="AH76" s="12">
        <v>1</v>
      </c>
      <c r="AI76" s="12">
        <v>1</v>
      </c>
      <c r="AJ76" s="12"/>
      <c r="AK76" s="12">
        <v>2</v>
      </c>
      <c r="AL76" s="12"/>
      <c r="AM76" s="12"/>
      <c r="AN76" s="12">
        <v>1</v>
      </c>
      <c r="AO76" s="12"/>
    </row>
    <row r="77" spans="1:41" x14ac:dyDescent="0.25">
      <c r="A77" s="75">
        <v>53063010900</v>
      </c>
      <c r="B77" s="76"/>
      <c r="C77" s="76"/>
      <c r="D77" s="76"/>
      <c r="E77" s="76"/>
      <c r="F77" s="76"/>
      <c r="G77" s="76"/>
      <c r="H77" s="76"/>
      <c r="I77" s="76"/>
      <c r="J77" s="75">
        <v>1</v>
      </c>
      <c r="K77" s="75">
        <v>7</v>
      </c>
      <c r="L77" s="76"/>
      <c r="M77" s="75">
        <v>4</v>
      </c>
      <c r="O77" s="75">
        <v>53063010504</v>
      </c>
      <c r="P77" s="75"/>
      <c r="Q77" s="75">
        <v>1</v>
      </c>
      <c r="R77" s="75">
        <v>2</v>
      </c>
      <c r="S77" s="76"/>
      <c r="T77" s="75">
        <v>1</v>
      </c>
      <c r="U77" s="76"/>
      <c r="V77" s="76"/>
      <c r="W77" s="76"/>
      <c r="X77" s="75">
        <v>1</v>
      </c>
      <c r="Y77" s="75">
        <v>1</v>
      </c>
      <c r="Z77" s="76"/>
      <c r="AA77" s="75">
        <v>1</v>
      </c>
      <c r="AC77" s="12">
        <v>53063010601</v>
      </c>
      <c r="AD77" s="12"/>
      <c r="AE77" s="12">
        <v>1</v>
      </c>
      <c r="AF77" s="12">
        <v>2</v>
      </c>
      <c r="AG77" s="12">
        <v>4</v>
      </c>
      <c r="AH77" s="12">
        <v>1</v>
      </c>
      <c r="AI77" s="12">
        <v>4</v>
      </c>
      <c r="AJ77" s="12">
        <v>1</v>
      </c>
      <c r="AK77" s="12">
        <v>5</v>
      </c>
      <c r="AL77" s="12">
        <v>2</v>
      </c>
      <c r="AM77" s="12">
        <v>6</v>
      </c>
      <c r="AN77" s="12">
        <v>2</v>
      </c>
      <c r="AO77" s="12">
        <v>3</v>
      </c>
    </row>
    <row r="78" spans="1:41" x14ac:dyDescent="0.25">
      <c r="A78" s="75">
        <v>53063011000</v>
      </c>
      <c r="B78" s="76"/>
      <c r="C78" s="76"/>
      <c r="D78" s="76"/>
      <c r="E78" s="76"/>
      <c r="F78" s="75">
        <v>1</v>
      </c>
      <c r="G78" s="75">
        <v>1</v>
      </c>
      <c r="H78" s="75"/>
      <c r="I78" s="76"/>
      <c r="J78" s="76"/>
      <c r="K78" s="75">
        <v>5</v>
      </c>
      <c r="L78" s="75">
        <v>2</v>
      </c>
      <c r="M78" s="75">
        <v>1</v>
      </c>
      <c r="O78" s="75">
        <v>53063010601</v>
      </c>
      <c r="P78" s="75">
        <v>2</v>
      </c>
      <c r="Q78" s="75">
        <v>6</v>
      </c>
      <c r="R78" s="76"/>
      <c r="S78" s="75">
        <v>4</v>
      </c>
      <c r="T78" s="75">
        <v>1</v>
      </c>
      <c r="U78" s="75">
        <v>5</v>
      </c>
      <c r="V78" s="75">
        <v>1</v>
      </c>
      <c r="W78" s="75">
        <v>4</v>
      </c>
      <c r="X78" s="75">
        <v>3</v>
      </c>
      <c r="Y78" s="76"/>
      <c r="Z78" s="76"/>
      <c r="AA78" s="75">
        <v>9</v>
      </c>
      <c r="AC78" s="12">
        <v>53063010602</v>
      </c>
      <c r="AD78" s="12">
        <v>8</v>
      </c>
      <c r="AE78" s="12">
        <v>7</v>
      </c>
      <c r="AF78" s="12">
        <v>10</v>
      </c>
      <c r="AG78" s="12">
        <v>17</v>
      </c>
      <c r="AH78" s="12">
        <v>7</v>
      </c>
      <c r="AI78" s="12">
        <v>14</v>
      </c>
      <c r="AJ78" s="12">
        <v>6</v>
      </c>
      <c r="AK78" s="12">
        <v>9</v>
      </c>
      <c r="AL78" s="12">
        <v>7</v>
      </c>
      <c r="AM78" s="12">
        <v>8</v>
      </c>
      <c r="AN78" s="12">
        <v>8</v>
      </c>
      <c r="AO78" s="12">
        <v>4</v>
      </c>
    </row>
    <row r="79" spans="1:41" x14ac:dyDescent="0.25">
      <c r="A79" s="75">
        <v>53063011101</v>
      </c>
      <c r="B79" s="76"/>
      <c r="C79" s="75">
        <v>1</v>
      </c>
      <c r="D79" s="75">
        <v>4</v>
      </c>
      <c r="E79" s="75">
        <v>8</v>
      </c>
      <c r="F79" s="75">
        <v>8</v>
      </c>
      <c r="G79" s="75">
        <v>7</v>
      </c>
      <c r="H79" s="75"/>
      <c r="I79" s="75">
        <v>2</v>
      </c>
      <c r="J79" s="75">
        <v>1</v>
      </c>
      <c r="K79" s="75">
        <v>31</v>
      </c>
      <c r="L79" s="75">
        <v>31</v>
      </c>
      <c r="M79" s="75">
        <v>6</v>
      </c>
      <c r="O79" s="75">
        <v>53063010602</v>
      </c>
      <c r="P79" s="75">
        <v>4</v>
      </c>
      <c r="Q79" s="75">
        <v>6</v>
      </c>
      <c r="R79" s="75">
        <v>8</v>
      </c>
      <c r="S79" s="75">
        <v>5</v>
      </c>
      <c r="T79" s="75">
        <v>14</v>
      </c>
      <c r="U79" s="75">
        <v>6</v>
      </c>
      <c r="V79" s="75">
        <v>6</v>
      </c>
      <c r="W79" s="75">
        <v>19</v>
      </c>
      <c r="X79" s="75">
        <v>5</v>
      </c>
      <c r="Y79" s="75">
        <v>9</v>
      </c>
      <c r="Z79" s="75">
        <v>2</v>
      </c>
      <c r="AA79" s="75">
        <v>9</v>
      </c>
      <c r="AC79" s="12">
        <v>53063010700</v>
      </c>
      <c r="AD79" s="12">
        <v>5</v>
      </c>
      <c r="AE79" s="12">
        <v>3</v>
      </c>
      <c r="AF79" s="12">
        <v>10</v>
      </c>
      <c r="AG79" s="12">
        <v>11</v>
      </c>
      <c r="AH79" s="12">
        <v>9</v>
      </c>
      <c r="AI79" s="12">
        <v>4</v>
      </c>
      <c r="AJ79" s="12">
        <v>12</v>
      </c>
      <c r="AK79" s="12">
        <v>7</v>
      </c>
      <c r="AL79" s="12">
        <v>10</v>
      </c>
      <c r="AM79" s="12">
        <v>3</v>
      </c>
      <c r="AN79" s="12">
        <v>11</v>
      </c>
      <c r="AO79" s="12">
        <v>7</v>
      </c>
    </row>
    <row r="80" spans="1:41" x14ac:dyDescent="0.25">
      <c r="A80" s="75">
        <v>53063011102</v>
      </c>
      <c r="B80" s="76"/>
      <c r="C80" s="76"/>
      <c r="D80" s="76"/>
      <c r="E80" s="76"/>
      <c r="F80" s="75">
        <v>1</v>
      </c>
      <c r="G80" s="75">
        <v>2</v>
      </c>
      <c r="H80" s="75"/>
      <c r="I80" s="76"/>
      <c r="J80" s="76"/>
      <c r="K80" s="75">
        <v>11</v>
      </c>
      <c r="L80" s="75">
        <v>4</v>
      </c>
      <c r="M80" s="75">
        <v>8</v>
      </c>
      <c r="O80" s="75">
        <v>53063010700</v>
      </c>
      <c r="P80" s="75">
        <v>2</v>
      </c>
      <c r="Q80" s="75">
        <v>3</v>
      </c>
      <c r="R80" s="75">
        <v>6</v>
      </c>
      <c r="S80" s="75">
        <v>5</v>
      </c>
      <c r="T80" s="75">
        <v>8</v>
      </c>
      <c r="U80" s="75">
        <v>4</v>
      </c>
      <c r="V80" s="75">
        <v>2</v>
      </c>
      <c r="W80" s="75">
        <v>7</v>
      </c>
      <c r="X80" s="75">
        <v>7</v>
      </c>
      <c r="Y80" s="75">
        <v>1</v>
      </c>
      <c r="Z80" s="75">
        <v>4</v>
      </c>
      <c r="AA80" s="75">
        <v>4</v>
      </c>
      <c r="AC80" s="12">
        <v>53063010800</v>
      </c>
      <c r="AD80" s="12">
        <v>1</v>
      </c>
      <c r="AE80" s="12">
        <v>4</v>
      </c>
      <c r="AF80" s="12">
        <v>4</v>
      </c>
      <c r="AG80" s="12">
        <v>8</v>
      </c>
      <c r="AH80" s="12">
        <v>6</v>
      </c>
      <c r="AI80" s="12">
        <v>5</v>
      </c>
      <c r="AJ80" s="12">
        <v>5</v>
      </c>
      <c r="AK80" s="12">
        <v>1</v>
      </c>
      <c r="AL80" s="12">
        <v>6</v>
      </c>
      <c r="AM80" s="12">
        <v>4</v>
      </c>
      <c r="AN80" s="12">
        <v>2</v>
      </c>
      <c r="AO80" s="12">
        <v>3</v>
      </c>
    </row>
    <row r="81" spans="1:41" x14ac:dyDescent="0.25">
      <c r="A81" s="75">
        <v>53063011201</v>
      </c>
      <c r="B81" s="76"/>
      <c r="C81" s="75">
        <v>2</v>
      </c>
      <c r="D81" s="75">
        <v>3</v>
      </c>
      <c r="E81" s="75">
        <v>1</v>
      </c>
      <c r="F81" s="75">
        <v>5</v>
      </c>
      <c r="G81" s="75">
        <v>5</v>
      </c>
      <c r="H81" s="75"/>
      <c r="I81" s="75">
        <v>4</v>
      </c>
      <c r="J81" s="75">
        <v>1</v>
      </c>
      <c r="K81" s="75">
        <v>11</v>
      </c>
      <c r="L81" s="75">
        <v>12</v>
      </c>
      <c r="M81" s="75">
        <v>18</v>
      </c>
      <c r="O81" s="75">
        <v>53063010800</v>
      </c>
      <c r="P81" s="75"/>
      <c r="Q81" s="75">
        <v>11</v>
      </c>
      <c r="R81" s="75">
        <v>7</v>
      </c>
      <c r="S81" s="75">
        <v>3</v>
      </c>
      <c r="T81" s="75">
        <v>3</v>
      </c>
      <c r="U81" s="76"/>
      <c r="V81" s="75">
        <v>2</v>
      </c>
      <c r="W81" s="75">
        <v>2</v>
      </c>
      <c r="X81" s="75">
        <v>3</v>
      </c>
      <c r="Y81" s="75">
        <v>6</v>
      </c>
      <c r="Z81" s="76"/>
      <c r="AA81" s="75">
        <v>9</v>
      </c>
      <c r="AC81" s="12">
        <v>53063010900</v>
      </c>
      <c r="AD81" s="12">
        <v>4</v>
      </c>
      <c r="AE81" s="12">
        <v>4</v>
      </c>
      <c r="AF81" s="12">
        <v>8</v>
      </c>
      <c r="AG81" s="12">
        <v>13</v>
      </c>
      <c r="AH81" s="12">
        <v>5</v>
      </c>
      <c r="AI81" s="12">
        <v>3</v>
      </c>
      <c r="AJ81" s="12">
        <v>2</v>
      </c>
      <c r="AK81" s="12">
        <v>8</v>
      </c>
      <c r="AL81" s="12">
        <v>9</v>
      </c>
      <c r="AM81" s="12">
        <v>1</v>
      </c>
      <c r="AN81" s="12"/>
      <c r="AO81" s="12">
        <v>4</v>
      </c>
    </row>
    <row r="82" spans="1:41" x14ac:dyDescent="0.25">
      <c r="A82" s="75">
        <v>53063011202</v>
      </c>
      <c r="B82" s="76"/>
      <c r="C82" s="76"/>
      <c r="D82" s="76"/>
      <c r="E82" s="75">
        <v>1</v>
      </c>
      <c r="F82" s="75">
        <v>2</v>
      </c>
      <c r="G82" s="75">
        <v>4</v>
      </c>
      <c r="H82" s="75"/>
      <c r="I82" s="76"/>
      <c r="J82" s="75">
        <v>2</v>
      </c>
      <c r="K82" s="75">
        <v>1</v>
      </c>
      <c r="L82" s="75">
        <v>8</v>
      </c>
      <c r="M82" s="75">
        <v>2</v>
      </c>
      <c r="O82" s="75">
        <v>53063010900</v>
      </c>
      <c r="P82" s="75">
        <v>3</v>
      </c>
      <c r="Q82" s="75">
        <v>2</v>
      </c>
      <c r="R82" s="75">
        <v>1</v>
      </c>
      <c r="S82" s="75">
        <v>4</v>
      </c>
      <c r="T82" s="75">
        <v>9</v>
      </c>
      <c r="U82" s="75">
        <v>2</v>
      </c>
      <c r="V82" s="75">
        <v>9</v>
      </c>
      <c r="W82" s="75">
        <v>6</v>
      </c>
      <c r="X82" s="75">
        <v>4</v>
      </c>
      <c r="Y82" s="75">
        <v>1</v>
      </c>
      <c r="Z82" s="76"/>
      <c r="AA82" s="75">
        <v>6</v>
      </c>
      <c r="AC82" s="12">
        <v>53063011000</v>
      </c>
      <c r="AD82" s="12">
        <v>4</v>
      </c>
      <c r="AE82" s="12">
        <v>10</v>
      </c>
      <c r="AF82" s="12">
        <v>13</v>
      </c>
      <c r="AG82" s="12">
        <v>2</v>
      </c>
      <c r="AH82" s="12">
        <v>11</v>
      </c>
      <c r="AI82" s="12">
        <v>6</v>
      </c>
      <c r="AJ82" s="12">
        <v>4</v>
      </c>
      <c r="AK82" s="12">
        <v>3</v>
      </c>
      <c r="AL82" s="12">
        <v>6</v>
      </c>
      <c r="AM82" s="12">
        <v>13</v>
      </c>
      <c r="AN82" s="12">
        <v>5</v>
      </c>
      <c r="AO82" s="12">
        <v>6</v>
      </c>
    </row>
    <row r="83" spans="1:41" x14ac:dyDescent="0.25">
      <c r="A83" s="75">
        <v>53063011300</v>
      </c>
      <c r="B83" s="76"/>
      <c r="C83" s="76"/>
      <c r="D83" s="75">
        <v>1</v>
      </c>
      <c r="E83" s="76"/>
      <c r="F83" s="75">
        <v>1</v>
      </c>
      <c r="G83" s="75">
        <v>3</v>
      </c>
      <c r="H83" s="75"/>
      <c r="I83" s="76"/>
      <c r="J83" s="75">
        <v>1</v>
      </c>
      <c r="K83" s="75">
        <v>6</v>
      </c>
      <c r="L83" s="75">
        <v>9</v>
      </c>
      <c r="M83" s="75">
        <v>5</v>
      </c>
      <c r="O83" s="75">
        <v>53063011000</v>
      </c>
      <c r="P83" s="75">
        <v>3</v>
      </c>
      <c r="Q83" s="75">
        <v>2</v>
      </c>
      <c r="R83" s="75">
        <v>8</v>
      </c>
      <c r="S83" s="75">
        <v>9</v>
      </c>
      <c r="T83" s="75">
        <v>2</v>
      </c>
      <c r="U83" s="75">
        <v>13</v>
      </c>
      <c r="V83" s="75">
        <v>4</v>
      </c>
      <c r="W83" s="76"/>
      <c r="X83" s="75">
        <v>4</v>
      </c>
      <c r="Y83" s="75">
        <v>4</v>
      </c>
      <c r="Z83" s="76"/>
      <c r="AA83" s="75">
        <v>8</v>
      </c>
      <c r="AC83" s="12">
        <v>53063011101</v>
      </c>
      <c r="AD83" s="12">
        <v>13</v>
      </c>
      <c r="AE83" s="12">
        <v>34</v>
      </c>
      <c r="AF83" s="12">
        <v>24</v>
      </c>
      <c r="AG83" s="12">
        <v>22</v>
      </c>
      <c r="AH83" s="12">
        <v>34</v>
      </c>
      <c r="AI83" s="12">
        <v>33</v>
      </c>
      <c r="AJ83" s="12">
        <v>17</v>
      </c>
      <c r="AK83" s="12">
        <v>12</v>
      </c>
      <c r="AL83" s="12">
        <v>22</v>
      </c>
      <c r="AM83" s="12">
        <v>29</v>
      </c>
      <c r="AN83" s="12">
        <v>10</v>
      </c>
      <c r="AO83" s="12">
        <v>18</v>
      </c>
    </row>
    <row r="84" spans="1:41" x14ac:dyDescent="0.25">
      <c r="A84" s="75">
        <v>53063011400</v>
      </c>
      <c r="B84" s="76"/>
      <c r="C84" s="75">
        <v>2</v>
      </c>
      <c r="D84" s="75">
        <v>1</v>
      </c>
      <c r="E84" s="75">
        <v>2</v>
      </c>
      <c r="F84" s="75">
        <v>1</v>
      </c>
      <c r="G84" s="75">
        <v>2</v>
      </c>
      <c r="H84" s="75"/>
      <c r="I84" s="76"/>
      <c r="J84" s="76"/>
      <c r="K84" s="75">
        <v>2</v>
      </c>
      <c r="L84" s="75">
        <v>10</v>
      </c>
      <c r="M84" s="75">
        <v>3</v>
      </c>
      <c r="O84" s="75">
        <v>53063011101</v>
      </c>
      <c r="P84" s="75">
        <v>17</v>
      </c>
      <c r="Q84" s="75">
        <v>13</v>
      </c>
      <c r="R84" s="75">
        <v>39</v>
      </c>
      <c r="S84" s="75">
        <v>17</v>
      </c>
      <c r="T84" s="75">
        <v>18</v>
      </c>
      <c r="U84" s="75">
        <v>22</v>
      </c>
      <c r="V84" s="75">
        <v>26</v>
      </c>
      <c r="W84" s="75">
        <v>17</v>
      </c>
      <c r="X84" s="75">
        <v>30</v>
      </c>
      <c r="Y84" s="75">
        <v>17</v>
      </c>
      <c r="Z84" s="75">
        <v>1</v>
      </c>
      <c r="AA84" s="75">
        <v>29</v>
      </c>
      <c r="AC84" s="12">
        <v>53063011102</v>
      </c>
      <c r="AD84" s="12">
        <v>4</v>
      </c>
      <c r="AE84" s="12">
        <v>8</v>
      </c>
      <c r="AF84" s="12">
        <v>11</v>
      </c>
      <c r="AG84" s="12">
        <v>8</v>
      </c>
      <c r="AH84" s="12">
        <v>12</v>
      </c>
      <c r="AI84" s="12">
        <v>17</v>
      </c>
      <c r="AJ84" s="12">
        <v>4</v>
      </c>
      <c r="AK84" s="12">
        <v>3</v>
      </c>
      <c r="AL84" s="12">
        <v>7</v>
      </c>
      <c r="AM84" s="12">
        <v>6</v>
      </c>
      <c r="AN84" s="12">
        <v>4</v>
      </c>
      <c r="AO84" s="12">
        <v>12</v>
      </c>
    </row>
    <row r="85" spans="1:41" x14ac:dyDescent="0.25">
      <c r="A85" s="75">
        <v>53063011500</v>
      </c>
      <c r="B85" s="76"/>
      <c r="C85" s="75">
        <v>1</v>
      </c>
      <c r="D85" s="76"/>
      <c r="E85" s="76"/>
      <c r="F85" s="76"/>
      <c r="G85" s="76"/>
      <c r="H85" s="76"/>
      <c r="I85" s="76"/>
      <c r="J85" s="76"/>
      <c r="K85" s="75">
        <v>1</v>
      </c>
      <c r="L85" s="76"/>
      <c r="M85" s="76"/>
      <c r="O85" s="75">
        <v>53063011102</v>
      </c>
      <c r="P85" s="75">
        <v>1</v>
      </c>
      <c r="Q85" s="75">
        <v>15</v>
      </c>
      <c r="R85" s="75">
        <v>5</v>
      </c>
      <c r="S85" s="75">
        <v>13</v>
      </c>
      <c r="T85" s="75">
        <v>13</v>
      </c>
      <c r="U85" s="75">
        <v>4</v>
      </c>
      <c r="V85" s="75">
        <v>12</v>
      </c>
      <c r="W85" s="75">
        <v>8</v>
      </c>
      <c r="X85" s="75">
        <v>9</v>
      </c>
      <c r="Y85" s="75">
        <v>6</v>
      </c>
      <c r="Z85" s="76"/>
      <c r="AA85" s="75">
        <v>17</v>
      </c>
      <c r="AC85" s="12">
        <v>53063011201</v>
      </c>
      <c r="AD85" s="12">
        <v>25</v>
      </c>
      <c r="AE85" s="12">
        <v>21</v>
      </c>
      <c r="AF85" s="12">
        <v>34</v>
      </c>
      <c r="AG85" s="12">
        <v>24</v>
      </c>
      <c r="AH85" s="12">
        <v>26</v>
      </c>
      <c r="AI85" s="12">
        <v>22</v>
      </c>
      <c r="AJ85" s="12">
        <v>13</v>
      </c>
      <c r="AK85" s="12">
        <v>20</v>
      </c>
      <c r="AL85" s="12">
        <v>16</v>
      </c>
      <c r="AM85" s="12">
        <v>16</v>
      </c>
      <c r="AN85" s="12">
        <v>20</v>
      </c>
      <c r="AO85" s="12">
        <v>19</v>
      </c>
    </row>
    <row r="86" spans="1:41" x14ac:dyDescent="0.25">
      <c r="A86" s="75">
        <v>53063011600</v>
      </c>
      <c r="B86" s="76"/>
      <c r="C86" s="76"/>
      <c r="D86" s="76"/>
      <c r="E86" s="76"/>
      <c r="F86" s="76"/>
      <c r="G86" s="76"/>
      <c r="H86" s="76"/>
      <c r="I86" s="76"/>
      <c r="J86" s="76"/>
      <c r="K86" s="76"/>
      <c r="L86" s="75">
        <v>2</v>
      </c>
      <c r="M86" s="76"/>
      <c r="O86" s="75">
        <v>53063011201</v>
      </c>
      <c r="P86" s="75">
        <v>7</v>
      </c>
      <c r="Q86" s="75">
        <v>21</v>
      </c>
      <c r="R86" s="75">
        <v>22</v>
      </c>
      <c r="S86" s="75">
        <v>20</v>
      </c>
      <c r="T86" s="75">
        <v>25</v>
      </c>
      <c r="U86" s="75">
        <v>12</v>
      </c>
      <c r="V86" s="75">
        <v>11</v>
      </c>
      <c r="W86" s="75">
        <v>21</v>
      </c>
      <c r="X86" s="75">
        <v>33</v>
      </c>
      <c r="Y86" s="75">
        <v>15</v>
      </c>
      <c r="Z86" s="75">
        <v>8</v>
      </c>
      <c r="AA86" s="75">
        <v>21</v>
      </c>
      <c r="AC86" s="12">
        <v>53063011202</v>
      </c>
      <c r="AD86" s="12">
        <v>2</v>
      </c>
      <c r="AE86" s="12">
        <v>15</v>
      </c>
      <c r="AF86" s="12">
        <v>7</v>
      </c>
      <c r="AG86" s="12">
        <v>9</v>
      </c>
      <c r="AH86" s="12">
        <v>19</v>
      </c>
      <c r="AI86" s="12">
        <v>3</v>
      </c>
      <c r="AJ86" s="12">
        <v>5</v>
      </c>
      <c r="AK86" s="12">
        <v>7</v>
      </c>
      <c r="AL86" s="12">
        <v>5</v>
      </c>
      <c r="AM86" s="12">
        <v>7</v>
      </c>
      <c r="AN86" s="12">
        <v>4</v>
      </c>
      <c r="AO86" s="12">
        <v>5</v>
      </c>
    </row>
    <row r="87" spans="1:41" x14ac:dyDescent="0.25">
      <c r="A87" s="75">
        <v>53063011701</v>
      </c>
      <c r="B87" s="76"/>
      <c r="C87" s="76"/>
      <c r="D87" s="76"/>
      <c r="E87" s="76"/>
      <c r="F87" s="76"/>
      <c r="G87" s="75">
        <v>1</v>
      </c>
      <c r="H87" s="75"/>
      <c r="I87" s="76"/>
      <c r="J87" s="76"/>
      <c r="K87" s="75">
        <v>1</v>
      </c>
      <c r="L87" s="75">
        <v>3</v>
      </c>
      <c r="M87" s="75">
        <v>2</v>
      </c>
      <c r="O87" s="75">
        <v>53063011202</v>
      </c>
      <c r="P87" s="75">
        <v>2</v>
      </c>
      <c r="Q87" s="75">
        <v>10</v>
      </c>
      <c r="R87" s="75">
        <v>5</v>
      </c>
      <c r="S87" s="75">
        <v>7</v>
      </c>
      <c r="T87" s="75">
        <v>6</v>
      </c>
      <c r="U87" s="75">
        <v>7</v>
      </c>
      <c r="V87" s="75">
        <v>10</v>
      </c>
      <c r="W87" s="75">
        <v>1</v>
      </c>
      <c r="X87" s="75">
        <v>5</v>
      </c>
      <c r="Y87" s="75">
        <v>3</v>
      </c>
      <c r="Z87" s="75">
        <v>1</v>
      </c>
      <c r="AA87" s="75">
        <v>10</v>
      </c>
      <c r="AC87" s="12">
        <v>53063011300</v>
      </c>
      <c r="AD87" s="12">
        <v>7</v>
      </c>
      <c r="AE87" s="12">
        <v>11</v>
      </c>
      <c r="AF87" s="12">
        <v>21</v>
      </c>
      <c r="AG87" s="12">
        <v>5</v>
      </c>
      <c r="AH87" s="12">
        <v>18</v>
      </c>
      <c r="AI87" s="12">
        <v>6</v>
      </c>
      <c r="AJ87" s="12">
        <v>7</v>
      </c>
      <c r="AK87" s="12">
        <v>9</v>
      </c>
      <c r="AL87" s="12">
        <v>14</v>
      </c>
      <c r="AM87" s="12">
        <v>10</v>
      </c>
      <c r="AN87" s="12">
        <v>15</v>
      </c>
      <c r="AO87" s="12">
        <v>9</v>
      </c>
    </row>
    <row r="88" spans="1:41" x14ac:dyDescent="0.25">
      <c r="A88" s="75">
        <v>53063011702</v>
      </c>
      <c r="B88" s="76"/>
      <c r="C88" s="75">
        <v>5</v>
      </c>
      <c r="D88" s="75">
        <v>3</v>
      </c>
      <c r="E88" s="75">
        <v>4</v>
      </c>
      <c r="F88" s="75">
        <v>5</v>
      </c>
      <c r="G88" s="75">
        <v>8</v>
      </c>
      <c r="H88" s="75"/>
      <c r="I88" s="75">
        <v>2</v>
      </c>
      <c r="J88" s="75">
        <v>2</v>
      </c>
      <c r="K88" s="75">
        <v>6</v>
      </c>
      <c r="L88" s="75">
        <v>16</v>
      </c>
      <c r="M88" s="75">
        <v>11</v>
      </c>
      <c r="O88" s="75">
        <v>53063011300</v>
      </c>
      <c r="P88" s="75">
        <v>8</v>
      </c>
      <c r="Q88" s="75">
        <v>14</v>
      </c>
      <c r="R88" s="75">
        <v>6</v>
      </c>
      <c r="S88" s="75">
        <v>10</v>
      </c>
      <c r="T88" s="75">
        <v>7</v>
      </c>
      <c r="U88" s="75">
        <v>8</v>
      </c>
      <c r="V88" s="75">
        <v>12</v>
      </c>
      <c r="W88" s="75">
        <v>7</v>
      </c>
      <c r="X88" s="75">
        <v>8</v>
      </c>
      <c r="Y88" s="75">
        <v>12</v>
      </c>
      <c r="Z88" s="75">
        <v>6</v>
      </c>
      <c r="AA88" s="75">
        <v>13</v>
      </c>
      <c r="AC88" s="12">
        <v>53063011400</v>
      </c>
      <c r="AD88" s="12">
        <v>2</v>
      </c>
      <c r="AE88" s="12">
        <v>9</v>
      </c>
      <c r="AF88" s="12">
        <v>11</v>
      </c>
      <c r="AG88" s="12">
        <v>4</v>
      </c>
      <c r="AH88" s="12">
        <v>5</v>
      </c>
      <c r="AI88" s="12">
        <v>4</v>
      </c>
      <c r="AJ88" s="12">
        <v>4</v>
      </c>
      <c r="AK88" s="12">
        <v>5</v>
      </c>
      <c r="AL88" s="12">
        <v>7</v>
      </c>
      <c r="AM88" s="12">
        <v>13</v>
      </c>
      <c r="AN88" s="12">
        <v>9</v>
      </c>
      <c r="AO88" s="12">
        <v>8</v>
      </c>
    </row>
    <row r="89" spans="1:41" x14ac:dyDescent="0.25">
      <c r="A89" s="75">
        <v>53063011900</v>
      </c>
      <c r="B89" s="76"/>
      <c r="C89" s="76"/>
      <c r="D89" s="76"/>
      <c r="E89" s="76"/>
      <c r="F89" s="75">
        <v>1</v>
      </c>
      <c r="G89" s="75">
        <v>1</v>
      </c>
      <c r="H89" s="75"/>
      <c r="I89" s="76"/>
      <c r="J89" s="75">
        <v>1</v>
      </c>
      <c r="K89" s="76"/>
      <c r="L89" s="75">
        <v>1</v>
      </c>
      <c r="M89" s="76"/>
      <c r="O89" s="75">
        <v>53063011400</v>
      </c>
      <c r="P89" s="75">
        <v>4</v>
      </c>
      <c r="Q89" s="75">
        <v>5</v>
      </c>
      <c r="R89" s="75">
        <v>5</v>
      </c>
      <c r="S89" s="75">
        <v>12</v>
      </c>
      <c r="T89" s="75">
        <v>7</v>
      </c>
      <c r="U89" s="75">
        <v>6</v>
      </c>
      <c r="V89" s="75">
        <v>11</v>
      </c>
      <c r="W89" s="75">
        <v>4</v>
      </c>
      <c r="X89" s="75">
        <v>4</v>
      </c>
      <c r="Y89" s="75">
        <v>9</v>
      </c>
      <c r="Z89" s="76"/>
      <c r="AA89" s="75">
        <v>14</v>
      </c>
      <c r="AC89" s="12">
        <v>53063011500</v>
      </c>
      <c r="AD89" s="12"/>
      <c r="AE89" s="12">
        <v>2</v>
      </c>
      <c r="AF89" s="12">
        <v>4</v>
      </c>
      <c r="AG89" s="12">
        <v>1</v>
      </c>
      <c r="AH89" s="12"/>
      <c r="AI89" s="12">
        <v>3</v>
      </c>
      <c r="AJ89" s="12"/>
      <c r="AK89" s="12"/>
      <c r="AL89" s="12"/>
      <c r="AM89" s="12">
        <v>2</v>
      </c>
      <c r="AN89" s="12">
        <v>1</v>
      </c>
      <c r="AO89" s="12">
        <v>3</v>
      </c>
    </row>
    <row r="90" spans="1:41" x14ac:dyDescent="0.25">
      <c r="A90" s="75">
        <v>53063012000</v>
      </c>
      <c r="B90" s="76"/>
      <c r="C90" s="76"/>
      <c r="D90" s="75">
        <v>1</v>
      </c>
      <c r="E90" s="76"/>
      <c r="F90" s="76"/>
      <c r="G90" s="75">
        <v>2</v>
      </c>
      <c r="H90" s="75"/>
      <c r="I90" s="75">
        <v>1</v>
      </c>
      <c r="J90" s="75">
        <v>1</v>
      </c>
      <c r="K90" s="76"/>
      <c r="L90" s="75">
        <v>1</v>
      </c>
      <c r="M90" s="76"/>
      <c r="O90" s="75">
        <v>53063011500</v>
      </c>
      <c r="P90" s="75">
        <v>3</v>
      </c>
      <c r="Q90" s="75">
        <v>1</v>
      </c>
      <c r="R90" s="76"/>
      <c r="S90" s="75">
        <v>2</v>
      </c>
      <c r="T90" s="75">
        <v>4</v>
      </c>
      <c r="U90" s="75">
        <v>1</v>
      </c>
      <c r="V90" s="76"/>
      <c r="W90" s="75">
        <v>1</v>
      </c>
      <c r="X90" s="75">
        <v>2</v>
      </c>
      <c r="Y90" s="75">
        <v>1</v>
      </c>
      <c r="Z90" s="76"/>
      <c r="AA90" s="75">
        <v>4</v>
      </c>
      <c r="AC90" s="12">
        <v>53063011600</v>
      </c>
      <c r="AD90" s="12"/>
      <c r="AE90" s="12">
        <v>2</v>
      </c>
      <c r="AF90" s="12">
        <v>3</v>
      </c>
      <c r="AG90" s="12">
        <v>3</v>
      </c>
      <c r="AH90" s="12">
        <v>3</v>
      </c>
      <c r="AI90" s="12">
        <v>1</v>
      </c>
      <c r="AJ90" s="12"/>
      <c r="AK90" s="12">
        <v>3</v>
      </c>
      <c r="AL90" s="12">
        <v>5</v>
      </c>
      <c r="AM90" s="12">
        <v>2</v>
      </c>
      <c r="AN90" s="12">
        <v>4</v>
      </c>
      <c r="AO90" s="12">
        <v>1</v>
      </c>
    </row>
    <row r="91" spans="1:41" x14ac:dyDescent="0.25">
      <c r="A91" s="75">
        <v>53063012100</v>
      </c>
      <c r="B91" s="76"/>
      <c r="C91" s="76"/>
      <c r="D91" s="76"/>
      <c r="E91" s="76"/>
      <c r="F91" s="76"/>
      <c r="G91" s="76"/>
      <c r="H91" s="76"/>
      <c r="I91" s="75">
        <v>1</v>
      </c>
      <c r="J91" s="75">
        <v>1</v>
      </c>
      <c r="K91" s="75">
        <v>3</v>
      </c>
      <c r="L91" s="75">
        <v>4</v>
      </c>
      <c r="M91" s="75">
        <v>1</v>
      </c>
      <c r="O91" s="75">
        <v>53063011600</v>
      </c>
      <c r="P91" s="75"/>
      <c r="Q91" s="76"/>
      <c r="R91" s="75">
        <v>3</v>
      </c>
      <c r="S91" s="75">
        <v>1</v>
      </c>
      <c r="T91" s="75">
        <v>2</v>
      </c>
      <c r="U91" s="75">
        <v>2</v>
      </c>
      <c r="V91" s="75">
        <v>1</v>
      </c>
      <c r="W91" s="75">
        <v>1</v>
      </c>
      <c r="X91" s="75">
        <v>2</v>
      </c>
      <c r="Y91" s="75">
        <v>2</v>
      </c>
      <c r="Z91" s="75">
        <v>1</v>
      </c>
      <c r="AA91" s="75">
        <v>1</v>
      </c>
      <c r="AC91" s="12">
        <v>53063011701</v>
      </c>
      <c r="AD91" s="12"/>
      <c r="AE91" s="12">
        <v>4</v>
      </c>
      <c r="AF91" s="12">
        <v>7</v>
      </c>
      <c r="AG91" s="12">
        <v>5</v>
      </c>
      <c r="AH91" s="12">
        <v>3</v>
      </c>
      <c r="AI91" s="12">
        <v>5</v>
      </c>
      <c r="AJ91" s="12">
        <v>2</v>
      </c>
      <c r="AK91" s="12">
        <v>1</v>
      </c>
      <c r="AL91" s="12">
        <v>3</v>
      </c>
      <c r="AM91" s="12">
        <v>3</v>
      </c>
      <c r="AN91" s="12">
        <v>3</v>
      </c>
      <c r="AO91" s="12">
        <v>3</v>
      </c>
    </row>
    <row r="92" spans="1:41" x14ac:dyDescent="0.25">
      <c r="A92" s="75">
        <v>53063012200</v>
      </c>
      <c r="B92" s="75">
        <v>3</v>
      </c>
      <c r="C92" s="76"/>
      <c r="D92" s="76"/>
      <c r="E92" s="75">
        <v>2</v>
      </c>
      <c r="F92" s="75">
        <v>2</v>
      </c>
      <c r="G92" s="76"/>
      <c r="H92" s="76"/>
      <c r="I92" s="75">
        <v>1</v>
      </c>
      <c r="J92" s="75">
        <v>1</v>
      </c>
      <c r="K92" s="75">
        <v>3</v>
      </c>
      <c r="L92" s="75">
        <v>4</v>
      </c>
      <c r="M92" s="75">
        <v>1</v>
      </c>
      <c r="O92" s="75">
        <v>53063011701</v>
      </c>
      <c r="P92" s="75">
        <v>1</v>
      </c>
      <c r="Q92" s="75">
        <v>4</v>
      </c>
      <c r="R92" s="75">
        <v>1</v>
      </c>
      <c r="S92" s="75">
        <v>1</v>
      </c>
      <c r="T92" s="76"/>
      <c r="U92" s="75">
        <v>2</v>
      </c>
      <c r="V92" s="75">
        <v>3</v>
      </c>
      <c r="W92" s="75">
        <v>2</v>
      </c>
      <c r="X92" s="76"/>
      <c r="Y92" s="75">
        <v>2</v>
      </c>
      <c r="Z92" s="75">
        <v>2</v>
      </c>
      <c r="AA92" s="75">
        <v>4</v>
      </c>
      <c r="AC92" s="12">
        <v>53063011702</v>
      </c>
      <c r="AD92" s="12">
        <v>9</v>
      </c>
      <c r="AE92" s="12">
        <v>27</v>
      </c>
      <c r="AF92" s="12">
        <v>29</v>
      </c>
      <c r="AG92" s="12">
        <v>24</v>
      </c>
      <c r="AH92" s="12">
        <v>27</v>
      </c>
      <c r="AI92" s="12">
        <v>23</v>
      </c>
      <c r="AJ92" s="12">
        <v>26</v>
      </c>
      <c r="AK92" s="12">
        <v>8</v>
      </c>
      <c r="AL92" s="12">
        <v>31</v>
      </c>
      <c r="AM92" s="12">
        <v>23</v>
      </c>
      <c r="AN92" s="12">
        <v>16</v>
      </c>
      <c r="AO92" s="12">
        <v>23</v>
      </c>
    </row>
    <row r="93" spans="1:41" x14ac:dyDescent="0.25">
      <c r="A93" s="75">
        <v>53063012300</v>
      </c>
      <c r="B93" s="76"/>
      <c r="C93" s="75">
        <v>3</v>
      </c>
      <c r="D93" s="75">
        <v>2</v>
      </c>
      <c r="E93" s="76"/>
      <c r="F93" s="75">
        <v>3</v>
      </c>
      <c r="G93" s="75">
        <v>6</v>
      </c>
      <c r="H93" s="75"/>
      <c r="I93" s="76"/>
      <c r="J93" s="75">
        <v>3</v>
      </c>
      <c r="K93" s="75">
        <v>9</v>
      </c>
      <c r="L93" s="75">
        <v>5</v>
      </c>
      <c r="M93" s="75">
        <v>10</v>
      </c>
      <c r="O93" s="75">
        <v>53063011702</v>
      </c>
      <c r="P93" s="75">
        <v>13</v>
      </c>
      <c r="Q93" s="75">
        <v>17</v>
      </c>
      <c r="R93" s="75">
        <v>8</v>
      </c>
      <c r="S93" s="75">
        <v>28</v>
      </c>
      <c r="T93" s="75">
        <v>17</v>
      </c>
      <c r="U93" s="75">
        <v>20</v>
      </c>
      <c r="V93" s="75">
        <v>26</v>
      </c>
      <c r="W93" s="75">
        <v>14</v>
      </c>
      <c r="X93" s="75">
        <v>26</v>
      </c>
      <c r="Y93" s="75">
        <v>16</v>
      </c>
      <c r="Z93" s="75">
        <v>2</v>
      </c>
      <c r="AA93" s="75">
        <v>37</v>
      </c>
      <c r="AC93" s="12">
        <v>53063011800</v>
      </c>
      <c r="AD93" s="12"/>
      <c r="AE93" s="12">
        <v>3</v>
      </c>
      <c r="AF93" s="12"/>
      <c r="AG93" s="12"/>
      <c r="AH93" s="12">
        <v>1</v>
      </c>
      <c r="AI93" s="12"/>
      <c r="AJ93" s="12">
        <v>1</v>
      </c>
      <c r="AK93" s="12">
        <v>1</v>
      </c>
      <c r="AL93" s="12">
        <v>1</v>
      </c>
      <c r="AM93" s="12">
        <v>1</v>
      </c>
      <c r="AN93" s="12"/>
      <c r="AO93" s="12"/>
    </row>
    <row r="94" spans="1:41" x14ac:dyDescent="0.25">
      <c r="A94" s="75">
        <v>53063012401</v>
      </c>
      <c r="B94" s="76"/>
      <c r="C94" s="75">
        <v>1</v>
      </c>
      <c r="D94" s="76"/>
      <c r="E94" s="75">
        <v>1</v>
      </c>
      <c r="F94" s="76"/>
      <c r="G94" s="75">
        <v>3</v>
      </c>
      <c r="H94" s="75"/>
      <c r="I94" s="76"/>
      <c r="J94" s="76"/>
      <c r="K94" s="75">
        <v>2</v>
      </c>
      <c r="L94" s="75">
        <v>2</v>
      </c>
      <c r="M94" s="75">
        <v>1</v>
      </c>
      <c r="O94" s="75">
        <v>53063011800</v>
      </c>
      <c r="P94" s="75"/>
      <c r="Q94" s="76"/>
      <c r="R94" s="76"/>
      <c r="S94" s="76"/>
      <c r="T94" s="76"/>
      <c r="U94" s="76"/>
      <c r="V94" s="75">
        <v>1</v>
      </c>
      <c r="W94" s="76"/>
      <c r="X94" s="75">
        <v>1</v>
      </c>
      <c r="Y94" s="75">
        <v>2</v>
      </c>
      <c r="Z94" s="76"/>
      <c r="AA94" s="76"/>
      <c r="AC94" s="12">
        <v>53063011900</v>
      </c>
      <c r="AD94" s="12"/>
      <c r="AE94" s="12">
        <v>1</v>
      </c>
      <c r="AF94" s="12">
        <v>1</v>
      </c>
      <c r="AG94" s="12">
        <v>5</v>
      </c>
      <c r="AH94" s="12">
        <v>5</v>
      </c>
      <c r="AI94" s="12"/>
      <c r="AJ94" s="12">
        <v>1</v>
      </c>
      <c r="AK94" s="12">
        <v>2</v>
      </c>
      <c r="AL94" s="12"/>
      <c r="AM94" s="12">
        <v>3</v>
      </c>
      <c r="AN94" s="12">
        <v>2</v>
      </c>
      <c r="AO94" s="12"/>
    </row>
    <row r="95" spans="1:41" x14ac:dyDescent="0.25">
      <c r="A95" s="75">
        <v>53063012402</v>
      </c>
      <c r="B95" s="76"/>
      <c r="C95" s="76"/>
      <c r="D95" s="76"/>
      <c r="E95" s="76"/>
      <c r="F95" s="76"/>
      <c r="G95" s="76"/>
      <c r="H95" s="76"/>
      <c r="I95" s="76"/>
      <c r="J95" s="75">
        <v>2</v>
      </c>
      <c r="K95" s="75">
        <v>1</v>
      </c>
      <c r="L95" s="75">
        <v>1</v>
      </c>
      <c r="M95" s="76"/>
      <c r="O95" s="75">
        <v>53063011900</v>
      </c>
      <c r="P95" s="75"/>
      <c r="Q95" s="75">
        <v>1</v>
      </c>
      <c r="R95" s="76"/>
      <c r="S95" s="75">
        <v>1</v>
      </c>
      <c r="T95" s="75">
        <v>3</v>
      </c>
      <c r="U95" s="76"/>
      <c r="V95" s="75">
        <v>2</v>
      </c>
      <c r="W95" s="75">
        <v>1</v>
      </c>
      <c r="X95" s="76"/>
      <c r="Y95" s="76"/>
      <c r="Z95" s="76"/>
      <c r="AA95" s="76"/>
      <c r="AC95" s="12">
        <v>53063012000</v>
      </c>
      <c r="AD95" s="12"/>
      <c r="AE95" s="12">
        <v>2</v>
      </c>
      <c r="AF95" s="12">
        <v>2</v>
      </c>
      <c r="AG95" s="12">
        <v>6</v>
      </c>
      <c r="AH95" s="12">
        <v>3</v>
      </c>
      <c r="AI95" s="12">
        <v>3</v>
      </c>
      <c r="AJ95" s="12"/>
      <c r="AK95" s="12"/>
      <c r="AL95" s="12"/>
      <c r="AM95" s="12"/>
      <c r="AN95" s="12"/>
      <c r="AO95" s="12">
        <v>1</v>
      </c>
    </row>
    <row r="96" spans="1:41" x14ac:dyDescent="0.25">
      <c r="A96" s="75">
        <v>53063012500</v>
      </c>
      <c r="B96" s="76"/>
      <c r="C96" s="76"/>
      <c r="D96" s="76"/>
      <c r="E96" s="75">
        <v>1</v>
      </c>
      <c r="F96" s="75">
        <v>2</v>
      </c>
      <c r="G96" s="75">
        <v>5</v>
      </c>
      <c r="H96" s="75"/>
      <c r="I96" s="76"/>
      <c r="J96" s="75">
        <v>2</v>
      </c>
      <c r="K96" s="75">
        <v>1</v>
      </c>
      <c r="L96" s="75">
        <v>4</v>
      </c>
      <c r="M96" s="75">
        <v>3</v>
      </c>
      <c r="O96" s="75">
        <v>53063012000</v>
      </c>
      <c r="P96" s="75"/>
      <c r="Q96" s="76"/>
      <c r="R96" s="76"/>
      <c r="S96" s="75">
        <v>2</v>
      </c>
      <c r="T96" s="75">
        <v>3</v>
      </c>
      <c r="U96" s="75">
        <v>1</v>
      </c>
      <c r="V96" s="75">
        <v>8</v>
      </c>
      <c r="W96" s="75">
        <v>3</v>
      </c>
      <c r="X96" s="75">
        <v>1</v>
      </c>
      <c r="Y96" s="75">
        <v>1</v>
      </c>
      <c r="Z96" s="75">
        <v>1</v>
      </c>
      <c r="AA96" s="76"/>
      <c r="AC96" s="12">
        <v>53063012100</v>
      </c>
      <c r="AD96" s="12">
        <v>3</v>
      </c>
      <c r="AE96" s="12">
        <v>3</v>
      </c>
      <c r="AF96" s="12">
        <v>5</v>
      </c>
      <c r="AG96" s="12">
        <v>5</v>
      </c>
      <c r="AH96" s="12">
        <v>7</v>
      </c>
      <c r="AI96" s="12">
        <v>6</v>
      </c>
      <c r="AJ96" s="12">
        <v>5</v>
      </c>
      <c r="AK96" s="12">
        <v>5</v>
      </c>
      <c r="AL96" s="12">
        <v>10</v>
      </c>
      <c r="AM96" s="12">
        <v>5</v>
      </c>
      <c r="AN96" s="12">
        <v>2</v>
      </c>
      <c r="AO96" s="12">
        <v>4</v>
      </c>
    </row>
    <row r="97" spans="1:41" x14ac:dyDescent="0.25">
      <c r="A97" s="75">
        <v>53063012600</v>
      </c>
      <c r="B97" s="76"/>
      <c r="C97" s="75">
        <v>1</v>
      </c>
      <c r="D97" s="76"/>
      <c r="E97" s="76"/>
      <c r="F97" s="75">
        <v>1</v>
      </c>
      <c r="G97" s="76"/>
      <c r="H97" s="76"/>
      <c r="I97" s="76"/>
      <c r="J97" s="75">
        <v>2</v>
      </c>
      <c r="K97" s="75">
        <v>1</v>
      </c>
      <c r="L97" s="75">
        <v>2</v>
      </c>
      <c r="M97" s="75">
        <v>1</v>
      </c>
      <c r="O97" s="75">
        <v>53063012100</v>
      </c>
      <c r="P97" s="75">
        <v>2</v>
      </c>
      <c r="Q97" s="75">
        <v>3</v>
      </c>
      <c r="R97" s="75">
        <v>1</v>
      </c>
      <c r="S97" s="75">
        <v>3</v>
      </c>
      <c r="T97" s="75">
        <v>2</v>
      </c>
      <c r="U97" s="75">
        <v>4</v>
      </c>
      <c r="V97" s="75">
        <v>5</v>
      </c>
      <c r="W97" s="76"/>
      <c r="X97" s="75">
        <v>8</v>
      </c>
      <c r="Y97" s="75">
        <v>5</v>
      </c>
      <c r="Z97" s="76"/>
      <c r="AA97" s="75">
        <v>7</v>
      </c>
      <c r="AC97" s="12">
        <v>53063012200</v>
      </c>
      <c r="AD97" s="12">
        <v>5</v>
      </c>
      <c r="AE97" s="12">
        <v>7</v>
      </c>
      <c r="AF97" s="12">
        <v>5</v>
      </c>
      <c r="AG97" s="12">
        <v>7</v>
      </c>
      <c r="AH97" s="12">
        <v>5</v>
      </c>
      <c r="AI97" s="12">
        <v>3</v>
      </c>
      <c r="AJ97" s="12">
        <v>3</v>
      </c>
      <c r="AK97" s="12">
        <v>3</v>
      </c>
      <c r="AL97" s="12">
        <v>8</v>
      </c>
      <c r="AM97" s="12">
        <v>7</v>
      </c>
      <c r="AN97" s="12"/>
      <c r="AO97" s="12">
        <v>4</v>
      </c>
    </row>
    <row r="98" spans="1:41" x14ac:dyDescent="0.25">
      <c r="A98" s="75">
        <v>53063012701</v>
      </c>
      <c r="B98" s="76"/>
      <c r="C98" s="76"/>
      <c r="D98" s="76"/>
      <c r="E98" s="75">
        <v>1</v>
      </c>
      <c r="F98" s="76"/>
      <c r="G98" s="75">
        <v>1</v>
      </c>
      <c r="H98" s="75"/>
      <c r="I98" s="76"/>
      <c r="J98" s="76"/>
      <c r="K98" s="76"/>
      <c r="L98" s="76"/>
      <c r="M98" s="76"/>
      <c r="O98" s="75">
        <v>53063012200</v>
      </c>
      <c r="P98" s="75">
        <v>2</v>
      </c>
      <c r="Q98" s="75">
        <v>3</v>
      </c>
      <c r="R98" s="75">
        <v>6</v>
      </c>
      <c r="S98" s="75">
        <v>9</v>
      </c>
      <c r="T98" s="75">
        <v>4</v>
      </c>
      <c r="U98" s="75">
        <v>4</v>
      </c>
      <c r="V98" s="75">
        <v>5</v>
      </c>
      <c r="W98" s="75">
        <v>2</v>
      </c>
      <c r="X98" s="75">
        <v>3</v>
      </c>
      <c r="Y98" s="75">
        <v>6</v>
      </c>
      <c r="Z98" s="75">
        <v>1</v>
      </c>
      <c r="AA98" s="75">
        <v>8</v>
      </c>
      <c r="AC98" s="12">
        <v>53063012300</v>
      </c>
      <c r="AD98" s="12">
        <v>8</v>
      </c>
      <c r="AE98" s="12">
        <v>12</v>
      </c>
      <c r="AF98" s="12">
        <v>23</v>
      </c>
      <c r="AG98" s="12">
        <v>16</v>
      </c>
      <c r="AH98" s="12">
        <v>21</v>
      </c>
      <c r="AI98" s="12">
        <v>19</v>
      </c>
      <c r="AJ98" s="12">
        <v>13</v>
      </c>
      <c r="AK98" s="12">
        <v>16</v>
      </c>
      <c r="AL98" s="12">
        <v>17</v>
      </c>
      <c r="AM98" s="12">
        <v>22</v>
      </c>
      <c r="AN98" s="12">
        <v>8</v>
      </c>
      <c r="AO98" s="12">
        <v>20</v>
      </c>
    </row>
    <row r="99" spans="1:41" x14ac:dyDescent="0.25">
      <c r="A99" s="75">
        <v>53063012702</v>
      </c>
      <c r="B99" s="76"/>
      <c r="C99" s="76"/>
      <c r="D99" s="76"/>
      <c r="E99" s="76"/>
      <c r="F99" s="75">
        <v>1</v>
      </c>
      <c r="G99" s="75">
        <v>1</v>
      </c>
      <c r="H99" s="75"/>
      <c r="I99" s="76"/>
      <c r="J99" s="75">
        <v>1</v>
      </c>
      <c r="K99" s="76"/>
      <c r="L99" s="75">
        <v>1</v>
      </c>
      <c r="M99" s="76"/>
      <c r="O99" s="75">
        <v>53063012300</v>
      </c>
      <c r="P99" s="75">
        <v>8</v>
      </c>
      <c r="Q99" s="75">
        <v>13</v>
      </c>
      <c r="R99" s="75">
        <v>15</v>
      </c>
      <c r="S99" s="75">
        <v>21</v>
      </c>
      <c r="T99" s="75">
        <v>20</v>
      </c>
      <c r="U99" s="75">
        <v>6</v>
      </c>
      <c r="V99" s="75">
        <v>14</v>
      </c>
      <c r="W99" s="75">
        <v>9</v>
      </c>
      <c r="X99" s="75">
        <v>13</v>
      </c>
      <c r="Y99" s="75">
        <v>8</v>
      </c>
      <c r="Z99" s="76"/>
      <c r="AA99" s="75">
        <v>27</v>
      </c>
      <c r="AC99" s="12">
        <v>53063012401</v>
      </c>
      <c r="AD99" s="12">
        <v>1</v>
      </c>
      <c r="AE99" s="12">
        <v>7</v>
      </c>
      <c r="AF99" s="12">
        <v>10</v>
      </c>
      <c r="AG99" s="12">
        <v>2</v>
      </c>
      <c r="AH99" s="12">
        <v>7</v>
      </c>
      <c r="AI99" s="12">
        <v>3</v>
      </c>
      <c r="AJ99" s="12">
        <v>2</v>
      </c>
      <c r="AK99" s="12">
        <v>3</v>
      </c>
      <c r="AL99" s="12">
        <v>5</v>
      </c>
      <c r="AM99" s="12">
        <v>6</v>
      </c>
      <c r="AN99" s="12"/>
      <c r="AO99" s="12">
        <v>2</v>
      </c>
    </row>
    <row r="100" spans="1:41" x14ac:dyDescent="0.25">
      <c r="A100" s="75">
        <v>53063012801</v>
      </c>
      <c r="B100" s="75">
        <v>1</v>
      </c>
      <c r="C100" s="76"/>
      <c r="D100" s="75">
        <v>1</v>
      </c>
      <c r="E100" s="76"/>
      <c r="F100" s="75">
        <v>1</v>
      </c>
      <c r="G100" s="75">
        <v>1</v>
      </c>
      <c r="H100" s="75"/>
      <c r="I100" s="75">
        <v>1</v>
      </c>
      <c r="J100" s="75">
        <v>1</v>
      </c>
      <c r="K100" s="75">
        <v>2</v>
      </c>
      <c r="L100" s="75">
        <v>2</v>
      </c>
      <c r="M100" s="76"/>
      <c r="O100" s="75">
        <v>53063012401</v>
      </c>
      <c r="P100" s="75"/>
      <c r="Q100" s="75">
        <v>7</v>
      </c>
      <c r="R100" s="75">
        <v>5</v>
      </c>
      <c r="S100" s="75">
        <v>3</v>
      </c>
      <c r="T100" s="75">
        <v>4</v>
      </c>
      <c r="U100" s="75">
        <v>2</v>
      </c>
      <c r="V100" s="75">
        <v>7</v>
      </c>
      <c r="W100" s="75">
        <v>1</v>
      </c>
      <c r="X100" s="76"/>
      <c r="Y100" s="75">
        <v>4</v>
      </c>
      <c r="Z100" s="76"/>
      <c r="AA100" s="75">
        <v>4</v>
      </c>
      <c r="AC100" s="12">
        <v>53063012402</v>
      </c>
      <c r="AD100" s="12">
        <v>1</v>
      </c>
      <c r="AE100" s="12"/>
      <c r="AF100" s="12">
        <v>4</v>
      </c>
      <c r="AG100" s="12">
        <v>7</v>
      </c>
      <c r="AH100" s="12"/>
      <c r="AI100" s="12"/>
      <c r="AJ100" s="12"/>
      <c r="AK100" s="12">
        <v>1</v>
      </c>
      <c r="AL100" s="12">
        <v>1</v>
      </c>
      <c r="AM100" s="12">
        <v>2</v>
      </c>
      <c r="AN100" s="12"/>
      <c r="AO100" s="12"/>
    </row>
    <row r="101" spans="1:41" x14ac:dyDescent="0.25">
      <c r="A101" s="75">
        <v>53063012802</v>
      </c>
      <c r="B101" s="75">
        <v>1</v>
      </c>
      <c r="C101" s="75">
        <v>1</v>
      </c>
      <c r="D101" s="75">
        <v>2</v>
      </c>
      <c r="E101" s="76"/>
      <c r="F101" s="76"/>
      <c r="G101" s="76"/>
      <c r="H101" s="76"/>
      <c r="I101" s="76"/>
      <c r="J101" s="76"/>
      <c r="K101" s="76"/>
      <c r="L101" s="75">
        <v>2</v>
      </c>
      <c r="M101" s="75">
        <v>2</v>
      </c>
      <c r="O101" s="75">
        <v>53063012402</v>
      </c>
      <c r="P101" s="75">
        <v>1</v>
      </c>
      <c r="Q101" s="75">
        <v>1</v>
      </c>
      <c r="R101" s="76"/>
      <c r="S101" s="75">
        <v>3</v>
      </c>
      <c r="T101" s="75">
        <v>2</v>
      </c>
      <c r="U101" s="76"/>
      <c r="V101" s="75">
        <v>1</v>
      </c>
      <c r="W101" s="75">
        <v>1</v>
      </c>
      <c r="X101" s="76"/>
      <c r="Y101" s="75">
        <v>1</v>
      </c>
      <c r="Z101" s="75">
        <v>1</v>
      </c>
      <c r="AA101" s="75">
        <v>2</v>
      </c>
      <c r="AC101" s="12">
        <v>53063012500</v>
      </c>
      <c r="AD101" s="12">
        <v>4</v>
      </c>
      <c r="AE101" s="12">
        <v>5</v>
      </c>
      <c r="AF101" s="12">
        <v>8</v>
      </c>
      <c r="AG101" s="12">
        <v>8</v>
      </c>
      <c r="AH101" s="12">
        <v>15</v>
      </c>
      <c r="AI101" s="12">
        <v>5</v>
      </c>
      <c r="AJ101" s="12">
        <v>5</v>
      </c>
      <c r="AK101" s="12">
        <v>6</v>
      </c>
      <c r="AL101" s="12">
        <v>5</v>
      </c>
      <c r="AM101" s="12">
        <v>3</v>
      </c>
      <c r="AN101" s="12">
        <v>7</v>
      </c>
      <c r="AO101" s="12">
        <v>7</v>
      </c>
    </row>
    <row r="102" spans="1:41" x14ac:dyDescent="0.25">
      <c r="A102" s="75">
        <v>53063012901</v>
      </c>
      <c r="B102" s="76"/>
      <c r="C102" s="76"/>
      <c r="D102" s="76"/>
      <c r="E102" s="76"/>
      <c r="F102" s="75">
        <v>1</v>
      </c>
      <c r="G102" s="75">
        <v>1</v>
      </c>
      <c r="H102" s="75"/>
      <c r="I102" s="75">
        <v>1</v>
      </c>
      <c r="J102" s="76"/>
      <c r="K102" s="76"/>
      <c r="L102" s="75">
        <v>3</v>
      </c>
      <c r="M102" s="75">
        <v>2</v>
      </c>
      <c r="O102" s="75">
        <v>53063012500</v>
      </c>
      <c r="P102" s="75">
        <v>2</v>
      </c>
      <c r="Q102" s="75">
        <v>6</v>
      </c>
      <c r="R102" s="75">
        <v>3</v>
      </c>
      <c r="S102" s="75">
        <v>5</v>
      </c>
      <c r="T102" s="75">
        <v>3</v>
      </c>
      <c r="U102" s="75">
        <v>3</v>
      </c>
      <c r="V102" s="75">
        <v>6</v>
      </c>
      <c r="W102" s="75">
        <v>6</v>
      </c>
      <c r="X102" s="75">
        <v>5</v>
      </c>
      <c r="Y102" s="75">
        <v>2</v>
      </c>
      <c r="Z102" s="75">
        <v>4</v>
      </c>
      <c r="AA102" s="75">
        <v>2</v>
      </c>
      <c r="AC102" s="12">
        <v>53063012600</v>
      </c>
      <c r="AD102" s="12"/>
      <c r="AE102" s="12">
        <v>3</v>
      </c>
      <c r="AF102" s="12">
        <v>5</v>
      </c>
      <c r="AG102" s="12">
        <v>4</v>
      </c>
      <c r="AH102" s="12">
        <v>5</v>
      </c>
      <c r="AI102" s="12">
        <v>2</v>
      </c>
      <c r="AJ102" s="12">
        <v>3</v>
      </c>
      <c r="AK102" s="12">
        <v>5</v>
      </c>
      <c r="AL102" s="12">
        <v>4</v>
      </c>
      <c r="AM102" s="12">
        <v>4</v>
      </c>
      <c r="AN102" s="12">
        <v>4</v>
      </c>
      <c r="AO102" s="12">
        <v>1</v>
      </c>
    </row>
    <row r="103" spans="1:41" x14ac:dyDescent="0.25">
      <c r="A103" s="75">
        <v>53063012902</v>
      </c>
      <c r="B103" s="76"/>
      <c r="C103" s="76"/>
      <c r="D103" s="76"/>
      <c r="E103" s="76"/>
      <c r="F103" s="75">
        <v>1</v>
      </c>
      <c r="G103" s="75">
        <v>3</v>
      </c>
      <c r="H103" s="75"/>
      <c r="I103" s="76"/>
      <c r="J103" s="76"/>
      <c r="K103" s="75">
        <v>1</v>
      </c>
      <c r="L103" s="75">
        <v>3</v>
      </c>
      <c r="M103" s="76"/>
      <c r="O103" s="75">
        <v>53063012600</v>
      </c>
      <c r="P103" s="75"/>
      <c r="Q103" s="75">
        <v>2</v>
      </c>
      <c r="R103" s="75">
        <v>2</v>
      </c>
      <c r="S103" s="75">
        <v>2</v>
      </c>
      <c r="T103" s="76"/>
      <c r="U103" s="75">
        <v>2</v>
      </c>
      <c r="V103" s="75">
        <v>3</v>
      </c>
      <c r="W103" s="75">
        <v>5</v>
      </c>
      <c r="X103" s="75">
        <v>4</v>
      </c>
      <c r="Y103" s="75">
        <v>1</v>
      </c>
      <c r="Z103" s="75">
        <v>2</v>
      </c>
      <c r="AA103" s="75">
        <v>2</v>
      </c>
      <c r="AC103" s="12">
        <v>53063012701</v>
      </c>
      <c r="AD103" s="12"/>
      <c r="AE103" s="12"/>
      <c r="AF103" s="12">
        <v>1</v>
      </c>
      <c r="AG103" s="12">
        <v>1</v>
      </c>
      <c r="AH103" s="12"/>
      <c r="AI103" s="12">
        <v>1</v>
      </c>
      <c r="AJ103" s="12">
        <v>1</v>
      </c>
      <c r="AK103" s="12"/>
      <c r="AL103" s="12">
        <v>1</v>
      </c>
      <c r="AM103" s="12"/>
      <c r="AN103" s="12"/>
      <c r="AO103" s="12"/>
    </row>
    <row r="104" spans="1:41" x14ac:dyDescent="0.25">
      <c r="A104" s="75">
        <v>53063013000</v>
      </c>
      <c r="B104" s="76"/>
      <c r="C104" s="76"/>
      <c r="D104" s="76"/>
      <c r="E104" s="76"/>
      <c r="F104" s="76"/>
      <c r="G104" s="75">
        <v>4</v>
      </c>
      <c r="H104" s="75"/>
      <c r="I104" s="76"/>
      <c r="J104" s="75">
        <v>1</v>
      </c>
      <c r="K104" s="75">
        <v>2</v>
      </c>
      <c r="L104" s="76"/>
      <c r="M104" s="76"/>
      <c r="O104" s="75">
        <v>53063012701</v>
      </c>
      <c r="P104" s="75"/>
      <c r="Q104" s="76"/>
      <c r="R104" s="76"/>
      <c r="S104" s="75">
        <v>1</v>
      </c>
      <c r="T104" s="75">
        <v>2</v>
      </c>
      <c r="U104" s="76"/>
      <c r="V104" s="75">
        <v>1</v>
      </c>
      <c r="W104" s="75">
        <v>1</v>
      </c>
      <c r="X104" s="75">
        <v>1</v>
      </c>
      <c r="Y104" s="75">
        <v>1</v>
      </c>
      <c r="Z104" s="76"/>
      <c r="AA104" s="76"/>
      <c r="AC104" s="12">
        <v>53063012702</v>
      </c>
      <c r="AD104" s="12">
        <v>1</v>
      </c>
      <c r="AE104" s="12"/>
      <c r="AF104" s="12">
        <v>1</v>
      </c>
      <c r="AG104" s="12">
        <v>1</v>
      </c>
      <c r="AH104" s="12">
        <v>4</v>
      </c>
      <c r="AI104" s="12">
        <v>2</v>
      </c>
      <c r="AJ104" s="12"/>
      <c r="AK104" s="12"/>
      <c r="AL104" s="12"/>
      <c r="AM104" s="12">
        <v>2</v>
      </c>
      <c r="AN104" s="12"/>
      <c r="AO104" s="12">
        <v>1</v>
      </c>
    </row>
    <row r="105" spans="1:41" x14ac:dyDescent="0.25">
      <c r="A105" s="75">
        <v>53063013100</v>
      </c>
      <c r="B105" s="76"/>
      <c r="C105" s="75">
        <v>2</v>
      </c>
      <c r="D105" s="75">
        <v>4</v>
      </c>
      <c r="E105" s="76"/>
      <c r="F105" s="75">
        <v>3</v>
      </c>
      <c r="G105" s="75">
        <v>8</v>
      </c>
      <c r="H105" s="75"/>
      <c r="I105" s="75">
        <v>1</v>
      </c>
      <c r="J105" s="75">
        <v>5</v>
      </c>
      <c r="K105" s="75">
        <v>10</v>
      </c>
      <c r="L105" s="75">
        <v>11</v>
      </c>
      <c r="M105" s="75">
        <v>9</v>
      </c>
      <c r="O105" s="75">
        <v>53063012702</v>
      </c>
      <c r="P105" s="75"/>
      <c r="Q105" s="76"/>
      <c r="R105" s="76"/>
      <c r="S105" s="76"/>
      <c r="T105" s="76"/>
      <c r="U105" s="76"/>
      <c r="V105" s="75">
        <v>3</v>
      </c>
      <c r="W105" s="75">
        <v>2</v>
      </c>
      <c r="X105" s="75">
        <v>3</v>
      </c>
      <c r="Y105" s="76"/>
      <c r="Z105" s="76"/>
      <c r="AA105" s="75">
        <v>1</v>
      </c>
      <c r="AC105" s="12">
        <v>53063012801</v>
      </c>
      <c r="AD105" s="12">
        <v>2</v>
      </c>
      <c r="AE105" s="12">
        <v>1</v>
      </c>
      <c r="AF105" s="12">
        <v>8</v>
      </c>
      <c r="AG105" s="12">
        <v>4</v>
      </c>
      <c r="AH105" s="12">
        <v>7</v>
      </c>
      <c r="AI105" s="12">
        <v>9</v>
      </c>
      <c r="AJ105" s="12">
        <v>5</v>
      </c>
      <c r="AK105" s="12">
        <v>5</v>
      </c>
      <c r="AL105" s="12">
        <v>5</v>
      </c>
      <c r="AM105" s="12">
        <v>6</v>
      </c>
      <c r="AN105" s="12">
        <v>4</v>
      </c>
      <c r="AO105" s="12">
        <v>7</v>
      </c>
    </row>
    <row r="106" spans="1:41" x14ac:dyDescent="0.25">
      <c r="A106" s="75">
        <v>53063013201</v>
      </c>
      <c r="B106" s="76"/>
      <c r="C106" s="75">
        <v>1</v>
      </c>
      <c r="D106" s="76"/>
      <c r="E106" s="75">
        <v>1</v>
      </c>
      <c r="F106" s="75">
        <v>1</v>
      </c>
      <c r="G106" s="76"/>
      <c r="H106" s="76"/>
      <c r="I106" s="75">
        <v>1</v>
      </c>
      <c r="J106" s="75">
        <v>1</v>
      </c>
      <c r="K106" s="75">
        <v>2</v>
      </c>
      <c r="L106" s="75">
        <v>2</v>
      </c>
      <c r="M106" s="75">
        <v>3</v>
      </c>
      <c r="O106" s="75">
        <v>53063012801</v>
      </c>
      <c r="P106" s="75">
        <v>1</v>
      </c>
      <c r="Q106" s="75">
        <v>3</v>
      </c>
      <c r="R106" s="75">
        <v>7</v>
      </c>
      <c r="S106" s="75">
        <v>2</v>
      </c>
      <c r="T106" s="75">
        <v>1</v>
      </c>
      <c r="U106" s="76"/>
      <c r="V106" s="75">
        <v>6</v>
      </c>
      <c r="W106" s="75">
        <v>9</v>
      </c>
      <c r="X106" s="75">
        <v>4</v>
      </c>
      <c r="Y106" s="75">
        <v>3</v>
      </c>
      <c r="Z106" s="76"/>
      <c r="AA106" s="75">
        <v>4</v>
      </c>
      <c r="AC106" s="12">
        <v>53063012802</v>
      </c>
      <c r="AD106" s="12">
        <v>3</v>
      </c>
      <c r="AE106" s="12">
        <v>2</v>
      </c>
      <c r="AF106" s="12">
        <v>2</v>
      </c>
      <c r="AG106" s="12">
        <v>2</v>
      </c>
      <c r="AH106" s="12">
        <v>1</v>
      </c>
      <c r="AI106" s="12">
        <v>2</v>
      </c>
      <c r="AJ106" s="12"/>
      <c r="AK106" s="12">
        <v>1</v>
      </c>
      <c r="AL106" s="12">
        <v>3</v>
      </c>
      <c r="AM106" s="12">
        <v>3</v>
      </c>
      <c r="AN106" s="12">
        <v>2</v>
      </c>
      <c r="AO106" s="12"/>
    </row>
    <row r="107" spans="1:41" x14ac:dyDescent="0.25">
      <c r="A107" s="75">
        <v>53063013202</v>
      </c>
      <c r="B107" s="76"/>
      <c r="C107" s="75">
        <v>1</v>
      </c>
      <c r="D107" s="76"/>
      <c r="E107" s="76"/>
      <c r="F107" s="75">
        <v>1</v>
      </c>
      <c r="G107" s="76"/>
      <c r="H107" s="76"/>
      <c r="I107" s="76"/>
      <c r="J107" s="76"/>
      <c r="K107" s="75">
        <v>8</v>
      </c>
      <c r="L107" s="75">
        <v>5</v>
      </c>
      <c r="M107" s="75">
        <v>10</v>
      </c>
      <c r="O107" s="75">
        <v>53063012802</v>
      </c>
      <c r="P107" s="75">
        <v>1</v>
      </c>
      <c r="Q107" s="75">
        <v>3</v>
      </c>
      <c r="R107" s="75">
        <v>3</v>
      </c>
      <c r="S107" s="75">
        <v>3</v>
      </c>
      <c r="T107" s="75">
        <v>1</v>
      </c>
      <c r="U107" s="75">
        <v>2</v>
      </c>
      <c r="V107" s="75">
        <v>2</v>
      </c>
      <c r="W107" s="75">
        <v>4</v>
      </c>
      <c r="X107" s="75">
        <v>5</v>
      </c>
      <c r="Y107" s="75">
        <v>2</v>
      </c>
      <c r="Z107" s="76"/>
      <c r="AA107" s="75">
        <v>3</v>
      </c>
      <c r="AC107" s="12">
        <v>53063012901</v>
      </c>
      <c r="AD107" s="12"/>
      <c r="AE107" s="12">
        <v>4</v>
      </c>
      <c r="AF107" s="12">
        <v>1</v>
      </c>
      <c r="AG107" s="12">
        <v>6</v>
      </c>
      <c r="AH107" s="12">
        <v>3</v>
      </c>
      <c r="AI107" s="12"/>
      <c r="AJ107" s="12">
        <v>1</v>
      </c>
      <c r="AK107" s="12">
        <v>2</v>
      </c>
      <c r="AL107" s="12">
        <v>2</v>
      </c>
      <c r="AM107" s="12">
        <v>3</v>
      </c>
      <c r="AN107" s="12">
        <v>1</v>
      </c>
      <c r="AO107" s="12"/>
    </row>
    <row r="108" spans="1:41" x14ac:dyDescent="0.25">
      <c r="A108" s="75">
        <v>53063013401</v>
      </c>
      <c r="B108" s="76"/>
      <c r="C108" s="76"/>
      <c r="D108" s="76"/>
      <c r="E108" s="76"/>
      <c r="F108" s="76"/>
      <c r="G108" s="76"/>
      <c r="H108" s="76"/>
      <c r="I108" s="76"/>
      <c r="J108" s="75">
        <v>1</v>
      </c>
      <c r="K108" s="76"/>
      <c r="L108" s="75">
        <v>2</v>
      </c>
      <c r="M108" s="75">
        <v>1</v>
      </c>
      <c r="O108" s="75">
        <v>53063012901</v>
      </c>
      <c r="P108" s="75"/>
      <c r="Q108" s="75">
        <v>1</v>
      </c>
      <c r="R108" s="75">
        <v>1</v>
      </c>
      <c r="S108" s="75">
        <v>1</v>
      </c>
      <c r="T108" s="75">
        <v>2</v>
      </c>
      <c r="U108" s="75">
        <v>1</v>
      </c>
      <c r="V108" s="75">
        <v>1</v>
      </c>
      <c r="W108" s="76"/>
      <c r="X108" s="75">
        <v>1</v>
      </c>
      <c r="Y108" s="75">
        <v>1</v>
      </c>
      <c r="Z108" s="76"/>
      <c r="AA108" s="75">
        <v>1</v>
      </c>
      <c r="AC108" s="12">
        <v>53063012902</v>
      </c>
      <c r="AD108" s="12">
        <v>2</v>
      </c>
      <c r="AE108" s="12"/>
      <c r="AF108" s="12">
        <v>3</v>
      </c>
      <c r="AG108" s="12">
        <v>1</v>
      </c>
      <c r="AH108" s="12">
        <v>3</v>
      </c>
      <c r="AI108" s="12">
        <v>1</v>
      </c>
      <c r="AJ108" s="12"/>
      <c r="AK108" s="12">
        <v>1</v>
      </c>
      <c r="AL108" s="12"/>
      <c r="AM108" s="12">
        <v>2</v>
      </c>
      <c r="AN108" s="12">
        <v>1</v>
      </c>
      <c r="AO108" s="12"/>
    </row>
    <row r="109" spans="1:41" x14ac:dyDescent="0.25">
      <c r="A109" s="75">
        <v>53063013500</v>
      </c>
      <c r="B109" s="76"/>
      <c r="C109" s="76"/>
      <c r="D109" s="76"/>
      <c r="E109" s="76"/>
      <c r="F109" s="75">
        <v>1</v>
      </c>
      <c r="G109" s="75">
        <v>3</v>
      </c>
      <c r="H109" s="75"/>
      <c r="I109" s="76"/>
      <c r="J109" s="75">
        <v>1</v>
      </c>
      <c r="K109" s="75">
        <v>2</v>
      </c>
      <c r="L109" s="75">
        <v>3</v>
      </c>
      <c r="M109" s="75">
        <v>2</v>
      </c>
      <c r="O109" s="75">
        <v>53063012902</v>
      </c>
      <c r="P109" s="75"/>
      <c r="Q109" s="76"/>
      <c r="R109" s="76"/>
      <c r="S109" s="75">
        <v>4</v>
      </c>
      <c r="T109" s="76"/>
      <c r="U109" s="76"/>
      <c r="V109" s="75">
        <v>5</v>
      </c>
      <c r="W109" s="75">
        <v>2</v>
      </c>
      <c r="X109" s="75">
        <v>1</v>
      </c>
      <c r="Y109" s="76"/>
      <c r="Z109" s="76"/>
      <c r="AA109" s="76"/>
      <c r="AC109" s="12">
        <v>53063013000</v>
      </c>
      <c r="AD109" s="12"/>
      <c r="AE109" s="12">
        <v>6</v>
      </c>
      <c r="AF109" s="12">
        <v>1</v>
      </c>
      <c r="AG109" s="12">
        <v>5</v>
      </c>
      <c r="AH109" s="12">
        <v>3</v>
      </c>
      <c r="AI109" s="12">
        <v>3</v>
      </c>
      <c r="AJ109" s="12">
        <v>2</v>
      </c>
      <c r="AK109" s="12">
        <v>3</v>
      </c>
      <c r="AL109" s="12">
        <v>2</v>
      </c>
      <c r="AM109" s="12">
        <v>3</v>
      </c>
      <c r="AN109" s="12">
        <v>3</v>
      </c>
      <c r="AO109" s="12">
        <v>3</v>
      </c>
    </row>
    <row r="110" spans="1:41" x14ac:dyDescent="0.25">
      <c r="A110" s="75">
        <v>53063013600</v>
      </c>
      <c r="B110" s="76"/>
      <c r="C110" s="76"/>
      <c r="D110" s="75">
        <v>1</v>
      </c>
      <c r="E110" s="76"/>
      <c r="F110" s="75">
        <v>1</v>
      </c>
      <c r="G110" s="75">
        <v>1</v>
      </c>
      <c r="H110" s="75"/>
      <c r="I110" s="75">
        <v>1</v>
      </c>
      <c r="J110" s="75">
        <v>1</v>
      </c>
      <c r="K110" s="76"/>
      <c r="L110" s="75">
        <v>1</v>
      </c>
      <c r="M110" s="75">
        <v>2</v>
      </c>
      <c r="O110" s="75">
        <v>53063013000</v>
      </c>
      <c r="P110" s="75">
        <v>2</v>
      </c>
      <c r="Q110" s="76"/>
      <c r="R110" s="75">
        <v>2</v>
      </c>
      <c r="S110" s="75">
        <v>1</v>
      </c>
      <c r="T110" s="75">
        <v>5</v>
      </c>
      <c r="U110" s="75">
        <v>1</v>
      </c>
      <c r="V110" s="75">
        <v>3</v>
      </c>
      <c r="W110" s="75">
        <v>1</v>
      </c>
      <c r="X110" s="75">
        <v>4</v>
      </c>
      <c r="Y110" s="75">
        <v>1</v>
      </c>
      <c r="Z110" s="76"/>
      <c r="AA110" s="75">
        <v>1</v>
      </c>
      <c r="AC110" s="12">
        <v>53063013100</v>
      </c>
      <c r="AD110" s="12">
        <v>16</v>
      </c>
      <c r="AE110" s="12">
        <v>23</v>
      </c>
      <c r="AF110" s="12">
        <v>43</v>
      </c>
      <c r="AG110" s="12">
        <v>24</v>
      </c>
      <c r="AH110" s="12">
        <v>36</v>
      </c>
      <c r="AI110" s="12">
        <v>35</v>
      </c>
      <c r="AJ110" s="12">
        <v>20</v>
      </c>
      <c r="AK110" s="12">
        <v>24</v>
      </c>
      <c r="AL110" s="12">
        <v>22</v>
      </c>
      <c r="AM110" s="12">
        <v>32</v>
      </c>
      <c r="AN110" s="12">
        <v>22</v>
      </c>
      <c r="AO110" s="12">
        <v>22</v>
      </c>
    </row>
    <row r="111" spans="1:41" x14ac:dyDescent="0.25">
      <c r="A111" s="75">
        <v>53063013700</v>
      </c>
      <c r="B111" s="76"/>
      <c r="C111" s="76"/>
      <c r="D111" s="75">
        <v>1</v>
      </c>
      <c r="E111" s="75">
        <v>1</v>
      </c>
      <c r="F111" s="75">
        <v>1</v>
      </c>
      <c r="G111" s="76"/>
      <c r="H111" s="76"/>
      <c r="I111" s="76"/>
      <c r="J111" s="76"/>
      <c r="K111" s="75">
        <v>2</v>
      </c>
      <c r="L111" s="75">
        <v>7</v>
      </c>
      <c r="M111" s="76"/>
      <c r="O111" s="75">
        <v>53063013100</v>
      </c>
      <c r="P111" s="75">
        <v>17</v>
      </c>
      <c r="Q111" s="75">
        <v>17</v>
      </c>
      <c r="R111" s="75">
        <v>26</v>
      </c>
      <c r="S111" s="75">
        <v>23</v>
      </c>
      <c r="T111" s="75">
        <v>20</v>
      </c>
      <c r="U111" s="75">
        <v>18</v>
      </c>
      <c r="V111" s="75">
        <v>14</v>
      </c>
      <c r="W111" s="75">
        <v>20</v>
      </c>
      <c r="X111" s="75">
        <v>28</v>
      </c>
      <c r="Y111" s="75">
        <v>24</v>
      </c>
      <c r="Z111" s="75">
        <v>4</v>
      </c>
      <c r="AA111" s="75">
        <v>33</v>
      </c>
      <c r="AC111" s="12">
        <v>53063013201</v>
      </c>
      <c r="AD111" s="12">
        <v>6</v>
      </c>
      <c r="AE111" s="12">
        <v>2</v>
      </c>
      <c r="AF111" s="12">
        <v>8</v>
      </c>
      <c r="AG111" s="12">
        <v>6</v>
      </c>
      <c r="AH111" s="12">
        <v>6</v>
      </c>
      <c r="AI111" s="12">
        <v>8</v>
      </c>
      <c r="AJ111" s="12">
        <v>4</v>
      </c>
      <c r="AK111" s="12">
        <v>4</v>
      </c>
      <c r="AL111" s="12">
        <v>11</v>
      </c>
      <c r="AM111" s="12">
        <v>6</v>
      </c>
      <c r="AN111" s="12">
        <v>5</v>
      </c>
      <c r="AO111" s="12">
        <v>6</v>
      </c>
    </row>
    <row r="112" spans="1:41" x14ac:dyDescent="0.25">
      <c r="A112" s="75">
        <v>53063013900</v>
      </c>
      <c r="B112" s="76"/>
      <c r="C112" s="76"/>
      <c r="D112" s="75">
        <v>1</v>
      </c>
      <c r="E112" s="75">
        <v>3</v>
      </c>
      <c r="F112" s="75">
        <v>2</v>
      </c>
      <c r="G112" s="75">
        <v>2</v>
      </c>
      <c r="H112" s="75"/>
      <c r="I112" s="75">
        <v>1</v>
      </c>
      <c r="J112" s="76"/>
      <c r="K112" s="75">
        <v>8</v>
      </c>
      <c r="L112" s="76"/>
      <c r="M112" s="76"/>
      <c r="O112" s="75">
        <v>53063013201</v>
      </c>
      <c r="P112" s="75">
        <v>5</v>
      </c>
      <c r="Q112" s="75">
        <v>5</v>
      </c>
      <c r="R112" s="75">
        <v>7</v>
      </c>
      <c r="S112" s="75">
        <v>6</v>
      </c>
      <c r="T112" s="75">
        <v>8</v>
      </c>
      <c r="U112" s="75">
        <v>4</v>
      </c>
      <c r="V112" s="75">
        <v>5</v>
      </c>
      <c r="W112" s="75">
        <v>2</v>
      </c>
      <c r="X112" s="75">
        <v>8</v>
      </c>
      <c r="Y112" s="75">
        <v>8</v>
      </c>
      <c r="Z112" s="75">
        <v>1</v>
      </c>
      <c r="AA112" s="75">
        <v>3</v>
      </c>
      <c r="AC112" s="12">
        <v>53063013202</v>
      </c>
      <c r="AD112" s="12">
        <v>8</v>
      </c>
      <c r="AE112" s="12">
        <v>10</v>
      </c>
      <c r="AF112" s="12">
        <v>18</v>
      </c>
      <c r="AG112" s="12">
        <v>9</v>
      </c>
      <c r="AH112" s="12">
        <v>14</v>
      </c>
      <c r="AI112" s="12">
        <v>17</v>
      </c>
      <c r="AJ112" s="12">
        <v>6</v>
      </c>
      <c r="AK112" s="12">
        <v>13</v>
      </c>
      <c r="AL112" s="12">
        <v>11</v>
      </c>
      <c r="AM112" s="12">
        <v>18</v>
      </c>
      <c r="AN112" s="12">
        <v>10</v>
      </c>
      <c r="AO112" s="12">
        <v>10</v>
      </c>
    </row>
    <row r="113" spans="1:41" x14ac:dyDescent="0.25">
      <c r="A113" s="75">
        <v>53063014001</v>
      </c>
      <c r="B113" s="76"/>
      <c r="C113" s="75">
        <v>1</v>
      </c>
      <c r="D113" s="76"/>
      <c r="E113" s="75">
        <v>1</v>
      </c>
      <c r="F113" s="76"/>
      <c r="G113" s="76"/>
      <c r="H113" s="76"/>
      <c r="I113" s="75">
        <v>1</v>
      </c>
      <c r="J113" s="76"/>
      <c r="K113" s="76"/>
      <c r="L113" s="76"/>
      <c r="M113" s="76"/>
      <c r="O113" s="75">
        <v>53063013202</v>
      </c>
      <c r="P113" s="75">
        <v>6</v>
      </c>
      <c r="Q113" s="75">
        <v>7</v>
      </c>
      <c r="R113" s="75">
        <v>20</v>
      </c>
      <c r="S113" s="75">
        <v>11</v>
      </c>
      <c r="T113" s="75">
        <v>9</v>
      </c>
      <c r="U113" s="75">
        <v>6</v>
      </c>
      <c r="V113" s="75">
        <v>8</v>
      </c>
      <c r="W113" s="75">
        <v>8</v>
      </c>
      <c r="X113" s="75">
        <v>11</v>
      </c>
      <c r="Y113" s="75">
        <v>11</v>
      </c>
      <c r="Z113" s="75">
        <v>2</v>
      </c>
      <c r="AA113" s="75">
        <v>11</v>
      </c>
      <c r="AC113" s="12">
        <v>53063013300</v>
      </c>
      <c r="AD113" s="12"/>
      <c r="AE113" s="12"/>
      <c r="AF113" s="12">
        <v>1</v>
      </c>
      <c r="AG113" s="12"/>
      <c r="AH113" s="12"/>
      <c r="AI113" s="12"/>
      <c r="AJ113" s="12"/>
      <c r="AK113" s="12"/>
      <c r="AL113" s="12"/>
      <c r="AM113" s="12"/>
      <c r="AN113" s="12"/>
      <c r="AO113" s="12"/>
    </row>
    <row r="114" spans="1:41" x14ac:dyDescent="0.25">
      <c r="A114" s="75">
        <v>53063014002</v>
      </c>
      <c r="B114" s="76"/>
      <c r="C114" s="76"/>
      <c r="D114" s="75">
        <v>1</v>
      </c>
      <c r="E114" s="76"/>
      <c r="F114" s="76"/>
      <c r="G114" s="76"/>
      <c r="H114" s="76"/>
      <c r="I114" s="75">
        <v>2</v>
      </c>
      <c r="J114" s="76"/>
      <c r="K114" s="75">
        <v>1</v>
      </c>
      <c r="L114" s="75">
        <v>1</v>
      </c>
      <c r="M114" s="76"/>
      <c r="O114" s="75">
        <v>53063013300</v>
      </c>
      <c r="P114" s="75"/>
      <c r="Q114" s="76"/>
      <c r="R114" s="76"/>
      <c r="S114" s="75">
        <v>1</v>
      </c>
      <c r="T114" s="76"/>
      <c r="U114" s="76"/>
      <c r="V114" s="75">
        <v>1</v>
      </c>
      <c r="W114" s="76"/>
      <c r="X114" s="76"/>
      <c r="Y114" s="76"/>
      <c r="Z114" s="76"/>
      <c r="AA114" s="76"/>
      <c r="AC114" s="12">
        <v>53063013401</v>
      </c>
      <c r="AD114" s="12">
        <v>4</v>
      </c>
      <c r="AE114" s="12">
        <v>8</v>
      </c>
      <c r="AF114" s="12">
        <v>7</v>
      </c>
      <c r="AG114" s="12"/>
      <c r="AH114" s="12">
        <v>6</v>
      </c>
      <c r="AI114" s="12">
        <v>6</v>
      </c>
      <c r="AJ114" s="12">
        <v>1</v>
      </c>
      <c r="AK114" s="12"/>
      <c r="AL114" s="12">
        <v>1</v>
      </c>
      <c r="AM114" s="12">
        <v>3</v>
      </c>
      <c r="AN114" s="12">
        <v>4</v>
      </c>
      <c r="AO114" s="12">
        <v>1</v>
      </c>
    </row>
    <row r="115" spans="1:41" x14ac:dyDescent="0.25">
      <c r="A115" s="75">
        <v>53063014100</v>
      </c>
      <c r="B115" s="76"/>
      <c r="C115" s="76"/>
      <c r="D115" s="76"/>
      <c r="E115" s="76"/>
      <c r="F115" s="76"/>
      <c r="G115" s="75">
        <v>1</v>
      </c>
      <c r="H115" s="75"/>
      <c r="I115" s="75">
        <v>2</v>
      </c>
      <c r="J115" s="76"/>
      <c r="K115" s="75">
        <v>2</v>
      </c>
      <c r="L115" s="76"/>
      <c r="M115" s="76"/>
      <c r="O115" s="75">
        <v>53063013401</v>
      </c>
      <c r="P115" s="75">
        <v>1</v>
      </c>
      <c r="Q115" s="75">
        <v>1</v>
      </c>
      <c r="R115" s="75">
        <v>2</v>
      </c>
      <c r="S115" s="75">
        <v>5</v>
      </c>
      <c r="T115" s="75">
        <v>2</v>
      </c>
      <c r="U115" s="75">
        <v>3</v>
      </c>
      <c r="V115" s="75">
        <v>1</v>
      </c>
      <c r="W115" s="75">
        <v>1</v>
      </c>
      <c r="X115" s="75">
        <v>8</v>
      </c>
      <c r="Y115" s="75">
        <v>5</v>
      </c>
      <c r="Z115" s="76"/>
      <c r="AA115" s="75">
        <v>7</v>
      </c>
      <c r="AC115" s="12">
        <v>53063013500</v>
      </c>
      <c r="AD115" s="12">
        <v>4</v>
      </c>
      <c r="AE115" s="12">
        <v>7</v>
      </c>
      <c r="AF115" s="12">
        <v>4</v>
      </c>
      <c r="AG115" s="12">
        <v>6</v>
      </c>
      <c r="AH115" s="12">
        <v>4</v>
      </c>
      <c r="AI115" s="12">
        <v>3</v>
      </c>
      <c r="AJ115" s="12">
        <v>4</v>
      </c>
      <c r="AK115" s="12">
        <v>1</v>
      </c>
      <c r="AL115" s="12">
        <v>1</v>
      </c>
      <c r="AM115" s="12">
        <v>3</v>
      </c>
      <c r="AN115" s="12">
        <v>3</v>
      </c>
      <c r="AO115" s="12">
        <v>3</v>
      </c>
    </row>
    <row r="116" spans="1:41" x14ac:dyDescent="0.25">
      <c r="A116" s="75">
        <v>53063014300</v>
      </c>
      <c r="B116" s="76"/>
      <c r="C116" s="75">
        <v>3</v>
      </c>
      <c r="D116" s="76"/>
      <c r="E116" s="76"/>
      <c r="F116" s="75">
        <v>1</v>
      </c>
      <c r="G116" s="76"/>
      <c r="H116" s="76"/>
      <c r="I116" s="76"/>
      <c r="J116" s="76"/>
      <c r="K116" s="76"/>
      <c r="L116" s="75">
        <v>3</v>
      </c>
      <c r="M116" s="75">
        <v>2</v>
      </c>
      <c r="O116" s="75">
        <v>53063013500</v>
      </c>
      <c r="P116" s="75">
        <v>3</v>
      </c>
      <c r="Q116" s="75">
        <v>2</v>
      </c>
      <c r="R116" s="75">
        <v>5</v>
      </c>
      <c r="S116" s="75">
        <v>3</v>
      </c>
      <c r="T116" s="75">
        <v>3</v>
      </c>
      <c r="U116" s="75">
        <v>2</v>
      </c>
      <c r="V116" s="75">
        <v>2</v>
      </c>
      <c r="W116" s="75">
        <v>3</v>
      </c>
      <c r="X116" s="75">
        <v>8</v>
      </c>
      <c r="Y116" s="75">
        <v>2</v>
      </c>
      <c r="Z116" s="76"/>
      <c r="AA116" s="75">
        <v>4</v>
      </c>
      <c r="AC116" s="12">
        <v>53063013600</v>
      </c>
      <c r="AD116" s="12">
        <v>4</v>
      </c>
      <c r="AE116" s="12">
        <v>7</v>
      </c>
      <c r="AF116" s="12">
        <v>10</v>
      </c>
      <c r="AG116" s="12">
        <v>6</v>
      </c>
      <c r="AH116" s="12">
        <v>11</v>
      </c>
      <c r="AI116" s="12">
        <v>9</v>
      </c>
      <c r="AJ116" s="12">
        <v>4</v>
      </c>
      <c r="AK116" s="12">
        <v>4</v>
      </c>
      <c r="AL116" s="12">
        <v>4</v>
      </c>
      <c r="AM116" s="12">
        <v>4</v>
      </c>
      <c r="AN116" s="12">
        <v>3</v>
      </c>
      <c r="AO116" s="12">
        <v>7</v>
      </c>
    </row>
    <row r="117" spans="1:41" x14ac:dyDescent="0.25">
      <c r="A117" s="75">
        <v>53063014400</v>
      </c>
      <c r="B117" s="75">
        <v>1</v>
      </c>
      <c r="C117" s="75">
        <v>1</v>
      </c>
      <c r="D117" s="76"/>
      <c r="E117" s="75">
        <v>1</v>
      </c>
      <c r="F117" s="75">
        <v>1</v>
      </c>
      <c r="G117" s="75">
        <v>1</v>
      </c>
      <c r="H117" s="75"/>
      <c r="I117" s="75">
        <v>3</v>
      </c>
      <c r="J117" s="75">
        <v>3</v>
      </c>
      <c r="K117" s="75">
        <v>9</v>
      </c>
      <c r="L117" s="75">
        <v>15</v>
      </c>
      <c r="M117" s="75">
        <v>8</v>
      </c>
      <c r="O117" s="75">
        <v>53063013600</v>
      </c>
      <c r="P117" s="75">
        <v>8</v>
      </c>
      <c r="Q117" s="75">
        <v>8</v>
      </c>
      <c r="R117" s="75">
        <v>4</v>
      </c>
      <c r="S117" s="75">
        <v>4</v>
      </c>
      <c r="T117" s="75">
        <v>11</v>
      </c>
      <c r="U117" s="75">
        <v>8</v>
      </c>
      <c r="V117" s="75">
        <v>7</v>
      </c>
      <c r="W117" s="75">
        <v>5</v>
      </c>
      <c r="X117" s="75">
        <v>5</v>
      </c>
      <c r="Y117" s="75">
        <v>4</v>
      </c>
      <c r="Z117" s="75">
        <v>1</v>
      </c>
      <c r="AA117" s="75">
        <v>8</v>
      </c>
      <c r="AC117" s="12">
        <v>53063013700</v>
      </c>
      <c r="AD117" s="12">
        <v>6</v>
      </c>
      <c r="AE117" s="12">
        <v>6</v>
      </c>
      <c r="AF117" s="12">
        <v>10</v>
      </c>
      <c r="AG117" s="12">
        <v>1</v>
      </c>
      <c r="AH117" s="12">
        <v>7</v>
      </c>
      <c r="AI117" s="12">
        <v>8</v>
      </c>
      <c r="AJ117" s="12">
        <v>6</v>
      </c>
      <c r="AK117" s="12">
        <v>1</v>
      </c>
      <c r="AL117" s="12">
        <v>5</v>
      </c>
      <c r="AM117" s="12">
        <v>10</v>
      </c>
      <c r="AN117" s="12">
        <v>3</v>
      </c>
      <c r="AO117" s="12">
        <v>8</v>
      </c>
    </row>
    <row r="118" spans="1:41" x14ac:dyDescent="0.25">
      <c r="A118" s="75">
        <v>53063014500</v>
      </c>
      <c r="B118" s="75">
        <v>1</v>
      </c>
      <c r="C118" s="76"/>
      <c r="D118" s="76"/>
      <c r="E118" s="75">
        <v>1</v>
      </c>
      <c r="F118" s="75">
        <v>2</v>
      </c>
      <c r="G118" s="75">
        <v>4</v>
      </c>
      <c r="H118" s="75"/>
      <c r="I118" s="75">
        <v>2</v>
      </c>
      <c r="J118" s="75">
        <v>3</v>
      </c>
      <c r="K118" s="75">
        <v>1</v>
      </c>
      <c r="L118" s="75">
        <v>7</v>
      </c>
      <c r="M118" s="75">
        <v>1</v>
      </c>
      <c r="O118" s="75">
        <v>53063013700</v>
      </c>
      <c r="P118" s="75">
        <v>5</v>
      </c>
      <c r="Q118" s="75">
        <v>4</v>
      </c>
      <c r="R118" s="75">
        <v>8</v>
      </c>
      <c r="S118" s="75">
        <v>8</v>
      </c>
      <c r="T118" s="75">
        <v>4</v>
      </c>
      <c r="U118" s="75">
        <v>3</v>
      </c>
      <c r="V118" s="75">
        <v>7</v>
      </c>
      <c r="W118" s="75">
        <v>1</v>
      </c>
      <c r="X118" s="75">
        <v>7</v>
      </c>
      <c r="Y118" s="75">
        <v>10</v>
      </c>
      <c r="Z118" s="76"/>
      <c r="AA118" s="75">
        <v>11</v>
      </c>
      <c r="AC118" s="12">
        <v>53063013900</v>
      </c>
      <c r="AD118" s="12">
        <v>5</v>
      </c>
      <c r="AE118" s="12">
        <v>5</v>
      </c>
      <c r="AF118" s="12">
        <v>6</v>
      </c>
      <c r="AG118" s="12">
        <v>14</v>
      </c>
      <c r="AH118" s="12">
        <v>6</v>
      </c>
      <c r="AI118" s="12">
        <v>6</v>
      </c>
      <c r="AJ118" s="12">
        <v>5</v>
      </c>
      <c r="AK118" s="12">
        <v>6</v>
      </c>
      <c r="AL118" s="12">
        <v>4</v>
      </c>
      <c r="AM118" s="12">
        <v>13</v>
      </c>
      <c r="AN118" s="12">
        <v>5</v>
      </c>
      <c r="AO118" s="12">
        <v>4</v>
      </c>
    </row>
    <row r="119" spans="1:41" x14ac:dyDescent="0.25">
      <c r="A119" s="75">
        <v>53065941000</v>
      </c>
      <c r="B119" s="75">
        <v>4</v>
      </c>
      <c r="C119" s="75">
        <v>5</v>
      </c>
      <c r="D119" s="76"/>
      <c r="E119" s="75">
        <v>1</v>
      </c>
      <c r="F119" s="75">
        <v>5</v>
      </c>
      <c r="G119" s="75">
        <v>2</v>
      </c>
      <c r="H119" s="75"/>
      <c r="I119" s="76"/>
      <c r="J119" s="75">
        <v>2</v>
      </c>
      <c r="K119" s="75">
        <v>2</v>
      </c>
      <c r="L119" s="76"/>
      <c r="M119" s="75">
        <v>6</v>
      </c>
      <c r="O119" s="75">
        <v>53063013900</v>
      </c>
      <c r="P119" s="75">
        <v>1</v>
      </c>
      <c r="Q119" s="75">
        <v>4</v>
      </c>
      <c r="R119" s="75">
        <v>5</v>
      </c>
      <c r="S119" s="75">
        <v>7</v>
      </c>
      <c r="T119" s="75">
        <v>4</v>
      </c>
      <c r="U119" s="75">
        <v>4</v>
      </c>
      <c r="V119" s="75">
        <v>3</v>
      </c>
      <c r="W119" s="76"/>
      <c r="X119" s="76"/>
      <c r="Y119" s="75">
        <v>10</v>
      </c>
      <c r="Z119" s="76"/>
      <c r="AA119" s="75">
        <v>5</v>
      </c>
      <c r="AC119" s="12">
        <v>53063014001</v>
      </c>
      <c r="AD119" s="12">
        <v>1</v>
      </c>
      <c r="AE119" s="12">
        <v>1</v>
      </c>
      <c r="AF119" s="12">
        <v>2</v>
      </c>
      <c r="AG119" s="12">
        <v>1</v>
      </c>
      <c r="AH119" s="12"/>
      <c r="AI119" s="12"/>
      <c r="AJ119" s="12">
        <v>9</v>
      </c>
      <c r="AK119" s="12">
        <v>3</v>
      </c>
      <c r="AL119" s="12">
        <v>1</v>
      </c>
      <c r="AM119" s="12"/>
      <c r="AN119" s="12"/>
      <c r="AO119" s="12"/>
    </row>
    <row r="120" spans="1:41" x14ac:dyDescent="0.25">
      <c r="A120" s="75">
        <v>53065950100</v>
      </c>
      <c r="B120" s="75">
        <v>1</v>
      </c>
      <c r="C120" s="75">
        <v>3</v>
      </c>
      <c r="D120" s="75">
        <v>5</v>
      </c>
      <c r="E120" s="75">
        <v>2</v>
      </c>
      <c r="F120" s="75">
        <v>11</v>
      </c>
      <c r="G120" s="75">
        <v>2</v>
      </c>
      <c r="H120" s="75"/>
      <c r="I120" s="75">
        <v>2</v>
      </c>
      <c r="J120" s="75">
        <v>5</v>
      </c>
      <c r="K120" s="75">
        <v>1</v>
      </c>
      <c r="L120" s="75">
        <v>10</v>
      </c>
      <c r="M120" s="75">
        <v>5</v>
      </c>
      <c r="O120" s="75">
        <v>53063014001</v>
      </c>
      <c r="P120" s="75">
        <v>1</v>
      </c>
      <c r="Q120" s="76"/>
      <c r="R120" s="75">
        <v>2</v>
      </c>
      <c r="S120" s="76"/>
      <c r="T120" s="75">
        <v>2</v>
      </c>
      <c r="U120" s="75">
        <v>3</v>
      </c>
      <c r="V120" s="76"/>
      <c r="W120" s="75">
        <v>1</v>
      </c>
      <c r="X120" s="76"/>
      <c r="Y120" s="75">
        <v>4</v>
      </c>
      <c r="Z120" s="76"/>
      <c r="AA120" s="75">
        <v>2</v>
      </c>
      <c r="AC120" s="12">
        <v>53063014002</v>
      </c>
      <c r="AD120" s="12">
        <v>2</v>
      </c>
      <c r="AE120" s="12"/>
      <c r="AF120" s="12">
        <v>2</v>
      </c>
      <c r="AG120" s="12">
        <v>2</v>
      </c>
      <c r="AH120" s="12">
        <v>1</v>
      </c>
      <c r="AI120" s="12"/>
      <c r="AJ120" s="12">
        <v>2</v>
      </c>
      <c r="AK120" s="12">
        <v>2</v>
      </c>
      <c r="AL120" s="12">
        <v>1</v>
      </c>
      <c r="AM120" s="12">
        <v>1</v>
      </c>
      <c r="AN120" s="12"/>
      <c r="AO120" s="12"/>
    </row>
    <row r="121" spans="1:41" x14ac:dyDescent="0.25">
      <c r="A121" s="75">
        <v>53065950200</v>
      </c>
      <c r="B121" s="75">
        <v>1</v>
      </c>
      <c r="C121" s="75">
        <v>1</v>
      </c>
      <c r="D121" s="75">
        <v>4</v>
      </c>
      <c r="E121" s="75">
        <v>1</v>
      </c>
      <c r="F121" s="75">
        <v>3</v>
      </c>
      <c r="G121" s="76"/>
      <c r="H121" s="76"/>
      <c r="I121" s="75">
        <v>2</v>
      </c>
      <c r="J121" s="75">
        <v>1</v>
      </c>
      <c r="K121" s="75">
        <v>2</v>
      </c>
      <c r="L121" s="75">
        <v>1</v>
      </c>
      <c r="M121" s="75">
        <v>2</v>
      </c>
      <c r="O121" s="75">
        <v>53063014002</v>
      </c>
      <c r="P121" s="75">
        <v>1</v>
      </c>
      <c r="Q121" s="76"/>
      <c r="R121" s="75">
        <v>5</v>
      </c>
      <c r="S121" s="76"/>
      <c r="T121" s="75">
        <v>2</v>
      </c>
      <c r="U121" s="75">
        <v>4</v>
      </c>
      <c r="V121" s="75">
        <v>2</v>
      </c>
      <c r="W121" s="76"/>
      <c r="X121" s="76"/>
      <c r="Y121" s="76"/>
      <c r="Z121" s="76"/>
      <c r="AA121" s="75">
        <v>2</v>
      </c>
      <c r="AC121" s="12">
        <v>53063014100</v>
      </c>
      <c r="AD121" s="12">
        <v>4</v>
      </c>
      <c r="AE121" s="12">
        <v>8</v>
      </c>
      <c r="AF121" s="12">
        <v>7</v>
      </c>
      <c r="AG121" s="12">
        <v>6</v>
      </c>
      <c r="AH121" s="12">
        <v>7</v>
      </c>
      <c r="AI121" s="12">
        <v>4</v>
      </c>
      <c r="AJ121" s="12">
        <v>10</v>
      </c>
      <c r="AK121" s="12">
        <v>5</v>
      </c>
      <c r="AL121" s="12">
        <v>5</v>
      </c>
      <c r="AM121" s="12">
        <v>1</v>
      </c>
      <c r="AN121" s="12">
        <v>2</v>
      </c>
      <c r="AO121" s="12">
        <v>1</v>
      </c>
    </row>
    <row r="122" spans="1:41" x14ac:dyDescent="0.25">
      <c r="A122" s="75">
        <v>53065950300</v>
      </c>
      <c r="B122" s="76"/>
      <c r="C122" s="75">
        <v>3</v>
      </c>
      <c r="D122" s="75">
        <v>1</v>
      </c>
      <c r="E122" s="75">
        <v>3</v>
      </c>
      <c r="F122" s="75">
        <v>2</v>
      </c>
      <c r="G122" s="75">
        <v>5</v>
      </c>
      <c r="H122" s="75"/>
      <c r="I122" s="75">
        <v>3</v>
      </c>
      <c r="J122" s="75">
        <v>2</v>
      </c>
      <c r="K122" s="75">
        <v>2</v>
      </c>
      <c r="L122" s="75">
        <v>4</v>
      </c>
      <c r="M122" s="75">
        <v>2</v>
      </c>
      <c r="O122" s="75">
        <v>53063014100</v>
      </c>
      <c r="P122" s="75"/>
      <c r="Q122" s="76"/>
      <c r="R122" s="75">
        <v>2</v>
      </c>
      <c r="S122" s="75">
        <v>2</v>
      </c>
      <c r="T122" s="75">
        <v>4</v>
      </c>
      <c r="U122" s="75">
        <v>2</v>
      </c>
      <c r="V122" s="75">
        <v>3</v>
      </c>
      <c r="W122" s="75">
        <v>3</v>
      </c>
      <c r="X122" s="76"/>
      <c r="Y122" s="75">
        <v>5</v>
      </c>
      <c r="Z122" s="76"/>
      <c r="AA122" s="75">
        <v>4</v>
      </c>
      <c r="AC122" s="12">
        <v>53063014300</v>
      </c>
      <c r="AD122" s="12"/>
      <c r="AE122" s="12">
        <v>6</v>
      </c>
      <c r="AF122" s="12">
        <v>2</v>
      </c>
      <c r="AG122" s="12">
        <v>5</v>
      </c>
      <c r="AH122" s="12">
        <v>1</v>
      </c>
      <c r="AI122" s="12"/>
      <c r="AJ122" s="12"/>
      <c r="AK122" s="12">
        <v>1</v>
      </c>
      <c r="AL122" s="12">
        <v>1</v>
      </c>
      <c r="AM122" s="12">
        <v>2</v>
      </c>
      <c r="AN122" s="12">
        <v>1</v>
      </c>
      <c r="AO122" s="12"/>
    </row>
    <row r="123" spans="1:41" x14ac:dyDescent="0.25">
      <c r="A123" s="75">
        <v>53065950500</v>
      </c>
      <c r="B123" s="76"/>
      <c r="C123" s="76"/>
      <c r="D123" s="76"/>
      <c r="E123" s="76"/>
      <c r="F123" s="75">
        <v>3</v>
      </c>
      <c r="G123" s="76"/>
      <c r="H123" s="76"/>
      <c r="I123" s="75">
        <v>4</v>
      </c>
      <c r="J123" s="75">
        <v>2</v>
      </c>
      <c r="K123" s="75">
        <v>1</v>
      </c>
      <c r="L123" s="76"/>
      <c r="M123" s="75">
        <v>2</v>
      </c>
      <c r="O123" s="75">
        <v>53063014300</v>
      </c>
      <c r="P123" s="75">
        <v>2</v>
      </c>
      <c r="Q123" s="75">
        <v>5</v>
      </c>
      <c r="R123" s="75">
        <v>2</v>
      </c>
      <c r="S123" s="75">
        <v>5</v>
      </c>
      <c r="T123" s="75">
        <v>3</v>
      </c>
      <c r="U123" s="75">
        <v>3</v>
      </c>
      <c r="V123" s="75">
        <v>4</v>
      </c>
      <c r="W123" s="75">
        <v>3</v>
      </c>
      <c r="X123" s="75">
        <v>1</v>
      </c>
      <c r="Y123" s="76"/>
      <c r="Z123" s="75">
        <v>1</v>
      </c>
      <c r="AA123" s="75">
        <v>5</v>
      </c>
      <c r="AC123" s="12">
        <v>53063014400</v>
      </c>
      <c r="AD123" s="12">
        <v>11</v>
      </c>
      <c r="AE123" s="12">
        <v>12</v>
      </c>
      <c r="AF123" s="12">
        <v>13</v>
      </c>
      <c r="AG123" s="12">
        <v>10</v>
      </c>
      <c r="AH123" s="12">
        <v>18</v>
      </c>
      <c r="AI123" s="12">
        <v>8</v>
      </c>
      <c r="AJ123" s="12">
        <v>5</v>
      </c>
      <c r="AK123" s="12">
        <v>8</v>
      </c>
      <c r="AL123" s="12">
        <v>16</v>
      </c>
      <c r="AM123" s="12">
        <v>18</v>
      </c>
      <c r="AN123" s="12">
        <v>11</v>
      </c>
      <c r="AO123" s="12">
        <v>10</v>
      </c>
    </row>
    <row r="124" spans="1:41" x14ac:dyDescent="0.25">
      <c r="A124" s="75">
        <v>53065950600</v>
      </c>
      <c r="B124" s="76"/>
      <c r="C124" s="75">
        <v>2</v>
      </c>
      <c r="D124" s="75">
        <v>1</v>
      </c>
      <c r="E124" s="76"/>
      <c r="F124" s="75">
        <v>1</v>
      </c>
      <c r="G124" s="76"/>
      <c r="H124" s="76"/>
      <c r="I124" s="75">
        <v>1</v>
      </c>
      <c r="J124" s="76"/>
      <c r="K124" s="75">
        <v>1</v>
      </c>
      <c r="L124" s="75">
        <v>3</v>
      </c>
      <c r="M124" s="75">
        <v>1</v>
      </c>
      <c r="O124" s="75">
        <v>53063014400</v>
      </c>
      <c r="P124" s="75">
        <v>15</v>
      </c>
      <c r="Q124" s="75">
        <v>2</v>
      </c>
      <c r="R124" s="75">
        <v>13</v>
      </c>
      <c r="S124" s="75">
        <v>24</v>
      </c>
      <c r="T124" s="75">
        <v>11</v>
      </c>
      <c r="U124" s="75">
        <v>5</v>
      </c>
      <c r="V124" s="75">
        <v>8</v>
      </c>
      <c r="W124" s="75">
        <v>10</v>
      </c>
      <c r="X124" s="75">
        <v>17</v>
      </c>
      <c r="Y124" s="75">
        <v>7</v>
      </c>
      <c r="Z124" s="75">
        <v>2</v>
      </c>
      <c r="AA124" s="75">
        <v>7</v>
      </c>
      <c r="AC124" s="12">
        <v>53063014500</v>
      </c>
      <c r="AD124" s="12">
        <v>6</v>
      </c>
      <c r="AE124" s="12">
        <v>7</v>
      </c>
      <c r="AF124" s="12">
        <v>10</v>
      </c>
      <c r="AG124" s="12">
        <v>4</v>
      </c>
      <c r="AH124" s="12">
        <v>13</v>
      </c>
      <c r="AI124" s="12">
        <v>6</v>
      </c>
      <c r="AJ124" s="12">
        <v>4</v>
      </c>
      <c r="AK124" s="12">
        <v>9</v>
      </c>
      <c r="AL124" s="12">
        <v>6</v>
      </c>
      <c r="AM124" s="12">
        <v>4</v>
      </c>
      <c r="AN124" s="12">
        <v>5</v>
      </c>
      <c r="AO124" s="12">
        <v>3</v>
      </c>
    </row>
    <row r="125" spans="1:41" x14ac:dyDescent="0.25">
      <c r="A125" s="75">
        <v>53065950700</v>
      </c>
      <c r="B125" s="76"/>
      <c r="C125" s="75">
        <v>3</v>
      </c>
      <c r="D125" s="75">
        <v>1</v>
      </c>
      <c r="E125" s="75">
        <v>1</v>
      </c>
      <c r="F125" s="75">
        <v>3</v>
      </c>
      <c r="G125" s="76"/>
      <c r="H125" s="76"/>
      <c r="I125" s="75">
        <v>3</v>
      </c>
      <c r="J125" s="76"/>
      <c r="K125" s="76"/>
      <c r="L125" s="75">
        <v>1</v>
      </c>
      <c r="M125" s="76"/>
      <c r="O125" s="75">
        <v>53063014500</v>
      </c>
      <c r="P125" s="75">
        <v>6</v>
      </c>
      <c r="Q125" s="75">
        <v>4</v>
      </c>
      <c r="R125" s="75">
        <v>1</v>
      </c>
      <c r="S125" s="75">
        <v>3</v>
      </c>
      <c r="T125" s="75">
        <v>11</v>
      </c>
      <c r="U125" s="75">
        <v>8</v>
      </c>
      <c r="V125" s="75">
        <v>9</v>
      </c>
      <c r="W125" s="75">
        <v>13</v>
      </c>
      <c r="X125" s="75">
        <v>11</v>
      </c>
      <c r="Y125" s="75">
        <v>7</v>
      </c>
      <c r="Z125" s="76"/>
      <c r="AA125" s="75">
        <v>8</v>
      </c>
      <c r="AC125" s="12">
        <v>53065941000</v>
      </c>
      <c r="AD125" s="12">
        <v>1</v>
      </c>
      <c r="AE125" s="12">
        <v>7</v>
      </c>
      <c r="AF125" s="12">
        <v>7</v>
      </c>
      <c r="AG125" s="12">
        <v>6</v>
      </c>
      <c r="AH125" s="12">
        <v>9</v>
      </c>
      <c r="AI125" s="12">
        <v>3</v>
      </c>
      <c r="AJ125" s="12">
        <v>8</v>
      </c>
      <c r="AK125" s="12">
        <v>4</v>
      </c>
      <c r="AL125" s="12">
        <v>5</v>
      </c>
      <c r="AM125" s="12">
        <v>3</v>
      </c>
      <c r="AN125" s="12">
        <v>3</v>
      </c>
      <c r="AO125" s="12">
        <v>4</v>
      </c>
    </row>
    <row r="126" spans="1:41" x14ac:dyDescent="0.25">
      <c r="A126" s="75">
        <v>53065950800</v>
      </c>
      <c r="B126" s="76"/>
      <c r="C126" s="76"/>
      <c r="D126" s="75">
        <v>1</v>
      </c>
      <c r="E126" s="75">
        <v>1</v>
      </c>
      <c r="F126" s="75">
        <v>3</v>
      </c>
      <c r="G126" s="75">
        <v>1</v>
      </c>
      <c r="H126" s="75"/>
      <c r="I126" s="75">
        <v>1</v>
      </c>
      <c r="J126" s="76"/>
      <c r="K126" s="75">
        <v>1</v>
      </c>
      <c r="L126" s="75">
        <v>2</v>
      </c>
      <c r="M126" s="76"/>
      <c r="O126" s="75">
        <v>53065941000</v>
      </c>
      <c r="P126" s="75">
        <v>4</v>
      </c>
      <c r="Q126" s="75">
        <v>8</v>
      </c>
      <c r="R126" s="75">
        <v>10</v>
      </c>
      <c r="S126" s="75">
        <v>9</v>
      </c>
      <c r="T126" s="75">
        <v>4</v>
      </c>
      <c r="U126" s="75">
        <v>4</v>
      </c>
      <c r="V126" s="75">
        <v>1</v>
      </c>
      <c r="W126" s="75">
        <v>5</v>
      </c>
      <c r="X126" s="75">
        <v>7</v>
      </c>
      <c r="Y126" s="76"/>
      <c r="Z126" s="76"/>
      <c r="AA126" s="75">
        <v>9</v>
      </c>
      <c r="AC126" s="12">
        <v>53065950100</v>
      </c>
      <c r="AD126" s="12">
        <v>4</v>
      </c>
      <c r="AE126" s="12">
        <v>21</v>
      </c>
      <c r="AF126" s="12">
        <v>18</v>
      </c>
      <c r="AG126" s="12">
        <v>13</v>
      </c>
      <c r="AH126" s="12">
        <v>12</v>
      </c>
      <c r="AI126" s="12">
        <v>11</v>
      </c>
      <c r="AJ126" s="12">
        <v>6</v>
      </c>
      <c r="AK126" s="12">
        <v>5</v>
      </c>
      <c r="AL126" s="12">
        <v>10</v>
      </c>
      <c r="AM126" s="12">
        <v>13</v>
      </c>
      <c r="AN126" s="12">
        <v>12</v>
      </c>
      <c r="AO126" s="12">
        <v>7</v>
      </c>
    </row>
    <row r="127" spans="1:41" x14ac:dyDescent="0.25">
      <c r="A127" s="75">
        <v>53065950900</v>
      </c>
      <c r="B127" s="76"/>
      <c r="C127" s="76"/>
      <c r="D127" s="75">
        <v>2</v>
      </c>
      <c r="E127" s="76"/>
      <c r="F127" s="76"/>
      <c r="G127" s="76"/>
      <c r="H127" s="76"/>
      <c r="I127" s="76"/>
      <c r="J127" s="76"/>
      <c r="K127" s="75">
        <v>1</v>
      </c>
      <c r="L127" s="75">
        <v>1</v>
      </c>
      <c r="M127" s="76"/>
      <c r="O127" s="75">
        <v>53065950100</v>
      </c>
      <c r="P127" s="75">
        <v>10</v>
      </c>
      <c r="Q127" s="75">
        <v>16</v>
      </c>
      <c r="R127" s="75">
        <v>18</v>
      </c>
      <c r="S127" s="75">
        <v>13</v>
      </c>
      <c r="T127" s="75">
        <v>20</v>
      </c>
      <c r="U127" s="75">
        <v>10</v>
      </c>
      <c r="V127" s="75">
        <v>10</v>
      </c>
      <c r="W127" s="76"/>
      <c r="X127" s="75">
        <v>6</v>
      </c>
      <c r="Y127" s="75">
        <v>8</v>
      </c>
      <c r="Z127" s="75">
        <v>2</v>
      </c>
      <c r="AA127" s="75">
        <v>5</v>
      </c>
      <c r="AC127" s="12">
        <v>53065950200</v>
      </c>
      <c r="AD127" s="12">
        <v>3</v>
      </c>
      <c r="AE127" s="12">
        <v>6</v>
      </c>
      <c r="AF127" s="12">
        <v>4</v>
      </c>
      <c r="AG127" s="12">
        <v>9</v>
      </c>
      <c r="AH127" s="12">
        <v>2</v>
      </c>
      <c r="AI127" s="12">
        <v>3</v>
      </c>
      <c r="AJ127" s="12">
        <v>1</v>
      </c>
      <c r="AK127" s="12">
        <v>2</v>
      </c>
      <c r="AL127" s="12">
        <v>5</v>
      </c>
      <c r="AM127" s="12">
        <v>1</v>
      </c>
      <c r="AN127" s="12">
        <v>9</v>
      </c>
      <c r="AO127" s="12">
        <v>2</v>
      </c>
    </row>
    <row r="128" spans="1:41" x14ac:dyDescent="0.25">
      <c r="A128" s="75">
        <v>53065951100</v>
      </c>
      <c r="B128" s="76"/>
      <c r="C128" s="76"/>
      <c r="D128" s="75">
        <v>1</v>
      </c>
      <c r="E128" s="75">
        <v>1</v>
      </c>
      <c r="F128" s="75">
        <v>2</v>
      </c>
      <c r="G128" s="75">
        <v>3</v>
      </c>
      <c r="H128" s="75"/>
      <c r="I128" s="76"/>
      <c r="J128" s="76"/>
      <c r="K128" s="75">
        <v>2</v>
      </c>
      <c r="L128" s="75">
        <v>1</v>
      </c>
      <c r="M128" s="75">
        <v>1</v>
      </c>
      <c r="O128" s="75">
        <v>53065950200</v>
      </c>
      <c r="P128" s="75">
        <v>1</v>
      </c>
      <c r="Q128" s="75">
        <v>6</v>
      </c>
      <c r="R128" s="75">
        <v>3</v>
      </c>
      <c r="S128" s="75">
        <v>7</v>
      </c>
      <c r="T128" s="75">
        <v>6</v>
      </c>
      <c r="U128" s="75">
        <v>4</v>
      </c>
      <c r="V128" s="75">
        <v>1</v>
      </c>
      <c r="W128" s="75">
        <v>1</v>
      </c>
      <c r="X128" s="75">
        <v>3</v>
      </c>
      <c r="Y128" s="75">
        <v>3</v>
      </c>
      <c r="Z128" s="75">
        <v>1</v>
      </c>
      <c r="AA128" s="75">
        <v>5</v>
      </c>
      <c r="AC128" s="12">
        <v>53065950300</v>
      </c>
      <c r="AD128" s="12">
        <v>7</v>
      </c>
      <c r="AE128" s="12">
        <v>11</v>
      </c>
      <c r="AF128" s="12">
        <v>12</v>
      </c>
      <c r="AG128" s="12">
        <v>3</v>
      </c>
      <c r="AH128" s="12">
        <v>6</v>
      </c>
      <c r="AI128" s="12">
        <v>5</v>
      </c>
      <c r="AJ128" s="12">
        <v>2</v>
      </c>
      <c r="AK128" s="12">
        <v>2</v>
      </c>
      <c r="AL128" s="12">
        <v>3</v>
      </c>
      <c r="AM128" s="12">
        <v>6</v>
      </c>
      <c r="AN128" s="12">
        <v>5</v>
      </c>
      <c r="AO128" s="12">
        <v>2</v>
      </c>
    </row>
    <row r="129" spans="1:41" x14ac:dyDescent="0.25">
      <c r="A129" s="75">
        <v>53065951300</v>
      </c>
      <c r="B129" s="75">
        <v>1</v>
      </c>
      <c r="C129" s="75">
        <v>1</v>
      </c>
      <c r="D129" s="76"/>
      <c r="E129" s="76"/>
      <c r="F129" s="75">
        <v>1</v>
      </c>
      <c r="G129" s="75">
        <v>1</v>
      </c>
      <c r="H129" s="75"/>
      <c r="I129" s="76"/>
      <c r="J129" s="76"/>
      <c r="K129" s="76"/>
      <c r="L129" s="76"/>
      <c r="M129" s="76"/>
      <c r="O129" s="75">
        <v>53065950300</v>
      </c>
      <c r="P129" s="75">
        <v>6</v>
      </c>
      <c r="Q129" s="75">
        <v>2</v>
      </c>
      <c r="R129" s="75">
        <v>11</v>
      </c>
      <c r="S129" s="75">
        <v>11</v>
      </c>
      <c r="T129" s="75">
        <v>6</v>
      </c>
      <c r="U129" s="75">
        <v>5</v>
      </c>
      <c r="V129" s="75">
        <v>1</v>
      </c>
      <c r="W129" s="75">
        <v>2</v>
      </c>
      <c r="X129" s="75">
        <v>5</v>
      </c>
      <c r="Y129" s="75">
        <v>2</v>
      </c>
      <c r="Z129" s="75">
        <v>4</v>
      </c>
      <c r="AA129" s="75">
        <v>9</v>
      </c>
      <c r="AC129" s="12">
        <v>53065950500</v>
      </c>
      <c r="AD129" s="12">
        <v>3</v>
      </c>
      <c r="AE129" s="12">
        <v>3</v>
      </c>
      <c r="AF129" s="12">
        <v>4</v>
      </c>
      <c r="AG129" s="12">
        <v>1</v>
      </c>
      <c r="AH129" s="12">
        <v>3</v>
      </c>
      <c r="AI129" s="12">
        <v>1</v>
      </c>
      <c r="AJ129" s="12">
        <v>1</v>
      </c>
      <c r="AK129" s="12">
        <v>2</v>
      </c>
      <c r="AL129" s="12">
        <v>3</v>
      </c>
      <c r="AM129" s="12">
        <v>2</v>
      </c>
      <c r="AN129" s="12">
        <v>2</v>
      </c>
      <c r="AO129" s="12">
        <v>3</v>
      </c>
    </row>
    <row r="130" spans="1:41" x14ac:dyDescent="0.25">
      <c r="A130" s="75">
        <v>53065951400</v>
      </c>
      <c r="B130" s="75">
        <v>1</v>
      </c>
      <c r="C130" s="75">
        <v>1</v>
      </c>
      <c r="D130" s="76"/>
      <c r="E130" s="76"/>
      <c r="F130" s="76"/>
      <c r="G130" s="76"/>
      <c r="H130" s="76"/>
      <c r="I130" s="76"/>
      <c r="J130" s="75">
        <v>1</v>
      </c>
      <c r="K130" s="75">
        <v>1</v>
      </c>
      <c r="L130" s="75">
        <v>1</v>
      </c>
      <c r="M130" s="75">
        <v>1</v>
      </c>
      <c r="O130" s="75">
        <v>53065950500</v>
      </c>
      <c r="P130" s="75"/>
      <c r="Q130" s="75">
        <v>3</v>
      </c>
      <c r="R130" s="75">
        <v>3</v>
      </c>
      <c r="S130" s="76"/>
      <c r="T130" s="75">
        <v>6</v>
      </c>
      <c r="U130" s="75">
        <v>1</v>
      </c>
      <c r="V130" s="76"/>
      <c r="W130" s="75">
        <v>3</v>
      </c>
      <c r="X130" s="75">
        <v>4</v>
      </c>
      <c r="Y130" s="76"/>
      <c r="Z130" s="75">
        <v>2</v>
      </c>
      <c r="AA130" s="75">
        <v>3</v>
      </c>
      <c r="AC130" s="12">
        <v>53065950600</v>
      </c>
      <c r="AD130" s="12">
        <v>1</v>
      </c>
      <c r="AE130" s="12">
        <v>6</v>
      </c>
      <c r="AF130" s="12">
        <v>3</v>
      </c>
      <c r="AG130" s="12">
        <v>2</v>
      </c>
      <c r="AH130" s="12">
        <v>2</v>
      </c>
      <c r="AI130" s="12">
        <v>4</v>
      </c>
      <c r="AJ130" s="12">
        <v>1</v>
      </c>
      <c r="AK130" s="12">
        <v>2</v>
      </c>
      <c r="AL130" s="12">
        <v>4</v>
      </c>
      <c r="AM130" s="12">
        <v>1</v>
      </c>
      <c r="AN130" s="12">
        <v>4</v>
      </c>
      <c r="AO130" s="12">
        <v>4</v>
      </c>
    </row>
    <row r="131" spans="1:41" x14ac:dyDescent="0.25">
      <c r="A131" s="75">
        <v>53075000100</v>
      </c>
      <c r="B131" s="75">
        <v>1</v>
      </c>
      <c r="C131" s="75">
        <v>1</v>
      </c>
      <c r="D131" s="75">
        <v>1</v>
      </c>
      <c r="E131" s="76"/>
      <c r="F131" s="75">
        <v>4</v>
      </c>
      <c r="G131" s="75">
        <v>7</v>
      </c>
      <c r="H131" s="75"/>
      <c r="I131" s="76"/>
      <c r="J131" s="75">
        <v>1</v>
      </c>
      <c r="K131" s="75">
        <v>2</v>
      </c>
      <c r="L131" s="75">
        <v>15</v>
      </c>
      <c r="M131" s="75">
        <v>7</v>
      </c>
      <c r="O131" s="75">
        <v>53065950600</v>
      </c>
      <c r="P131" s="75">
        <v>3</v>
      </c>
      <c r="Q131" s="75">
        <v>4</v>
      </c>
      <c r="R131" s="75">
        <v>2</v>
      </c>
      <c r="S131" s="75">
        <v>2</v>
      </c>
      <c r="T131" s="75">
        <v>3</v>
      </c>
      <c r="U131" s="75">
        <v>5</v>
      </c>
      <c r="V131" s="75">
        <v>1</v>
      </c>
      <c r="W131" s="75">
        <v>4</v>
      </c>
      <c r="X131" s="75">
        <v>1</v>
      </c>
      <c r="Y131" s="76"/>
      <c r="Z131" s="76"/>
      <c r="AA131" s="75">
        <v>3</v>
      </c>
      <c r="AC131" s="12">
        <v>53065950700</v>
      </c>
      <c r="AD131" s="12">
        <v>2</v>
      </c>
      <c r="AE131" s="12">
        <v>6</v>
      </c>
      <c r="AF131" s="12">
        <v>1</v>
      </c>
      <c r="AG131" s="12">
        <v>2</v>
      </c>
      <c r="AH131" s="12">
        <v>2</v>
      </c>
      <c r="AI131" s="12">
        <v>7</v>
      </c>
      <c r="AJ131" s="12"/>
      <c r="AK131" s="12">
        <v>2</v>
      </c>
      <c r="AL131" s="12">
        <v>2</v>
      </c>
      <c r="AM131" s="12"/>
      <c r="AN131" s="12">
        <v>1</v>
      </c>
      <c r="AO131" s="12"/>
    </row>
    <row r="132" spans="1:41" x14ac:dyDescent="0.25">
      <c r="A132" s="75">
        <v>53075000200</v>
      </c>
      <c r="B132" s="75">
        <v>3</v>
      </c>
      <c r="C132" s="75">
        <v>3</v>
      </c>
      <c r="D132" s="75">
        <v>2</v>
      </c>
      <c r="E132" s="75">
        <v>1</v>
      </c>
      <c r="F132" s="75">
        <v>1</v>
      </c>
      <c r="G132" s="75">
        <v>4</v>
      </c>
      <c r="H132" s="75"/>
      <c r="I132" s="75">
        <v>1</v>
      </c>
      <c r="J132" s="75">
        <v>1</v>
      </c>
      <c r="K132" s="76"/>
      <c r="L132" s="75">
        <v>1</v>
      </c>
      <c r="M132" s="75">
        <v>5</v>
      </c>
      <c r="O132" s="75">
        <v>53065950700</v>
      </c>
      <c r="P132" s="75"/>
      <c r="Q132" s="75">
        <v>1</v>
      </c>
      <c r="R132" s="76"/>
      <c r="S132" s="75">
        <v>2</v>
      </c>
      <c r="T132" s="75">
        <v>1</v>
      </c>
      <c r="U132" s="75">
        <v>2</v>
      </c>
      <c r="V132" s="75">
        <v>3</v>
      </c>
      <c r="W132" s="75">
        <v>4</v>
      </c>
      <c r="X132" s="76"/>
      <c r="Y132" s="76"/>
      <c r="Z132" s="75">
        <v>1</v>
      </c>
      <c r="AA132" s="76"/>
      <c r="AC132" s="12">
        <v>53065950800</v>
      </c>
      <c r="AD132" s="12">
        <v>3</v>
      </c>
      <c r="AE132" s="12">
        <v>1</v>
      </c>
      <c r="AF132" s="12">
        <v>10</v>
      </c>
      <c r="AG132" s="12">
        <v>4</v>
      </c>
      <c r="AH132" s="12">
        <v>2</v>
      </c>
      <c r="AI132" s="12">
        <v>3</v>
      </c>
      <c r="AJ132" s="12">
        <v>5</v>
      </c>
      <c r="AK132" s="12">
        <v>3</v>
      </c>
      <c r="AL132" s="12">
        <v>3</v>
      </c>
      <c r="AM132" s="12">
        <v>4</v>
      </c>
      <c r="AN132" s="12">
        <v>1</v>
      </c>
      <c r="AO132" s="12">
        <v>2</v>
      </c>
    </row>
    <row r="133" spans="1:41" x14ac:dyDescent="0.25">
      <c r="A133" s="75">
        <v>53075000300</v>
      </c>
      <c r="B133" s="75">
        <v>4</v>
      </c>
      <c r="C133" s="76"/>
      <c r="D133" s="75">
        <v>1</v>
      </c>
      <c r="E133" s="76"/>
      <c r="F133" s="75">
        <v>5</v>
      </c>
      <c r="G133" s="76"/>
      <c r="H133" s="76"/>
      <c r="I133" s="75">
        <v>2</v>
      </c>
      <c r="J133" s="75">
        <v>2</v>
      </c>
      <c r="K133" s="75">
        <v>3</v>
      </c>
      <c r="L133" s="75">
        <v>1</v>
      </c>
      <c r="M133" s="75">
        <v>3</v>
      </c>
      <c r="O133" s="75">
        <v>53065950800</v>
      </c>
      <c r="P133" s="75">
        <v>2</v>
      </c>
      <c r="Q133" s="75">
        <v>2</v>
      </c>
      <c r="R133" s="75">
        <v>5</v>
      </c>
      <c r="S133" s="75">
        <v>2</v>
      </c>
      <c r="T133" s="75">
        <v>4</v>
      </c>
      <c r="U133" s="75">
        <v>2</v>
      </c>
      <c r="V133" s="75">
        <v>4</v>
      </c>
      <c r="W133" s="75">
        <v>1</v>
      </c>
      <c r="X133" s="75">
        <v>1</v>
      </c>
      <c r="Y133" s="75">
        <v>3</v>
      </c>
      <c r="Z133" s="75">
        <v>1</v>
      </c>
      <c r="AA133" s="75">
        <v>1</v>
      </c>
      <c r="AC133" s="12">
        <v>53065950900</v>
      </c>
      <c r="AD133" s="12"/>
      <c r="AE133" s="12">
        <v>4</v>
      </c>
      <c r="AF133" s="12">
        <v>2</v>
      </c>
      <c r="AG133" s="12">
        <v>3</v>
      </c>
      <c r="AH133" s="12">
        <v>2</v>
      </c>
      <c r="AI133" s="12">
        <v>2</v>
      </c>
      <c r="AJ133" s="12">
        <v>3</v>
      </c>
      <c r="AK133" s="12"/>
      <c r="AL133" s="12">
        <v>1</v>
      </c>
      <c r="AM133" s="12">
        <v>1</v>
      </c>
      <c r="AN133" s="12">
        <v>1</v>
      </c>
      <c r="AO133" s="12"/>
    </row>
    <row r="134" spans="1:41" x14ac:dyDescent="0.25">
      <c r="A134" s="75">
        <v>53075000400</v>
      </c>
      <c r="B134" s="75">
        <v>2</v>
      </c>
      <c r="C134" s="76"/>
      <c r="D134" s="75">
        <v>1</v>
      </c>
      <c r="E134" s="76"/>
      <c r="F134" s="76"/>
      <c r="G134" s="75">
        <v>1</v>
      </c>
      <c r="H134" s="75"/>
      <c r="I134" s="76"/>
      <c r="J134" s="75">
        <v>1</v>
      </c>
      <c r="K134" s="75">
        <v>6</v>
      </c>
      <c r="L134" s="75">
        <v>2</v>
      </c>
      <c r="M134" s="75">
        <v>2</v>
      </c>
      <c r="O134" s="75">
        <v>53065950900</v>
      </c>
      <c r="P134" s="75">
        <v>1</v>
      </c>
      <c r="Q134" s="75">
        <v>2</v>
      </c>
      <c r="R134" s="75">
        <v>2</v>
      </c>
      <c r="S134" s="76"/>
      <c r="T134" s="75">
        <v>2</v>
      </c>
      <c r="U134" s="75">
        <v>3</v>
      </c>
      <c r="V134" s="75">
        <v>1</v>
      </c>
      <c r="W134" s="76"/>
      <c r="X134" s="76"/>
      <c r="Y134" s="75">
        <v>1</v>
      </c>
      <c r="Z134" s="76"/>
      <c r="AA134" s="75">
        <v>2</v>
      </c>
      <c r="AC134" s="12">
        <v>53065951100</v>
      </c>
      <c r="AD134" s="12">
        <v>5</v>
      </c>
      <c r="AE134" s="12">
        <v>6</v>
      </c>
      <c r="AF134" s="12">
        <v>14</v>
      </c>
      <c r="AG134" s="12">
        <v>8</v>
      </c>
      <c r="AH134" s="12">
        <v>12</v>
      </c>
      <c r="AI134" s="12">
        <v>11</v>
      </c>
      <c r="AJ134" s="12">
        <v>10</v>
      </c>
      <c r="AK134" s="12">
        <v>2</v>
      </c>
      <c r="AL134" s="12">
        <v>7</v>
      </c>
      <c r="AM134" s="12">
        <v>3</v>
      </c>
      <c r="AN134" s="12">
        <v>3</v>
      </c>
      <c r="AO134" s="12">
        <v>8</v>
      </c>
    </row>
    <row r="135" spans="1:41" x14ac:dyDescent="0.25">
      <c r="A135" s="75">
        <v>53075000500</v>
      </c>
      <c r="B135" s="76"/>
      <c r="C135" s="76"/>
      <c r="D135" s="76"/>
      <c r="E135" s="76"/>
      <c r="F135" s="76"/>
      <c r="G135" s="76"/>
      <c r="H135" s="76"/>
      <c r="I135" s="76"/>
      <c r="J135" s="76"/>
      <c r="K135" s="76"/>
      <c r="L135" s="75">
        <v>1</v>
      </c>
      <c r="M135" s="76"/>
      <c r="O135" s="75">
        <v>53065951100</v>
      </c>
      <c r="P135" s="75">
        <v>1</v>
      </c>
      <c r="Q135" s="75">
        <v>8</v>
      </c>
      <c r="R135" s="75">
        <v>3</v>
      </c>
      <c r="S135" s="75">
        <v>4</v>
      </c>
      <c r="T135" s="75">
        <v>6</v>
      </c>
      <c r="U135" s="75">
        <v>3</v>
      </c>
      <c r="V135" s="75">
        <v>4</v>
      </c>
      <c r="W135" s="75">
        <v>1</v>
      </c>
      <c r="X135" s="75">
        <v>5</v>
      </c>
      <c r="Y135" s="75">
        <v>4</v>
      </c>
      <c r="Z135" s="75">
        <v>4</v>
      </c>
      <c r="AA135" s="75">
        <v>3</v>
      </c>
      <c r="AC135" s="12">
        <v>53065951300</v>
      </c>
      <c r="AD135" s="12">
        <v>6</v>
      </c>
      <c r="AE135" s="12">
        <v>2</v>
      </c>
      <c r="AF135" s="12">
        <v>5</v>
      </c>
      <c r="AG135" s="12">
        <v>4</v>
      </c>
      <c r="AH135" s="12">
        <v>9</v>
      </c>
      <c r="AI135" s="12">
        <v>6</v>
      </c>
      <c r="AJ135" s="12">
        <v>3</v>
      </c>
      <c r="AK135" s="12">
        <v>1</v>
      </c>
      <c r="AL135" s="12">
        <v>3</v>
      </c>
      <c r="AM135" s="12">
        <v>3</v>
      </c>
      <c r="AN135" s="12">
        <v>2</v>
      </c>
      <c r="AO135" s="12">
        <v>3</v>
      </c>
    </row>
    <row r="136" spans="1:41" x14ac:dyDescent="0.25">
      <c r="A136" s="75">
        <v>53075000600</v>
      </c>
      <c r="B136" s="75">
        <v>2</v>
      </c>
      <c r="C136" s="75">
        <v>4</v>
      </c>
      <c r="D136" s="75">
        <v>2</v>
      </c>
      <c r="E136" s="76"/>
      <c r="F136" s="75">
        <v>4</v>
      </c>
      <c r="G136" s="75">
        <v>10</v>
      </c>
      <c r="H136" s="75"/>
      <c r="I136" s="76"/>
      <c r="J136" s="76"/>
      <c r="K136" s="75">
        <v>7</v>
      </c>
      <c r="L136" s="75">
        <v>9</v>
      </c>
      <c r="M136" s="75">
        <v>9</v>
      </c>
      <c r="O136" s="75">
        <v>53065951300</v>
      </c>
      <c r="P136" s="75">
        <v>1</v>
      </c>
      <c r="Q136" s="76"/>
      <c r="R136" s="75">
        <v>2</v>
      </c>
      <c r="S136" s="75">
        <v>2</v>
      </c>
      <c r="T136" s="75">
        <v>1</v>
      </c>
      <c r="U136" s="75">
        <v>1</v>
      </c>
      <c r="V136" s="75">
        <v>1</v>
      </c>
      <c r="W136" s="75">
        <v>4</v>
      </c>
      <c r="X136" s="75">
        <v>4</v>
      </c>
      <c r="Y136" s="75">
        <v>3</v>
      </c>
      <c r="Z136" s="75">
        <v>2</v>
      </c>
      <c r="AA136" s="75">
        <v>3</v>
      </c>
      <c r="AC136" s="12">
        <v>53065951400</v>
      </c>
      <c r="AD136" s="12">
        <v>1</v>
      </c>
      <c r="AE136" s="12">
        <v>3</v>
      </c>
      <c r="AF136" s="12">
        <v>4</v>
      </c>
      <c r="AG136" s="12">
        <v>3</v>
      </c>
      <c r="AH136" s="12">
        <v>2</v>
      </c>
      <c r="AI136" s="12">
        <v>2</v>
      </c>
      <c r="AJ136" s="12">
        <v>3</v>
      </c>
      <c r="AK136" s="12">
        <v>5</v>
      </c>
      <c r="AL136" s="12">
        <v>3</v>
      </c>
      <c r="AM136" s="12">
        <v>1</v>
      </c>
      <c r="AN136" s="12">
        <v>4</v>
      </c>
      <c r="AO136" s="12">
        <v>2</v>
      </c>
    </row>
    <row r="137" spans="1:41" x14ac:dyDescent="0.25">
      <c r="A137" s="75">
        <v>53075000700</v>
      </c>
      <c r="B137" s="75">
        <v>1</v>
      </c>
      <c r="C137" s="76"/>
      <c r="D137" s="75">
        <v>2</v>
      </c>
      <c r="E137" s="76"/>
      <c r="F137" s="75">
        <v>1</v>
      </c>
      <c r="G137" s="76"/>
      <c r="H137" s="76"/>
      <c r="I137" s="76"/>
      <c r="J137" s="75">
        <v>1</v>
      </c>
      <c r="K137" s="75">
        <v>1</v>
      </c>
      <c r="L137" s="75">
        <v>3</v>
      </c>
      <c r="M137" s="75">
        <v>2</v>
      </c>
      <c r="O137" s="75">
        <v>53065951400</v>
      </c>
      <c r="P137" s="75">
        <v>4</v>
      </c>
      <c r="Q137" s="76"/>
      <c r="R137" s="75">
        <v>1</v>
      </c>
      <c r="S137" s="75">
        <v>3</v>
      </c>
      <c r="T137" s="75">
        <v>3</v>
      </c>
      <c r="U137" s="76"/>
      <c r="V137" s="76"/>
      <c r="W137" s="75">
        <v>2</v>
      </c>
      <c r="X137" s="75">
        <v>3</v>
      </c>
      <c r="Y137" s="75">
        <v>1</v>
      </c>
      <c r="Z137" s="76"/>
      <c r="AA137" s="75">
        <v>4</v>
      </c>
      <c r="AC137" s="12">
        <v>53075000100</v>
      </c>
      <c r="AD137" s="12">
        <v>4</v>
      </c>
      <c r="AE137" s="12">
        <v>16</v>
      </c>
      <c r="AF137" s="12">
        <v>23</v>
      </c>
      <c r="AG137" s="12">
        <v>10</v>
      </c>
      <c r="AH137" s="12">
        <v>16</v>
      </c>
      <c r="AI137" s="12">
        <v>23</v>
      </c>
      <c r="AJ137" s="12">
        <v>4</v>
      </c>
      <c r="AK137" s="12">
        <v>9</v>
      </c>
      <c r="AL137" s="12">
        <v>5</v>
      </c>
      <c r="AM137" s="12">
        <v>7</v>
      </c>
      <c r="AN137" s="12">
        <v>6</v>
      </c>
      <c r="AO137" s="12">
        <v>5</v>
      </c>
    </row>
    <row r="138" spans="1:41" x14ac:dyDescent="0.25">
      <c r="A138" s="75">
        <v>53075000800</v>
      </c>
      <c r="B138" s="75">
        <v>2</v>
      </c>
      <c r="C138" s="76"/>
      <c r="D138" s="76"/>
      <c r="E138" s="76"/>
      <c r="F138" s="76"/>
      <c r="G138" s="76"/>
      <c r="H138" s="76"/>
      <c r="I138" s="75">
        <v>2</v>
      </c>
      <c r="J138" s="76"/>
      <c r="K138" s="75">
        <v>3</v>
      </c>
      <c r="L138" s="75">
        <v>2</v>
      </c>
      <c r="M138" s="75">
        <v>2</v>
      </c>
      <c r="O138" s="75">
        <v>53075000100</v>
      </c>
      <c r="P138" s="75">
        <v>4</v>
      </c>
      <c r="Q138" s="75">
        <v>12</v>
      </c>
      <c r="R138" s="75">
        <v>12</v>
      </c>
      <c r="S138" s="75">
        <v>14</v>
      </c>
      <c r="T138" s="75">
        <v>12</v>
      </c>
      <c r="U138" s="75">
        <v>14</v>
      </c>
      <c r="V138" s="75">
        <v>6</v>
      </c>
      <c r="W138" s="75">
        <v>1</v>
      </c>
      <c r="X138" s="75">
        <v>7</v>
      </c>
      <c r="Y138" s="75">
        <v>2</v>
      </c>
      <c r="Z138" s="75">
        <v>1</v>
      </c>
      <c r="AA138" s="75">
        <v>15</v>
      </c>
      <c r="AC138" s="12">
        <v>53075000200</v>
      </c>
      <c r="AD138" s="12">
        <v>9</v>
      </c>
      <c r="AE138" s="12">
        <v>9</v>
      </c>
      <c r="AF138" s="12">
        <v>12</v>
      </c>
      <c r="AG138" s="12">
        <v>17</v>
      </c>
      <c r="AH138" s="12">
        <v>17</v>
      </c>
      <c r="AI138" s="12">
        <v>5</v>
      </c>
      <c r="AJ138" s="12">
        <v>8</v>
      </c>
      <c r="AK138" s="12">
        <v>8</v>
      </c>
      <c r="AL138" s="12">
        <v>6</v>
      </c>
      <c r="AM138" s="12">
        <v>9</v>
      </c>
      <c r="AN138" s="12">
        <v>7</v>
      </c>
      <c r="AO138" s="12">
        <v>1</v>
      </c>
    </row>
    <row r="139" spans="1:41" x14ac:dyDescent="0.25">
      <c r="A139" s="75">
        <v>53075000900</v>
      </c>
      <c r="B139" s="75">
        <v>1</v>
      </c>
      <c r="C139" s="76"/>
      <c r="D139" s="75">
        <v>2</v>
      </c>
      <c r="E139" s="75">
        <v>1</v>
      </c>
      <c r="F139" s="75">
        <v>1</v>
      </c>
      <c r="G139" s="75">
        <v>1</v>
      </c>
      <c r="H139" s="75"/>
      <c r="I139" s="76"/>
      <c r="J139" s="76"/>
      <c r="K139" s="75">
        <v>1</v>
      </c>
      <c r="L139" s="75">
        <v>3</v>
      </c>
      <c r="M139" s="75">
        <v>1</v>
      </c>
      <c r="O139" s="75">
        <v>53075000200</v>
      </c>
      <c r="P139" s="75">
        <v>3</v>
      </c>
      <c r="Q139" s="75">
        <v>10</v>
      </c>
      <c r="R139" s="75">
        <v>9</v>
      </c>
      <c r="S139" s="75">
        <v>6</v>
      </c>
      <c r="T139" s="75">
        <v>7</v>
      </c>
      <c r="U139" s="75">
        <v>12</v>
      </c>
      <c r="V139" s="75">
        <v>13</v>
      </c>
      <c r="W139" s="75">
        <v>7</v>
      </c>
      <c r="X139" s="75">
        <v>9</v>
      </c>
      <c r="Y139" s="75">
        <v>7</v>
      </c>
      <c r="Z139" s="75">
        <v>2</v>
      </c>
      <c r="AA139" s="75">
        <v>8</v>
      </c>
      <c r="AC139" s="12">
        <v>53075000300</v>
      </c>
      <c r="AD139" s="12">
        <v>9</v>
      </c>
      <c r="AE139" s="12">
        <v>8</v>
      </c>
      <c r="AF139" s="12">
        <v>8</v>
      </c>
      <c r="AG139" s="12">
        <v>14</v>
      </c>
      <c r="AH139" s="12">
        <v>8</v>
      </c>
      <c r="AI139" s="12">
        <v>9</v>
      </c>
      <c r="AJ139" s="12">
        <v>7</v>
      </c>
      <c r="AK139" s="12">
        <v>2</v>
      </c>
      <c r="AL139" s="12">
        <v>6</v>
      </c>
      <c r="AM139" s="12">
        <v>7</v>
      </c>
      <c r="AN139" s="12"/>
      <c r="AO139" s="12">
        <v>11</v>
      </c>
    </row>
    <row r="140" spans="1:41" x14ac:dyDescent="0.25">
      <c r="A140" s="75">
        <v>53075001000</v>
      </c>
      <c r="B140" s="76"/>
      <c r="C140" s="75">
        <v>1</v>
      </c>
      <c r="D140" s="76"/>
      <c r="E140" s="76"/>
      <c r="F140" s="75">
        <v>1</v>
      </c>
      <c r="G140" s="76"/>
      <c r="H140" s="76"/>
      <c r="I140" s="76"/>
      <c r="J140" s="76"/>
      <c r="K140" s="76"/>
      <c r="L140" s="76"/>
      <c r="M140" s="75">
        <v>1</v>
      </c>
      <c r="O140" s="75">
        <v>53075000300</v>
      </c>
      <c r="P140" s="75">
        <v>4</v>
      </c>
      <c r="Q140" s="75">
        <v>6</v>
      </c>
      <c r="R140" s="75">
        <v>14</v>
      </c>
      <c r="S140" s="75">
        <v>6</v>
      </c>
      <c r="T140" s="75">
        <v>4</v>
      </c>
      <c r="U140" s="75">
        <v>3</v>
      </c>
      <c r="V140" s="75">
        <v>3</v>
      </c>
      <c r="W140" s="75">
        <v>7</v>
      </c>
      <c r="X140" s="75">
        <v>5</v>
      </c>
      <c r="Y140" s="75">
        <v>2</v>
      </c>
      <c r="Z140" s="76"/>
      <c r="AA140" s="75">
        <v>15</v>
      </c>
      <c r="AC140" s="12">
        <v>53075000400</v>
      </c>
      <c r="AD140" s="12">
        <v>2</v>
      </c>
      <c r="AE140" s="12">
        <v>7</v>
      </c>
      <c r="AF140" s="12">
        <v>5</v>
      </c>
      <c r="AG140" s="12">
        <v>7</v>
      </c>
      <c r="AH140" s="12">
        <v>13</v>
      </c>
      <c r="AI140" s="12">
        <v>8</v>
      </c>
      <c r="AJ140" s="12">
        <v>5</v>
      </c>
      <c r="AK140" s="12">
        <v>2</v>
      </c>
      <c r="AL140" s="12">
        <v>8</v>
      </c>
      <c r="AM140" s="12">
        <v>5</v>
      </c>
      <c r="AN140" s="12">
        <v>1</v>
      </c>
      <c r="AO140" s="12">
        <v>9</v>
      </c>
    </row>
    <row r="141" spans="1:41" x14ac:dyDescent="0.25">
      <c r="O141" s="75">
        <v>53075000400</v>
      </c>
      <c r="P141" s="75">
        <v>4</v>
      </c>
      <c r="Q141" s="75">
        <v>2</v>
      </c>
      <c r="R141" s="75">
        <v>10</v>
      </c>
      <c r="S141" s="75">
        <v>6</v>
      </c>
      <c r="T141" s="75">
        <v>6</v>
      </c>
      <c r="U141" s="75">
        <v>8</v>
      </c>
      <c r="V141" s="75">
        <v>5</v>
      </c>
      <c r="W141" s="75">
        <v>3</v>
      </c>
      <c r="X141" s="75">
        <v>1</v>
      </c>
      <c r="Y141" s="75">
        <v>7</v>
      </c>
      <c r="Z141" s="76"/>
      <c r="AA141" s="75">
        <v>3</v>
      </c>
      <c r="AC141" s="12">
        <v>53075000500</v>
      </c>
      <c r="AD141" s="12"/>
      <c r="AE141" s="12"/>
      <c r="AF141" s="12">
        <v>1</v>
      </c>
      <c r="AG141" s="12">
        <v>1</v>
      </c>
      <c r="AH141" s="12">
        <v>2</v>
      </c>
      <c r="AI141" s="12">
        <v>1</v>
      </c>
      <c r="AJ141" s="12">
        <v>1</v>
      </c>
      <c r="AK141" s="12"/>
      <c r="AL141" s="12"/>
      <c r="AM141" s="12"/>
      <c r="AN141" s="12"/>
      <c r="AO141" s="12"/>
    </row>
    <row r="142" spans="1:41" x14ac:dyDescent="0.25">
      <c r="O142" s="75">
        <v>53075000500</v>
      </c>
      <c r="P142" s="75"/>
      <c r="Q142" s="75">
        <v>1</v>
      </c>
      <c r="R142" s="75">
        <v>1</v>
      </c>
      <c r="S142" s="75">
        <v>1</v>
      </c>
      <c r="T142" s="75">
        <v>1</v>
      </c>
      <c r="U142" s="76"/>
      <c r="V142" s="76"/>
      <c r="W142" s="75">
        <v>1</v>
      </c>
      <c r="X142" s="76"/>
      <c r="Y142" s="76"/>
      <c r="Z142" s="76"/>
      <c r="AA142" s="75">
        <v>2</v>
      </c>
      <c r="AC142" s="12">
        <v>53075000600</v>
      </c>
      <c r="AD142" s="12">
        <v>21</v>
      </c>
      <c r="AE142" s="12">
        <v>15</v>
      </c>
      <c r="AF142" s="12">
        <v>41</v>
      </c>
      <c r="AG142" s="12">
        <v>18</v>
      </c>
      <c r="AH142" s="12">
        <v>42</v>
      </c>
      <c r="AI142" s="12">
        <v>32</v>
      </c>
      <c r="AJ142" s="12">
        <v>24</v>
      </c>
      <c r="AK142" s="12">
        <v>13</v>
      </c>
      <c r="AL142" s="12">
        <v>17</v>
      </c>
      <c r="AM142" s="12">
        <v>12</v>
      </c>
      <c r="AN142" s="12">
        <v>21</v>
      </c>
      <c r="AO142" s="12">
        <v>16</v>
      </c>
    </row>
    <row r="143" spans="1:41" x14ac:dyDescent="0.25">
      <c r="O143" s="75">
        <v>53075000600</v>
      </c>
      <c r="P143" s="75">
        <v>5</v>
      </c>
      <c r="Q143" s="75">
        <v>18</v>
      </c>
      <c r="R143" s="75">
        <v>32</v>
      </c>
      <c r="S143" s="75">
        <v>32</v>
      </c>
      <c r="T143" s="75">
        <v>26</v>
      </c>
      <c r="U143" s="75">
        <v>38</v>
      </c>
      <c r="V143" s="75">
        <v>12</v>
      </c>
      <c r="W143" s="75">
        <v>8</v>
      </c>
      <c r="X143" s="75">
        <v>15</v>
      </c>
      <c r="Y143" s="75">
        <v>8</v>
      </c>
      <c r="Z143" s="76"/>
      <c r="AA143" s="75">
        <v>26</v>
      </c>
      <c r="AC143" s="12">
        <v>53075000700</v>
      </c>
      <c r="AD143" s="12">
        <v>1</v>
      </c>
      <c r="AE143" s="12">
        <v>5</v>
      </c>
      <c r="AF143" s="12">
        <v>10</v>
      </c>
      <c r="AG143" s="12">
        <v>3</v>
      </c>
      <c r="AH143" s="12">
        <v>7</v>
      </c>
      <c r="AI143" s="12">
        <v>6</v>
      </c>
      <c r="AJ143" s="12">
        <v>3</v>
      </c>
      <c r="AK143" s="12">
        <v>2</v>
      </c>
      <c r="AL143" s="12">
        <v>7</v>
      </c>
      <c r="AM143" s="12">
        <v>5</v>
      </c>
      <c r="AN143" s="12">
        <v>2</v>
      </c>
      <c r="AO143" s="12">
        <v>4</v>
      </c>
    </row>
    <row r="144" spans="1:41" x14ac:dyDescent="0.25">
      <c r="O144" s="75">
        <v>53075000700</v>
      </c>
      <c r="P144" s="75">
        <v>2</v>
      </c>
      <c r="Q144" s="75">
        <v>12</v>
      </c>
      <c r="R144" s="75">
        <v>3</v>
      </c>
      <c r="S144" s="75">
        <v>2</v>
      </c>
      <c r="T144" s="75">
        <v>3</v>
      </c>
      <c r="U144" s="75">
        <v>6</v>
      </c>
      <c r="V144" s="75">
        <v>5</v>
      </c>
      <c r="W144" s="75">
        <v>2</v>
      </c>
      <c r="X144" s="75">
        <v>3</v>
      </c>
      <c r="Y144" s="75">
        <v>3</v>
      </c>
      <c r="Z144" s="75">
        <v>3</v>
      </c>
      <c r="AA144" s="75">
        <v>4</v>
      </c>
      <c r="AC144" s="12">
        <v>53075000800</v>
      </c>
      <c r="AD144" s="12">
        <v>3</v>
      </c>
      <c r="AE144" s="12">
        <v>7</v>
      </c>
      <c r="AF144" s="12">
        <v>5</v>
      </c>
      <c r="AG144" s="12">
        <v>5</v>
      </c>
      <c r="AH144" s="12">
        <v>6</v>
      </c>
      <c r="AI144" s="12">
        <v>1</v>
      </c>
      <c r="AJ144" s="12">
        <v>1</v>
      </c>
      <c r="AK144" s="12">
        <v>3</v>
      </c>
      <c r="AL144" s="12">
        <v>3</v>
      </c>
      <c r="AM144" s="12">
        <v>1</v>
      </c>
      <c r="AN144" s="12"/>
      <c r="AO144" s="12">
        <v>1</v>
      </c>
    </row>
    <row r="145" spans="15:41" x14ac:dyDescent="0.25">
      <c r="O145" s="75">
        <v>53075000800</v>
      </c>
      <c r="P145" s="75">
        <v>2</v>
      </c>
      <c r="Q145" s="75">
        <v>4</v>
      </c>
      <c r="R145" s="75">
        <v>4</v>
      </c>
      <c r="S145" s="75">
        <v>4</v>
      </c>
      <c r="T145" s="75">
        <v>5</v>
      </c>
      <c r="U145" s="75">
        <v>4</v>
      </c>
      <c r="V145" s="75">
        <v>1</v>
      </c>
      <c r="W145" s="76"/>
      <c r="X145" s="75">
        <v>2</v>
      </c>
      <c r="Y145" s="76"/>
      <c r="Z145" s="76"/>
      <c r="AA145" s="75">
        <v>4</v>
      </c>
      <c r="AC145" s="12">
        <v>53075000900</v>
      </c>
      <c r="AD145" s="12">
        <v>1</v>
      </c>
      <c r="AE145" s="12">
        <v>7</v>
      </c>
      <c r="AF145" s="12">
        <v>4</v>
      </c>
      <c r="AG145" s="12">
        <v>2</v>
      </c>
      <c r="AH145" s="12">
        <v>3</v>
      </c>
      <c r="AI145" s="12">
        <v>4</v>
      </c>
      <c r="AJ145" s="12">
        <v>4</v>
      </c>
      <c r="AK145" s="12">
        <v>1</v>
      </c>
      <c r="AL145" s="12">
        <v>2</v>
      </c>
      <c r="AM145" s="12">
        <v>1</v>
      </c>
      <c r="AN145" s="12">
        <v>2</v>
      </c>
      <c r="AO145" s="12">
        <v>1</v>
      </c>
    </row>
    <row r="146" spans="15:41" x14ac:dyDescent="0.25">
      <c r="O146" s="75">
        <v>53075000900</v>
      </c>
      <c r="P146" s="75">
        <v>2</v>
      </c>
      <c r="Q146" s="75">
        <v>6</v>
      </c>
      <c r="R146" s="75">
        <v>3</v>
      </c>
      <c r="S146" s="75">
        <v>2</v>
      </c>
      <c r="T146" s="75">
        <v>1</v>
      </c>
      <c r="U146" s="75">
        <v>1</v>
      </c>
      <c r="V146" s="75">
        <v>3</v>
      </c>
      <c r="W146" s="76"/>
      <c r="X146" s="75">
        <v>2</v>
      </c>
      <c r="Y146" s="75">
        <v>6</v>
      </c>
      <c r="Z146" s="76"/>
      <c r="AA146" s="75">
        <v>3</v>
      </c>
      <c r="AC146" s="12">
        <v>53075001000</v>
      </c>
      <c r="AD146" s="12">
        <v>1</v>
      </c>
      <c r="AE146" s="12"/>
      <c r="AF146" s="12"/>
      <c r="AG146" s="12">
        <v>2</v>
      </c>
      <c r="AH146" s="12">
        <v>1</v>
      </c>
      <c r="AI146" s="12">
        <v>1</v>
      </c>
      <c r="AJ146" s="12"/>
      <c r="AK146" s="12"/>
      <c r="AL146" s="12">
        <v>2</v>
      </c>
      <c r="AM146" s="12">
        <v>1</v>
      </c>
      <c r="AN146" s="12"/>
      <c r="AO146" s="12">
        <v>1</v>
      </c>
    </row>
    <row r="147" spans="15:41" x14ac:dyDescent="0.25">
      <c r="O147" s="75">
        <v>53075001000</v>
      </c>
      <c r="P147" s="75"/>
      <c r="Q147" s="76"/>
      <c r="R147" s="75">
        <v>3</v>
      </c>
      <c r="S147" s="75">
        <v>1</v>
      </c>
      <c r="T147" s="75">
        <v>3</v>
      </c>
      <c r="U147" s="75">
        <v>1</v>
      </c>
      <c r="V147" s="75">
        <v>1</v>
      </c>
      <c r="W147" s="76"/>
      <c r="X147" s="75">
        <v>2</v>
      </c>
      <c r="Y147" s="75">
        <v>2</v>
      </c>
      <c r="Z147" s="76"/>
      <c r="AA147" s="76"/>
    </row>
  </sheetData>
  <mergeCells count="3">
    <mergeCell ref="A1:M1"/>
    <mergeCell ref="O1:AA1"/>
    <mergeCell ref="AC1:AO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2025-02-14T08:00:00+00:00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D50A549-FE2E-4DA5-B70C-757ADAD56E58}"/>
</file>

<file path=customXml/itemProps2.xml><?xml version="1.0" encoding="utf-8"?>
<ds:datastoreItem xmlns:ds="http://schemas.openxmlformats.org/officeDocument/2006/customXml" ds:itemID="{143A2F74-230E-4C13-8691-0459C2C2C5BA}">
  <ds:schemaRefs>
    <ds:schemaRef ds:uri="http://schemas.microsoft.com/office/2006/metadata/properties"/>
    <ds:schemaRef ds:uri="8631f6a1-3b4f-4428-93db-9674ed83f32f"/>
    <ds:schemaRef ds:uri="http://schemas.microsoft.com/office/2006/documentManagement/types"/>
    <ds:schemaRef ds:uri="http://www.w3.org/XML/1998/namespace"/>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5c8a3a3b-b028-43f9-8125-5ba62f0aa0ef"/>
  </ds:schemaRefs>
</ds:datastoreItem>
</file>

<file path=customXml/itemProps3.xml><?xml version="1.0" encoding="utf-8"?>
<ds:datastoreItem xmlns:ds="http://schemas.openxmlformats.org/officeDocument/2006/customXml" ds:itemID="{782AD477-E6B4-4741-8D06-6BC2362E7C6D}">
  <ds:schemaRefs>
    <ds:schemaRef ds:uri="http://schemas.microsoft.com/sharepoint/v3/contenttype/forms"/>
  </ds:schemaRefs>
</ds:datastoreItem>
</file>

<file path=customXml/itemProps4.xml><?xml version="1.0" encoding="utf-8"?>
<ds:datastoreItem xmlns:ds="http://schemas.openxmlformats.org/officeDocument/2006/customXml" ds:itemID="{8F119686-12A0-4EE6-A886-30CE4AD2EE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Avg Annual Bill by Class</vt:lpstr>
      <vt:lpstr>Avg Annual Bill by Census Tract</vt:lpstr>
      <vt:lpstr>Avg Bill as % of Income</vt:lpstr>
      <vt:lpstr>Avg Elec Bill as % of Income</vt:lpstr>
      <vt:lpstr>Avg Gas Bill as % of Income</vt:lpstr>
      <vt:lpstr>Res Arrears by Month</vt:lpstr>
      <vt:lpstr>Res Arrears by Census Tract</vt:lpstr>
      <vt:lpstr>Residential Disconnects</vt:lpstr>
      <vt:lpstr>Res Disconnects by Census Tract</vt:lpstr>
      <vt:lpstr>Res Disc % by Census Tract</vt:lpstr>
      <vt:lpstr>Energy Assistance Participation</vt:lpstr>
      <vt:lpstr>Avg Bill % Low Income</vt:lpstr>
      <vt:lpstr># of High Energy Burden</vt:lpstr>
      <vt:lpstr>Avg Excess Burden per household</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Ghering, Amanda</cp:lastModifiedBy>
  <cp:revision/>
  <dcterms:created xsi:type="dcterms:W3CDTF">2023-02-06T21:21:18Z</dcterms:created>
  <dcterms:modified xsi:type="dcterms:W3CDTF">2025-02-14T20:58:20Z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MediaServiceImageTags">
    <vt:lpwstr/>
  </property>
  <property fmtid="{D5CDD505-2E9C-101B-9397-08002B2CF9AE}" pid="4" name="{A44787D4-0540-4523-9961-78E4036D8C6D}">
    <vt:lpwstr>{01E99242-5F85-4D3A-9EDD-E422768309C8}</vt:lpwstr>
  </property>
  <property fmtid="{D5CDD505-2E9C-101B-9397-08002B2CF9AE}" pid="5" name="_docset_NoMedatataSyncRequired">
    <vt:lpwstr>False</vt:lpwstr>
  </property>
</Properties>
</file>