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/>
  <mc:AlternateContent xmlns:mc="http://schemas.openxmlformats.org/markup-compatibility/2006">
    <mc:Choice Requires="x15">
      <x15ac:absPath xmlns:x15ac="http://schemas.microsoft.com/office/spreadsheetml/2010/11/ac" url="https://stateofwa-my.sharepoint.com/personal/chris_mcguire_utc_wa_gov/Documents/Local Computer Files/Desktop/PSE GRC 220066-7/CRM testimony and exhibits/Exhibits/"/>
    </mc:Choice>
  </mc:AlternateContent>
  <xr:revisionPtr revIDLastSave="253" documentId="8_{B8B5F29A-F317-4A5D-BF82-7DE8B013EDE1}" xr6:coauthVersionLast="47" xr6:coauthVersionMax="47" xr10:uidLastSave="{420EE879-8AA7-4E71-9D7D-9A5715110018}"/>
  <bookViews>
    <workbookView xWindow="285" yWindow="135" windowWidth="20055" windowHeight="8265" xr2:uid="{00000000-000D-0000-FFFF-FFFF00000000}"/>
  </bookViews>
  <sheets>
    <sheet name="CRM-8.1" sheetId="3" r:id="rId1"/>
    <sheet name="CRM-8.2" sheetId="2" r:id="rId2"/>
    <sheet name="CRM-8.3" sheetId="6" r:id="rId3"/>
    <sheet name="CRM-8.4" sheetId="4" r:id="rId4"/>
    <sheet name="CRM-8.5" sheetId="7" r:id="rId5"/>
    <sheet name="CRM-8.6" sheetId="5" r:id="rId6"/>
    <sheet name="CRM-8.7" sheetId="8" r:id="rId7"/>
    <sheet name="CRM-8.8" sheetId="10" r:id="rId8"/>
  </sheets>
  <definedNames>
    <definedName name="_xlnm.Print_Area" localSheetId="0">'CRM-8.1'!$B$1:$O$53</definedName>
    <definedName name="_xlnm.Print_Area" localSheetId="1">'CRM-8.2'!$B$1:$L$56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23" i="8" l="1"/>
  <c r="J23" i="8"/>
  <c r="G23" i="8"/>
</calcChain>
</file>

<file path=xl/sharedStrings.xml><?xml version="1.0" encoding="utf-8"?>
<sst xmlns="http://schemas.openxmlformats.org/spreadsheetml/2006/main" count="708" uniqueCount="170">
  <si>
    <t>ELECTRIC NOI</t>
  </si>
  <si>
    <t>ELECTRIC RATE BASE</t>
  </si>
  <si>
    <t>Adjustment Description</t>
  </si>
  <si>
    <t>Test Year</t>
  </si>
  <si>
    <t>6&amp;11.01</t>
  </si>
  <si>
    <t>Revenues And Expenses</t>
  </si>
  <si>
    <t>6&amp;11.02</t>
  </si>
  <si>
    <t>Pass-Through Revenue &amp; Expense</t>
  </si>
  <si>
    <t>6&amp;11.03</t>
  </si>
  <si>
    <t>Temperature Normalization</t>
  </si>
  <si>
    <t>6&amp;11.04</t>
  </si>
  <si>
    <t>Federal Income Tax</t>
  </si>
  <si>
    <t>6&amp;11.05</t>
  </si>
  <si>
    <t>Tax Benefit Of Interest</t>
  </si>
  <si>
    <t>6&amp;11.06</t>
  </si>
  <si>
    <t>Bad Debt Expense</t>
  </si>
  <si>
    <t>6&amp;11.07</t>
  </si>
  <si>
    <t>Rate Case Expense</t>
  </si>
  <si>
    <t>6&amp;11.08</t>
  </si>
  <si>
    <t xml:space="preserve">Excise Tax </t>
  </si>
  <si>
    <t>6&amp;11.09</t>
  </si>
  <si>
    <t>Employee Insurance</t>
  </si>
  <si>
    <t>6&amp;11.10</t>
  </si>
  <si>
    <t>Injuries &amp; Damages</t>
  </si>
  <si>
    <t>6&amp;11.11</t>
  </si>
  <si>
    <t>Incentive Pay</t>
  </si>
  <si>
    <t>6&amp;11.12</t>
  </si>
  <si>
    <t>Investment Plan</t>
  </si>
  <si>
    <t>6&amp;11.13</t>
  </si>
  <si>
    <t>Interest On  Customer Deposits</t>
  </si>
  <si>
    <t>6&amp;11.14</t>
  </si>
  <si>
    <t>Property And Liab Insurance</t>
  </si>
  <si>
    <t>6&amp;11.15</t>
  </si>
  <si>
    <t>6&amp;11.16</t>
  </si>
  <si>
    <t>D&amp;O Insurance</t>
  </si>
  <si>
    <t>6&amp;11.17</t>
  </si>
  <si>
    <t>Pension Plan</t>
  </si>
  <si>
    <t>6&amp;11.18</t>
  </si>
  <si>
    <t>Wage Increase</t>
  </si>
  <si>
    <t>6&amp;11.19</t>
  </si>
  <si>
    <t>AMA To EOP Rate Base</t>
  </si>
  <si>
    <t>6&amp;11.20</t>
  </si>
  <si>
    <t>AMA To EOP Depreciation</t>
  </si>
  <si>
    <t>6&amp;11.21</t>
  </si>
  <si>
    <t>WUTC Filing Fee</t>
  </si>
  <si>
    <t>6&amp;11.22</t>
  </si>
  <si>
    <t>Pro Forma O&amp;M</t>
  </si>
  <si>
    <t>6&amp;11.23</t>
  </si>
  <si>
    <t>AMR Regulatory Asset</t>
  </si>
  <si>
    <t>6&amp;11.24</t>
  </si>
  <si>
    <t>AMI Plant And Deferral</t>
  </si>
  <si>
    <t>6&amp;11.25</t>
  </si>
  <si>
    <t>GTZ Deferral</t>
  </si>
  <si>
    <t>6&amp;11.26</t>
  </si>
  <si>
    <t>Environmental Remediation</t>
  </si>
  <si>
    <t>6&amp;11.27</t>
  </si>
  <si>
    <t>Covid Deferral</t>
  </si>
  <si>
    <t>6&amp;11.28</t>
  </si>
  <si>
    <t>6&amp;11.29</t>
  </si>
  <si>
    <t>Test Year Plant Roll Forward</t>
  </si>
  <si>
    <t>6&amp;11.30</t>
  </si>
  <si>
    <t>6&amp;11.31</t>
  </si>
  <si>
    <t>6&amp;11.32</t>
  </si>
  <si>
    <t>6&amp;11.33</t>
  </si>
  <si>
    <t>6&amp;11.34</t>
  </si>
  <si>
    <t>Power Costs</t>
  </si>
  <si>
    <t>Montana Tax</t>
  </si>
  <si>
    <t>Wild Horse Solar</t>
  </si>
  <si>
    <t>Storm Expense Normalization</t>
  </si>
  <si>
    <t>Regulatory  Assets &amp; Liab</t>
  </si>
  <si>
    <t>Green Direct</t>
  </si>
  <si>
    <t>Storm Deferral Amortization</t>
  </si>
  <si>
    <t>Electric Vehicles</t>
  </si>
  <si>
    <t>Colstrip D&amp;R Tracker</t>
  </si>
  <si>
    <t>Monetize PTCs For Colstrip</t>
  </si>
  <si>
    <t>Acquisition Adjustment</t>
  </si>
  <si>
    <t>Tacoma Lng Upgrade Plant Deferral</t>
  </si>
  <si>
    <t>Regulatory Assets &amp; Liab</t>
  </si>
  <si>
    <t>Tacoma Lng Plant Deferral</t>
  </si>
  <si>
    <t>Change To Base Rates</t>
  </si>
  <si>
    <t>ELECTRIC</t>
  </si>
  <si>
    <t>NATURAL GAS</t>
  </si>
  <si>
    <t>COMBINED</t>
  </si>
  <si>
    <t>Increased Rate Of Return</t>
  </si>
  <si>
    <t>Adjustments To Other Price Schedules</t>
  </si>
  <si>
    <t>Net Revenue Change</t>
  </si>
  <si>
    <t>GAS NOI</t>
  </si>
  <si>
    <t>GAS RATE BASE</t>
  </si>
  <si>
    <t>PSE Request - ELECTRIC</t>
  </si>
  <si>
    <t>Staff Response - ELECTRIC</t>
  </si>
  <si>
    <t>Difference</t>
  </si>
  <si>
    <t>PSE Request - NATURAL GAS</t>
  </si>
  <si>
    <t>Staff Response - NATURAL GAS</t>
  </si>
  <si>
    <t>NET OPERATING INCOME AND RATE BASE BY ADJUSTMENT</t>
  </si>
  <si>
    <t>GAS NOI (Staff)</t>
  </si>
  <si>
    <t>GAS NOI (PSE)</t>
  </si>
  <si>
    <t>ELECTRIC NOI (PSE)</t>
  </si>
  <si>
    <t>ELECTRIC NOI (Staff)</t>
  </si>
  <si>
    <t>[GAS] NET REVENUE CHANGE BY ADJUSTMENT - STAFF VS. PSE</t>
  </si>
  <si>
    <t>[ELECTRIC] NET REVENUE CHANGE BY ADJUSTMENT - STAFF VS. PSE</t>
  </si>
  <si>
    <t>STAFF - NOI AND RATE BASE BY ADJUSTMENT</t>
  </si>
  <si>
    <t>STAFF - NET REVENUE CHANGE BY ADJUSTMENT</t>
  </si>
  <si>
    <t>Witness</t>
  </si>
  <si>
    <t>Adjustment</t>
  </si>
  <si>
    <t>NOI</t>
  </si>
  <si>
    <t>Rate Base</t>
  </si>
  <si>
    <t>Rev. Req.</t>
  </si>
  <si>
    <t xml:space="preserve">      Plant Items</t>
  </si>
  <si>
    <t>Tacoma LNG</t>
  </si>
  <si>
    <t>McGuire</t>
  </si>
  <si>
    <t>Adj. 11.33</t>
  </si>
  <si>
    <t>Energize Eastside</t>
  </si>
  <si>
    <t>Nightingale</t>
  </si>
  <si>
    <t>Adj. 6.33</t>
  </si>
  <si>
    <t>-</t>
  </si>
  <si>
    <t>DER storage and solar</t>
  </si>
  <si>
    <t>Rector</t>
  </si>
  <si>
    <t>Adj. 6.31</t>
  </si>
  <si>
    <t xml:space="preserve">       Deferrals</t>
  </si>
  <si>
    <t>AMI - deferred return</t>
  </si>
  <si>
    <t>Snyder</t>
  </si>
  <si>
    <t>Adj. 11.48</t>
  </si>
  <si>
    <t>Adj. 11.50</t>
  </si>
  <si>
    <t xml:space="preserve">       Rate base items</t>
  </si>
  <si>
    <t>AMI - going-forward return</t>
  </si>
  <si>
    <t xml:space="preserve">       Expense items</t>
  </si>
  <si>
    <t>O&amp;M - DER solar and storage</t>
  </si>
  <si>
    <t>Adj. 6.22</t>
  </si>
  <si>
    <t>O&amp;M - Management reserve</t>
  </si>
  <si>
    <t xml:space="preserve">       Depreciation</t>
  </si>
  <si>
    <t>McCullar</t>
  </si>
  <si>
    <t>Adj. 6.31-6.34</t>
  </si>
  <si>
    <t>Adj. 6.30</t>
  </si>
  <si>
    <t>Adj. 6.29</t>
  </si>
  <si>
    <t>Adj. 6.24</t>
  </si>
  <si>
    <t>Adj. 11.24</t>
  </si>
  <si>
    <t>Adj. 11.22</t>
  </si>
  <si>
    <t>Adj. 11.29</t>
  </si>
  <si>
    <t>Adj. 11.30</t>
  </si>
  <si>
    <t>Adj. 11.31-11.34</t>
  </si>
  <si>
    <t>EXH. CRM-8 page 6 of 8</t>
  </si>
  <si>
    <t>EXH. CRM-8 page 8 of 8</t>
  </si>
  <si>
    <t>EXH. CRM-8 page 7 of 8</t>
  </si>
  <si>
    <t>EXH. CRM-8 page 1 of 8</t>
  </si>
  <si>
    <t>EXH. CRM-8 page 2 of 8</t>
  </si>
  <si>
    <t>EXH. CRM-8 page 3 of 8</t>
  </si>
  <si>
    <t>EXH. CRM-8 page 4 of 8</t>
  </si>
  <si>
    <t>EXH. CRM-8 page 5 of 8</t>
  </si>
  <si>
    <t>Difference (cumulative)</t>
  </si>
  <si>
    <t>Def Gains/Losses On Property Sales</t>
  </si>
  <si>
    <t>Customer Driven Prog Proforma</t>
  </si>
  <si>
    <t>Proforma Retirements Depr</t>
  </si>
  <si>
    <t>Programmatic Proforma</t>
  </si>
  <si>
    <t>Specific Proforma</t>
  </si>
  <si>
    <t>Projected Proforma</t>
  </si>
  <si>
    <t>Est Plant Retirements Rate Base</t>
  </si>
  <si>
    <t>Adj</t>
  </si>
  <si>
    <t>Depr. rates - TY</t>
  </si>
  <si>
    <t>Depr. rates - Retirements</t>
  </si>
  <si>
    <t>Depr. rates - PF</t>
  </si>
  <si>
    <t>Storage demo project</t>
  </si>
  <si>
    <t>TLNG upgrade - def return</t>
  </si>
  <si>
    <t>TLNG facility - def return</t>
  </si>
  <si>
    <t>TLNG facility - depr def</t>
  </si>
  <si>
    <t>Adj.</t>
  </si>
  <si>
    <t>No.</t>
  </si>
  <si>
    <t>Line</t>
  </si>
  <si>
    <t>No</t>
  </si>
  <si>
    <t>IMPACTS BY ISSUE (ELECTRIC)</t>
  </si>
  <si>
    <t>IMPACTS BY ISSUE (NATURAL GAS)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</si>
</sst>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_(* #,##0.0_);_(* \(#,##0.0\);_(* &quot;-&quot;??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1" tint="0.14999847407452621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 style="hair">
        <color indexed="64"/>
      </right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thick">
        <color indexed="64"/>
      </right>
      <top style="thin">
        <color auto="1"/>
      </top>
      <bottom style="medium">
        <color indexed="64"/>
      </bottom>
      <diagonal/>
    </border>
    <border>
      <left style="thick">
        <color indexed="64"/>
      </left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211">
    <xf numFmtId="0" fontId="0" fillId="0" borderId="0" xfId="0"/>
    <xf numFmtId="0" fontId="1" fillId="0" borderId="0" xfId="0" applyFont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4" xfId="0" applyBorder="1"/>
    <xf numFmtId="164" fontId="0" fillId="0" borderId="4" xfId="0" applyNumberFormat="1" applyBorder="1"/>
    <xf numFmtId="164" fontId="0" fillId="0" borderId="0" xfId="0" applyNumberFormat="1" applyBorder="1"/>
    <xf numFmtId="2" fontId="0" fillId="0" borderId="4" xfId="0" applyNumberFormat="1" applyBorder="1" applyAlignment="1">
      <alignment horizontal="center"/>
    </xf>
    <xf numFmtId="165" fontId="0" fillId="0" borderId="4" xfId="0" applyNumberFormat="1" applyFont="1" applyBorder="1"/>
    <xf numFmtId="165" fontId="0" fillId="0" borderId="0" xfId="0" applyNumberFormat="1" applyFont="1" applyBorder="1"/>
    <xf numFmtId="0" fontId="2" fillId="0" borderId="0" xfId="0" applyFont="1" applyAlignment="1">
      <alignment horizontal="right"/>
    </xf>
    <xf numFmtId="1" fontId="2" fillId="0" borderId="0" xfId="0" applyNumberFormat="1" applyFont="1"/>
    <xf numFmtId="164" fontId="0" fillId="0" borderId="1" xfId="0" applyNumberFormat="1" applyBorder="1"/>
    <xf numFmtId="164" fontId="0" fillId="0" borderId="3" xfId="0" applyNumberFormat="1" applyBorder="1"/>
    <xf numFmtId="164" fontId="0" fillId="0" borderId="2" xfId="0" applyNumberFormat="1" applyBorder="1"/>
    <xf numFmtId="0" fontId="1" fillId="2" borderId="0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164" fontId="0" fillId="2" borderId="9" xfId="0" applyNumberFormat="1" applyFill="1" applyBorder="1"/>
    <xf numFmtId="164" fontId="0" fillId="3" borderId="0" xfId="0" applyNumberFormat="1" applyFill="1" applyBorder="1"/>
    <xf numFmtId="165" fontId="0" fillId="2" borderId="8" xfId="0" applyNumberFormat="1" applyFont="1" applyFill="1" applyBorder="1"/>
    <xf numFmtId="165" fontId="0" fillId="2" borderId="0" xfId="0" applyNumberFormat="1" applyFont="1" applyFill="1" applyBorder="1"/>
    <xf numFmtId="165" fontId="0" fillId="2" borderId="9" xfId="0" applyNumberFormat="1" applyFont="1" applyFill="1" applyBorder="1"/>
    <xf numFmtId="165" fontId="0" fillId="3" borderId="0" xfId="0" applyNumberFormat="1" applyFont="1" applyFill="1" applyBorder="1"/>
    <xf numFmtId="0" fontId="4" fillId="0" borderId="0" xfId="0" applyFont="1" applyAlignment="1">
      <alignment horizontal="right"/>
    </xf>
    <xf numFmtId="0" fontId="0" fillId="0" borderId="0" xfId="0" applyBorder="1"/>
    <xf numFmtId="0" fontId="0" fillId="0" borderId="11" xfId="0" applyBorder="1"/>
    <xf numFmtId="0" fontId="3" fillId="2" borderId="12" xfId="0" applyFont="1" applyFill="1" applyBorder="1" applyAlignment="1">
      <alignment horizontal="centerContinuous"/>
    </xf>
    <xf numFmtId="0" fontId="3" fillId="2" borderId="13" xfId="0" applyFont="1" applyFill="1" applyBorder="1" applyAlignment="1">
      <alignment horizontal="centerContinuous"/>
    </xf>
    <xf numFmtId="0" fontId="3" fillId="3" borderId="14" xfId="0" applyFont="1" applyFill="1" applyBorder="1" applyAlignment="1">
      <alignment horizontal="centerContinuous"/>
    </xf>
    <xf numFmtId="0" fontId="3" fillId="3" borderId="13" xfId="0" applyFont="1" applyFill="1" applyBorder="1" applyAlignment="1">
      <alignment horizontal="centerContinuous"/>
    </xf>
    <xf numFmtId="0" fontId="3" fillId="2" borderId="14" xfId="0" applyFont="1" applyFill="1" applyBorder="1" applyAlignment="1">
      <alignment horizontal="centerContinuous"/>
    </xf>
    <xf numFmtId="0" fontId="3" fillId="2" borderId="15" xfId="0" applyFont="1" applyFill="1" applyBorder="1" applyAlignment="1">
      <alignment horizontal="centerContinuous"/>
    </xf>
    <xf numFmtId="0" fontId="3" fillId="3" borderId="16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3" fillId="3" borderId="14" xfId="0" applyFont="1" applyFill="1" applyBorder="1" applyAlignment="1">
      <alignment horizontal="center"/>
    </xf>
    <xf numFmtId="0" fontId="3" fillId="3" borderId="17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1" fillId="3" borderId="19" xfId="0" applyFont="1" applyFill="1" applyBorder="1" applyAlignment="1">
      <alignment horizontal="center"/>
    </xf>
    <xf numFmtId="165" fontId="0" fillId="2" borderId="18" xfId="0" applyNumberFormat="1" applyFont="1" applyFill="1" applyBorder="1"/>
    <xf numFmtId="164" fontId="0" fillId="2" borderId="19" xfId="0" applyNumberFormat="1" applyFill="1" applyBorder="1"/>
    <xf numFmtId="165" fontId="0" fillId="2" borderId="19" xfId="0" applyNumberFormat="1" applyFont="1" applyFill="1" applyBorder="1"/>
    <xf numFmtId="164" fontId="0" fillId="2" borderId="20" xfId="0" applyNumberFormat="1" applyFill="1" applyBorder="1"/>
    <xf numFmtId="164" fontId="0" fillId="2" borderId="21" xfId="0" applyNumberFormat="1" applyFill="1" applyBorder="1"/>
    <xf numFmtId="164" fontId="0" fillId="3" borderId="22" xfId="0" applyNumberFormat="1" applyFill="1" applyBorder="1"/>
    <xf numFmtId="164" fontId="0" fillId="3" borderId="21" xfId="0" applyNumberFormat="1" applyFill="1" applyBorder="1"/>
    <xf numFmtId="164" fontId="0" fillId="2" borderId="22" xfId="0" applyNumberFormat="1" applyFill="1" applyBorder="1"/>
    <xf numFmtId="164" fontId="0" fillId="2" borderId="23" xfId="0" applyNumberFormat="1" applyFill="1" applyBorder="1"/>
    <xf numFmtId="164" fontId="0" fillId="3" borderId="24" xfId="0" applyNumberFormat="1" applyFill="1" applyBorder="1"/>
    <xf numFmtId="164" fontId="0" fillId="3" borderId="25" xfId="0" applyNumberFormat="1" applyFill="1" applyBorder="1"/>
    <xf numFmtId="165" fontId="0" fillId="0" borderId="5" xfId="0" applyNumberFormat="1" applyBorder="1"/>
    <xf numFmtId="165" fontId="0" fillId="0" borderId="6" xfId="0" applyNumberFormat="1" applyFont="1" applyFill="1" applyBorder="1"/>
    <xf numFmtId="165" fontId="0" fillId="0" borderId="11" xfId="0" applyNumberFormat="1" applyFont="1" applyFill="1" applyBorder="1"/>
    <xf numFmtId="165" fontId="0" fillId="0" borderId="0" xfId="0" applyNumberFormat="1" applyFont="1" applyFill="1" applyBorder="1"/>
    <xf numFmtId="165" fontId="0" fillId="2" borderId="29" xfId="0" applyNumberFormat="1" applyFont="1" applyFill="1" applyBorder="1"/>
    <xf numFmtId="0" fontId="1" fillId="0" borderId="30" xfId="0" applyFont="1" applyBorder="1"/>
    <xf numFmtId="0" fontId="1" fillId="3" borderId="31" xfId="0" applyFont="1" applyFill="1" applyBorder="1" applyAlignment="1">
      <alignment horizontal="center"/>
    </xf>
    <xf numFmtId="0" fontId="1" fillId="2" borderId="30" xfId="0" applyFont="1" applyFill="1" applyBorder="1" applyAlignment="1">
      <alignment horizontal="center"/>
    </xf>
    <xf numFmtId="0" fontId="1" fillId="3" borderId="32" xfId="0" applyFont="1" applyFill="1" applyBorder="1" applyAlignment="1">
      <alignment horizontal="center"/>
    </xf>
    <xf numFmtId="0" fontId="1" fillId="3" borderId="30" xfId="0" applyFont="1" applyFill="1" applyBorder="1" applyAlignment="1">
      <alignment horizontal="center"/>
    </xf>
    <xf numFmtId="0" fontId="1" fillId="0" borderId="11" xfId="0" applyFont="1" applyBorder="1"/>
    <xf numFmtId="0" fontId="1" fillId="2" borderId="33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0" fontId="1" fillId="2" borderId="34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0" borderId="19" xfId="0" applyFont="1" applyBorder="1" applyAlignment="1">
      <alignment horizontal="center"/>
    </xf>
    <xf numFmtId="164" fontId="0" fillId="0" borderId="4" xfId="0" applyNumberFormat="1" applyFill="1" applyBorder="1"/>
    <xf numFmtId="165" fontId="0" fillId="0" borderId="4" xfId="0" applyNumberFormat="1" applyFont="1" applyFill="1" applyBorder="1"/>
    <xf numFmtId="0" fontId="1" fillId="0" borderId="12" xfId="0" applyFont="1" applyBorder="1" applyAlignment="1">
      <alignment horizontal="centerContinuous"/>
    </xf>
    <xf numFmtId="0" fontId="1" fillId="0" borderId="14" xfId="0" applyFont="1" applyBorder="1" applyAlignment="1">
      <alignment horizontal="centerContinuous"/>
    </xf>
    <xf numFmtId="0" fontId="1" fillId="0" borderId="35" xfId="0" applyFont="1" applyBorder="1" applyAlignment="1">
      <alignment horizontal="centerContinuous"/>
    </xf>
    <xf numFmtId="0" fontId="1" fillId="0" borderId="36" xfId="0" applyFont="1" applyBorder="1" applyAlignment="1">
      <alignment horizontal="centerContinuous"/>
    </xf>
    <xf numFmtId="0" fontId="1" fillId="0" borderId="17" xfId="0" applyFont="1" applyBorder="1" applyAlignment="1">
      <alignment horizontal="centerContinuous"/>
    </xf>
    <xf numFmtId="0" fontId="1" fillId="0" borderId="18" xfId="0" applyFont="1" applyBorder="1" applyAlignment="1">
      <alignment horizontal="center"/>
    </xf>
    <xf numFmtId="164" fontId="0" fillId="0" borderId="19" xfId="0" applyNumberFormat="1" applyBorder="1"/>
    <xf numFmtId="165" fontId="0" fillId="0" borderId="19" xfId="0" applyNumberFormat="1" applyFont="1" applyBorder="1"/>
    <xf numFmtId="164" fontId="0" fillId="0" borderId="37" xfId="0" applyNumberFormat="1" applyBorder="1"/>
    <xf numFmtId="164" fontId="0" fillId="0" borderId="38" xfId="0" applyNumberFormat="1" applyBorder="1"/>
    <xf numFmtId="164" fontId="0" fillId="0" borderId="20" xfId="0" applyNumberFormat="1" applyBorder="1"/>
    <xf numFmtId="164" fontId="0" fillId="0" borderId="22" xfId="0" applyNumberFormat="1" applyBorder="1"/>
    <xf numFmtId="164" fontId="0" fillId="0" borderId="39" xfId="0" applyNumberFormat="1" applyBorder="1"/>
    <xf numFmtId="164" fontId="0" fillId="0" borderId="40" xfId="0" applyNumberFormat="1" applyBorder="1"/>
    <xf numFmtId="164" fontId="0" fillId="0" borderId="25" xfId="0" applyNumberFormat="1" applyBorder="1"/>
    <xf numFmtId="164" fontId="0" fillId="0" borderId="41" xfId="0" applyNumberFormat="1" applyBorder="1"/>
    <xf numFmtId="165" fontId="0" fillId="2" borderId="11" xfId="0" applyNumberFormat="1" applyFont="1" applyFill="1" applyBorder="1"/>
    <xf numFmtId="165" fontId="0" fillId="0" borderId="18" xfId="0" applyNumberFormat="1" applyFont="1" applyBorder="1"/>
    <xf numFmtId="165" fontId="0" fillId="0" borderId="34" xfId="0" applyNumberFormat="1" applyFont="1" applyFill="1" applyBorder="1"/>
    <xf numFmtId="164" fontId="0" fillId="0" borderId="42" xfId="0" applyNumberFormat="1" applyBorder="1"/>
    <xf numFmtId="164" fontId="0" fillId="0" borderId="43" xfId="0" applyNumberFormat="1" applyBorder="1"/>
    <xf numFmtId="164" fontId="0" fillId="0" borderId="44" xfId="0" applyNumberFormat="1" applyBorder="1"/>
    <xf numFmtId="165" fontId="0" fillId="0" borderId="7" xfId="0" applyNumberFormat="1" applyFont="1" applyBorder="1"/>
    <xf numFmtId="164" fontId="0" fillId="0" borderId="18" xfId="0" applyNumberFormat="1" applyBorder="1"/>
    <xf numFmtId="165" fontId="0" fillId="0" borderId="18" xfId="0" applyNumberFormat="1" applyBorder="1"/>
    <xf numFmtId="165" fontId="0" fillId="0" borderId="0" xfId="0" applyNumberFormat="1" applyBorder="1"/>
    <xf numFmtId="165" fontId="0" fillId="0" borderId="19" xfId="0" applyNumberFormat="1" applyFont="1" applyFill="1" applyBorder="1"/>
    <xf numFmtId="165" fontId="0" fillId="0" borderId="7" xfId="0" applyNumberFormat="1" applyBorder="1"/>
    <xf numFmtId="0" fontId="1" fillId="0" borderId="33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34" xfId="0" applyFont="1" applyBorder="1" applyAlignment="1">
      <alignment horizontal="center"/>
    </xf>
    <xf numFmtId="0" fontId="0" fillId="0" borderId="34" xfId="0" applyBorder="1"/>
    <xf numFmtId="0" fontId="1" fillId="0" borderId="33" xfId="0" applyFont="1" applyBorder="1"/>
    <xf numFmtId="165" fontId="0" fillId="0" borderId="18" xfId="1" applyNumberFormat="1" applyFont="1" applyBorder="1"/>
    <xf numFmtId="165" fontId="0" fillId="0" borderId="0" xfId="1" applyNumberFormat="1" applyFont="1" applyBorder="1"/>
    <xf numFmtId="165" fontId="0" fillId="0" borderId="19" xfId="0" applyNumberFormat="1" applyBorder="1"/>
    <xf numFmtId="165" fontId="0" fillId="0" borderId="29" xfId="1" applyNumberFormat="1" applyFont="1" applyBorder="1"/>
    <xf numFmtId="165" fontId="0" fillId="0" borderId="41" xfId="1" applyNumberFormat="1" applyFont="1" applyBorder="1"/>
    <xf numFmtId="165" fontId="0" fillId="0" borderId="41" xfId="0" applyNumberFormat="1" applyBorder="1"/>
    <xf numFmtId="165" fontId="0" fillId="0" borderId="43" xfId="0" applyNumberFormat="1" applyBorder="1"/>
    <xf numFmtId="0" fontId="1" fillId="0" borderId="31" xfId="0" applyFont="1" applyBorder="1"/>
    <xf numFmtId="165" fontId="0" fillId="0" borderId="0" xfId="1" applyNumberFormat="1" applyFont="1"/>
    <xf numFmtId="0" fontId="0" fillId="0" borderId="33" xfId="0" applyBorder="1"/>
    <xf numFmtId="0" fontId="0" fillId="0" borderId="7" xfId="0" applyBorder="1"/>
    <xf numFmtId="0" fontId="0" fillId="0" borderId="45" xfId="0" applyBorder="1"/>
    <xf numFmtId="0" fontId="0" fillId="0" borderId="46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18" xfId="0" applyBorder="1"/>
    <xf numFmtId="0" fontId="0" fillId="0" borderId="5" xfId="0" applyBorder="1"/>
    <xf numFmtId="0" fontId="0" fillId="0" borderId="19" xfId="0" applyBorder="1"/>
    <xf numFmtId="0" fontId="0" fillId="4" borderId="18" xfId="0" applyFill="1" applyBorder="1"/>
    <xf numFmtId="0" fontId="0" fillId="4" borderId="5" xfId="0" applyFill="1" applyBorder="1"/>
    <xf numFmtId="0" fontId="0" fillId="4" borderId="4" xfId="0" applyFill="1" applyBorder="1"/>
    <xf numFmtId="0" fontId="0" fillId="4" borderId="19" xfId="0" applyFill="1" applyBorder="1"/>
    <xf numFmtId="165" fontId="0" fillId="0" borderId="5" xfId="1" applyNumberFormat="1" applyFont="1" applyBorder="1"/>
    <xf numFmtId="165" fontId="0" fillId="0" borderId="19" xfId="1" applyNumberFormat="1" applyFont="1" applyBorder="1"/>
    <xf numFmtId="0" fontId="0" fillId="0" borderId="18" xfId="0" applyBorder="1" applyAlignment="1">
      <alignment horizontal="center"/>
    </xf>
    <xf numFmtId="1" fontId="0" fillId="4" borderId="5" xfId="0" applyNumberFormat="1" applyFill="1" applyBorder="1"/>
    <xf numFmtId="1" fontId="0" fillId="4" borderId="19" xfId="0" applyNumberFormat="1" applyFill="1" applyBorder="1"/>
    <xf numFmtId="165" fontId="0" fillId="0" borderId="4" xfId="0" applyNumberFormat="1" applyBorder="1"/>
    <xf numFmtId="0" fontId="0" fillId="5" borderId="18" xfId="0" applyFill="1" applyBorder="1"/>
    <xf numFmtId="0" fontId="0" fillId="5" borderId="5" xfId="0" applyFill="1" applyBorder="1"/>
    <xf numFmtId="0" fontId="0" fillId="5" borderId="4" xfId="0" applyFill="1" applyBorder="1"/>
    <xf numFmtId="0" fontId="0" fillId="5" borderId="19" xfId="0" applyFill="1" applyBorder="1"/>
    <xf numFmtId="165" fontId="0" fillId="0" borderId="18" xfId="1" applyNumberFormat="1" applyFont="1" applyBorder="1" applyAlignment="1">
      <alignment horizontal="center"/>
    </xf>
    <xf numFmtId="165" fontId="0" fillId="0" borderId="4" xfId="1" applyNumberFormat="1" applyFont="1" applyBorder="1"/>
    <xf numFmtId="0" fontId="0" fillId="0" borderId="29" xfId="0" applyBorder="1"/>
    <xf numFmtId="0" fontId="0" fillId="0" borderId="41" xfId="0" applyBorder="1"/>
    <xf numFmtId="0" fontId="0" fillId="0" borderId="44" xfId="0" applyBorder="1"/>
    <xf numFmtId="0" fontId="0" fillId="0" borderId="42" xfId="0" applyBorder="1"/>
    <xf numFmtId="0" fontId="0" fillId="0" borderId="43" xfId="0" applyBorder="1"/>
    <xf numFmtId="165" fontId="0" fillId="2" borderId="43" xfId="0" applyNumberFormat="1" applyFont="1" applyFill="1" applyBorder="1"/>
    <xf numFmtId="165" fontId="0" fillId="2" borderId="41" xfId="0" applyNumberFormat="1" applyFont="1" applyFill="1" applyBorder="1"/>
    <xf numFmtId="165" fontId="0" fillId="0" borderId="7" xfId="1" applyNumberFormat="1" applyFont="1" applyBorder="1"/>
    <xf numFmtId="0" fontId="0" fillId="4" borderId="0" xfId="0" applyFill="1" applyBorder="1"/>
    <xf numFmtId="165" fontId="0" fillId="0" borderId="0" xfId="1" applyNumberFormat="1" applyFont="1" applyBorder="1" applyAlignment="1">
      <alignment horizontal="center"/>
    </xf>
    <xf numFmtId="0" fontId="0" fillId="5" borderId="0" xfId="0" applyFill="1" applyBorder="1"/>
    <xf numFmtId="165" fontId="0" fillId="0" borderId="34" xfId="1" applyNumberFormat="1" applyFont="1" applyBorder="1"/>
    <xf numFmtId="165" fontId="0" fillId="0" borderId="33" xfId="1" applyNumberFormat="1" applyFont="1" applyBorder="1"/>
    <xf numFmtId="165" fontId="0" fillId="0" borderId="11" xfId="1" applyNumberFormat="1" applyFont="1" applyBorder="1"/>
    <xf numFmtId="165" fontId="0" fillId="2" borderId="33" xfId="0" applyNumberFormat="1" applyFont="1" applyFill="1" applyBorder="1"/>
    <xf numFmtId="165" fontId="0" fillId="2" borderId="34" xfId="0" applyNumberFormat="1" applyFont="1" applyFill="1" applyBorder="1"/>
    <xf numFmtId="165" fontId="0" fillId="0" borderId="11" xfId="0" applyNumberFormat="1" applyBorder="1"/>
    <xf numFmtId="165" fontId="0" fillId="0" borderId="34" xfId="0" applyNumberFormat="1" applyBorder="1"/>
    <xf numFmtId="165" fontId="0" fillId="0" borderId="26" xfId="1" applyNumberFormat="1" applyFont="1" applyBorder="1"/>
    <xf numFmtId="165" fontId="0" fillId="0" borderId="27" xfId="1" applyNumberFormat="1" applyFont="1" applyBorder="1"/>
    <xf numFmtId="165" fontId="0" fillId="0" borderId="27" xfId="0" applyNumberFormat="1" applyBorder="1"/>
    <xf numFmtId="165" fontId="0" fillId="0" borderId="28" xfId="0" applyNumberFormat="1" applyBorder="1"/>
    <xf numFmtId="165" fontId="0" fillId="2" borderId="1" xfId="0" applyNumberFormat="1" applyFont="1" applyFill="1" applyBorder="1"/>
    <xf numFmtId="165" fontId="0" fillId="2" borderId="3" xfId="0" applyNumberFormat="1" applyFont="1" applyFill="1" applyBorder="1"/>
    <xf numFmtId="165" fontId="0" fillId="2" borderId="2" xfId="0" applyNumberFormat="1" applyFont="1" applyFill="1" applyBorder="1"/>
    <xf numFmtId="165" fontId="0" fillId="2" borderId="4" xfId="0" applyNumberFormat="1" applyFont="1" applyFill="1" applyBorder="1"/>
    <xf numFmtId="165" fontId="0" fillId="2" borderId="5" xfId="0" applyNumberFormat="1" applyFont="1" applyFill="1" applyBorder="1"/>
    <xf numFmtId="165" fontId="0" fillId="2" borderId="6" xfId="0" applyNumberFormat="1" applyFont="1" applyFill="1" applyBorder="1"/>
    <xf numFmtId="165" fontId="0" fillId="2" borderId="7" xfId="0" applyNumberFormat="1" applyFont="1" applyFill="1" applyBorder="1"/>
    <xf numFmtId="165" fontId="0" fillId="0" borderId="28" xfId="1" applyNumberFormat="1" applyFont="1" applyBorder="1"/>
    <xf numFmtId="43" fontId="0" fillId="0" borderId="18" xfId="0" applyNumberFormat="1" applyBorder="1"/>
    <xf numFmtId="165" fontId="0" fillId="0" borderId="18" xfId="1" applyNumberFormat="1" applyFont="1" applyFill="1" applyBorder="1"/>
    <xf numFmtId="165" fontId="0" fillId="0" borderId="5" xfId="1" applyNumberFormat="1" applyFont="1" applyFill="1" applyBorder="1"/>
    <xf numFmtId="43" fontId="0" fillId="0" borderId="0" xfId="0" applyNumberFormat="1"/>
    <xf numFmtId="0" fontId="1" fillId="2" borderId="12" xfId="0" applyFont="1" applyFill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3" borderId="26" xfId="0" applyFont="1" applyFill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1" fillId="0" borderId="0" xfId="0" applyFont="1" applyAlignment="1">
      <alignment horizontal="center"/>
    </xf>
    <xf numFmtId="166" fontId="0" fillId="0" borderId="18" xfId="1" applyNumberFormat="1" applyFont="1" applyBorder="1" applyAlignment="1"/>
    <xf numFmtId="43" fontId="0" fillId="0" borderId="0" xfId="1" applyFont="1" applyBorder="1"/>
    <xf numFmtId="165" fontId="0" fillId="5" borderId="0" xfId="1" applyNumberFormat="1" applyFont="1" applyFill="1" applyBorder="1"/>
    <xf numFmtId="165" fontId="0" fillId="5" borderId="5" xfId="0" applyNumberFormat="1" applyFill="1" applyBorder="1"/>
    <xf numFmtId="165" fontId="0" fillId="5" borderId="19" xfId="0" applyNumberFormat="1" applyFill="1" applyBorder="1"/>
    <xf numFmtId="166" fontId="0" fillId="0" borderId="0" xfId="1" applyNumberFormat="1" applyFont="1" applyBorder="1" applyAlignment="1"/>
    <xf numFmtId="0" fontId="0" fillId="0" borderId="14" xfId="0" applyBorder="1"/>
    <xf numFmtId="0" fontId="0" fillId="0" borderId="17" xfId="0" applyBorder="1"/>
    <xf numFmtId="0" fontId="0" fillId="0" borderId="33" xfId="0" applyBorder="1" applyAlignment="1">
      <alignment horizontal="center"/>
    </xf>
    <xf numFmtId="0" fontId="1" fillId="0" borderId="0" xfId="0" applyFont="1" applyBorder="1"/>
    <xf numFmtId="0" fontId="0" fillId="0" borderId="12" xfId="0" applyBorder="1" applyAlignment="1">
      <alignment horizontal="center"/>
    </xf>
    <xf numFmtId="2" fontId="0" fillId="0" borderId="6" xfId="0" applyNumberFormat="1" applyBorder="1"/>
    <xf numFmtId="0" fontId="1" fillId="0" borderId="50" xfId="0" applyFont="1" applyBorder="1"/>
    <xf numFmtId="0" fontId="1" fillId="0" borderId="36" xfId="0" applyFont="1" applyBorder="1" applyAlignment="1">
      <alignment horizontal="center"/>
    </xf>
    <xf numFmtId="0" fontId="1" fillId="0" borderId="51" xfId="0" applyFont="1" applyBorder="1"/>
    <xf numFmtId="0" fontId="0" fillId="0" borderId="52" xfId="0" applyBorder="1"/>
    <xf numFmtId="0" fontId="0" fillId="0" borderId="52" xfId="0" applyBorder="1" applyAlignment="1">
      <alignment horizontal="center"/>
    </xf>
    <xf numFmtId="0" fontId="0" fillId="0" borderId="51" xfId="0" applyBorder="1" applyAlignment="1">
      <alignment horizontal="center"/>
    </xf>
    <xf numFmtId="0" fontId="0" fillId="0" borderId="52" xfId="0" applyFill="1" applyBorder="1" applyAlignment="1">
      <alignment horizontal="center"/>
    </xf>
    <xf numFmtId="0" fontId="0" fillId="0" borderId="53" xfId="0" applyFill="1" applyBorder="1" applyAlignment="1">
      <alignment horizontal="center"/>
    </xf>
    <xf numFmtId="0" fontId="0" fillId="0" borderId="53" xfId="0" applyBorder="1" applyAlignment="1">
      <alignment horizontal="center"/>
    </xf>
    <xf numFmtId="0" fontId="1" fillId="0" borderId="52" xfId="0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58"/>
  <sheetViews>
    <sheetView tabSelected="1" workbookViewId="0">
      <pane xSplit="3" ySplit="3" topLeftCell="D4" activePane="bottomRight" state="frozen"/>
      <selection activeCell="B51" sqref="B51"/>
      <selection pane="topRight" activeCell="B51" sqref="B51"/>
      <selection pane="bottomLeft" activeCell="B51" sqref="B51"/>
      <selection pane="bottomRight" activeCell="A3" sqref="A3"/>
    </sheetView>
  </sheetViews>
  <sheetFormatPr defaultRowHeight="15" x14ac:dyDescent="0.25"/>
  <cols>
    <col min="1" max="1" width="4.7109375" bestFit="1" customWidth="1"/>
    <col min="3" max="3" width="32.85546875" bestFit="1" customWidth="1"/>
    <col min="4" max="4" width="13.7109375" bestFit="1" customWidth="1"/>
    <col min="5" max="5" width="15.85546875" bestFit="1" customWidth="1"/>
    <col min="6" max="6" width="13.7109375" bestFit="1" customWidth="1"/>
    <col min="7" max="7" width="15.85546875" bestFit="1" customWidth="1" collapsed="1"/>
    <col min="8" max="8" width="13.7109375" bestFit="1" customWidth="1"/>
    <col min="9" max="9" width="15.85546875" bestFit="1" customWidth="1" collapsed="1"/>
    <col min="10" max="10" width="13.7109375" bestFit="1" customWidth="1" collapsed="1"/>
    <col min="11" max="11" width="15.28515625" bestFit="1" customWidth="1" collapsed="1"/>
    <col min="12" max="12" width="13.7109375" bestFit="1" customWidth="1"/>
    <col min="13" max="13" width="15.28515625" bestFit="1" customWidth="1"/>
    <col min="14" max="14" width="13.7109375" bestFit="1" customWidth="1"/>
    <col min="15" max="15" width="15.28515625" bestFit="1" customWidth="1"/>
  </cols>
  <sheetData>
    <row r="1" spans="1:15" ht="15.75" thickBot="1" x14ac:dyDescent="0.3">
      <c r="B1" s="1" t="s">
        <v>100</v>
      </c>
      <c r="O1" s="28" t="s">
        <v>143</v>
      </c>
    </row>
    <row r="2" spans="1:15" x14ac:dyDescent="0.25">
      <c r="A2" s="201" t="s">
        <v>166</v>
      </c>
      <c r="B2" s="202" t="s">
        <v>164</v>
      </c>
      <c r="C2" s="196"/>
      <c r="D2" s="31" t="s">
        <v>0</v>
      </c>
      <c r="E2" s="32" t="s">
        <v>1</v>
      </c>
      <c r="F2" s="33" t="s">
        <v>0</v>
      </c>
      <c r="G2" s="34" t="s">
        <v>1</v>
      </c>
      <c r="H2" s="35" t="s">
        <v>0</v>
      </c>
      <c r="I2" s="36" t="s">
        <v>1</v>
      </c>
      <c r="J2" s="37" t="s">
        <v>86</v>
      </c>
      <c r="K2" s="34" t="s">
        <v>87</v>
      </c>
      <c r="L2" s="38" t="s">
        <v>86</v>
      </c>
      <c r="M2" s="39" t="s">
        <v>87</v>
      </c>
      <c r="N2" s="40" t="s">
        <v>86</v>
      </c>
      <c r="O2" s="41" t="s">
        <v>87</v>
      </c>
    </row>
    <row r="3" spans="1:15" x14ac:dyDescent="0.25">
      <c r="A3" s="210" t="s">
        <v>165</v>
      </c>
      <c r="B3" s="2" t="s">
        <v>165</v>
      </c>
      <c r="C3" s="70" t="s">
        <v>2</v>
      </c>
      <c r="D3" s="42">
        <v>2023</v>
      </c>
      <c r="E3" s="17">
        <v>2023</v>
      </c>
      <c r="F3" s="18">
        <v>2024</v>
      </c>
      <c r="G3" s="19">
        <v>2024</v>
      </c>
      <c r="H3" s="16">
        <v>2025</v>
      </c>
      <c r="I3" s="20">
        <v>2025</v>
      </c>
      <c r="J3" s="21">
        <v>2023</v>
      </c>
      <c r="K3" s="19">
        <v>2023</v>
      </c>
      <c r="L3" s="16">
        <v>2024</v>
      </c>
      <c r="M3" s="17">
        <v>2024</v>
      </c>
      <c r="N3" s="18">
        <v>2025</v>
      </c>
      <c r="O3" s="43">
        <v>2025</v>
      </c>
    </row>
    <row r="4" spans="1:15" x14ac:dyDescent="0.25">
      <c r="A4" s="204"/>
      <c r="B4" s="5"/>
      <c r="C4" s="126" t="s">
        <v>3</v>
      </c>
      <c r="D4" s="44">
        <v>297280276.17000008</v>
      </c>
      <c r="E4" s="22">
        <v>5483216405.8370619</v>
      </c>
      <c r="F4" s="23">
        <v>187870924.65995115</v>
      </c>
      <c r="G4" s="22">
        <v>5449157031.6321697</v>
      </c>
      <c r="H4" s="23">
        <v>176943752.35585299</v>
      </c>
      <c r="I4" s="22">
        <v>5717482003.8061991</v>
      </c>
      <c r="J4" s="24">
        <v>148876035.75999987</v>
      </c>
      <c r="K4" s="22">
        <v>2470296822.411552</v>
      </c>
      <c r="L4" s="23">
        <v>111994563.00010656</v>
      </c>
      <c r="M4" s="22">
        <v>2831685121.5587788</v>
      </c>
      <c r="N4" s="23">
        <v>104794898.51153548</v>
      </c>
      <c r="O4" s="45">
        <v>2961028227.052278</v>
      </c>
    </row>
    <row r="5" spans="1:15" x14ac:dyDescent="0.25">
      <c r="A5" s="205">
        <v>1</v>
      </c>
      <c r="B5" s="8" t="s">
        <v>4</v>
      </c>
      <c r="C5" s="126" t="s">
        <v>5</v>
      </c>
      <c r="D5" s="44">
        <v>-3283607.8342198655</v>
      </c>
      <c r="E5" s="26">
        <v>0</v>
      </c>
      <c r="F5" s="27">
        <v>16230699.011550086</v>
      </c>
      <c r="G5" s="26">
        <v>0</v>
      </c>
      <c r="H5" s="27">
        <v>4769409.0190590601</v>
      </c>
      <c r="I5" s="26">
        <v>0</v>
      </c>
      <c r="J5" s="24">
        <v>-11611400.944311513</v>
      </c>
      <c r="K5" s="26">
        <v>0</v>
      </c>
      <c r="L5" s="27">
        <v>3086005.6546553429</v>
      </c>
      <c r="M5" s="26">
        <v>0</v>
      </c>
      <c r="N5" s="27">
        <v>644762.49332177895</v>
      </c>
      <c r="O5" s="46">
        <v>0</v>
      </c>
    </row>
    <row r="6" spans="1:15" x14ac:dyDescent="0.25">
      <c r="A6" s="205">
        <v>2</v>
      </c>
      <c r="B6" s="8" t="s">
        <v>6</v>
      </c>
      <c r="C6" s="126" t="s">
        <v>7</v>
      </c>
      <c r="D6" s="44">
        <v>984321.82894507051</v>
      </c>
      <c r="E6" s="26">
        <v>0</v>
      </c>
      <c r="F6" s="27">
        <v>0</v>
      </c>
      <c r="G6" s="26">
        <v>0</v>
      </c>
      <c r="H6" s="27">
        <v>0</v>
      </c>
      <c r="I6" s="26">
        <v>0</v>
      </c>
      <c r="J6" s="24">
        <v>-611838.08835041523</v>
      </c>
      <c r="K6" s="26">
        <v>0</v>
      </c>
      <c r="L6" s="27">
        <v>0</v>
      </c>
      <c r="M6" s="26">
        <v>0</v>
      </c>
      <c r="N6" s="27">
        <v>0</v>
      </c>
      <c r="O6" s="46">
        <v>0</v>
      </c>
    </row>
    <row r="7" spans="1:15" x14ac:dyDescent="0.25">
      <c r="A7" s="205">
        <v>3</v>
      </c>
      <c r="B7" s="8" t="s">
        <v>8</v>
      </c>
      <c r="C7" s="126" t="s">
        <v>9</v>
      </c>
      <c r="D7" s="44">
        <v>829813.62078860006</v>
      </c>
      <c r="E7" s="26">
        <v>0</v>
      </c>
      <c r="F7" s="27">
        <v>0</v>
      </c>
      <c r="G7" s="26">
        <v>0</v>
      </c>
      <c r="H7" s="27">
        <v>0</v>
      </c>
      <c r="I7" s="26">
        <v>0</v>
      </c>
      <c r="J7" s="24">
        <v>9850092.9376798254</v>
      </c>
      <c r="K7" s="26">
        <v>0</v>
      </c>
      <c r="L7" s="27">
        <v>0</v>
      </c>
      <c r="M7" s="26">
        <v>0</v>
      </c>
      <c r="N7" s="27">
        <v>0</v>
      </c>
      <c r="O7" s="46">
        <v>0</v>
      </c>
    </row>
    <row r="8" spans="1:15" x14ac:dyDescent="0.25">
      <c r="A8" s="205">
        <v>4</v>
      </c>
      <c r="B8" s="8" t="s">
        <v>10</v>
      </c>
      <c r="C8" s="126" t="s">
        <v>11</v>
      </c>
      <c r="D8" s="44">
        <v>38253117.783525549</v>
      </c>
      <c r="E8" s="26">
        <v>42320911.056645855</v>
      </c>
      <c r="F8" s="27">
        <v>-467403.99771801173</v>
      </c>
      <c r="G8" s="26">
        <v>21213022.136484977</v>
      </c>
      <c r="H8" s="27">
        <v>553818.45254800306</v>
      </c>
      <c r="I8" s="26">
        <v>20837437.957287818</v>
      </c>
      <c r="J8" s="24">
        <v>5287961.2904744791</v>
      </c>
      <c r="K8" s="26">
        <v>12825208.103468508</v>
      </c>
      <c r="L8" s="27">
        <v>527842.51771800278</v>
      </c>
      <c r="M8" s="26">
        <v>6797605.0150674582</v>
      </c>
      <c r="N8" s="27">
        <v>695730.51745199854</v>
      </c>
      <c r="O8" s="46">
        <v>7261899.4397121966</v>
      </c>
    </row>
    <row r="9" spans="1:15" x14ac:dyDescent="0.25">
      <c r="A9" s="205">
        <v>5</v>
      </c>
      <c r="B9" s="8" t="s">
        <v>12</v>
      </c>
      <c r="C9" s="126" t="s">
        <v>13</v>
      </c>
      <c r="D9" s="44">
        <v>29294668.20205453</v>
      </c>
      <c r="E9" s="26">
        <v>0</v>
      </c>
      <c r="F9" s="27">
        <v>1682649.2945674423</v>
      </c>
      <c r="G9" s="26">
        <v>0</v>
      </c>
      <c r="H9" s="27">
        <v>2712775.8832966224</v>
      </c>
      <c r="I9" s="26">
        <v>0</v>
      </c>
      <c r="J9" s="24">
        <v>15223139.213499993</v>
      </c>
      <c r="K9" s="26">
        <v>0</v>
      </c>
      <c r="L9" s="27">
        <v>819711.7206692464</v>
      </c>
      <c r="M9" s="26">
        <v>0</v>
      </c>
      <c r="N9" s="27">
        <v>883553.19994221919</v>
      </c>
      <c r="O9" s="46">
        <v>0</v>
      </c>
    </row>
    <row r="10" spans="1:15" x14ac:dyDescent="0.25">
      <c r="A10" s="205">
        <v>6</v>
      </c>
      <c r="B10" s="8" t="s">
        <v>14</v>
      </c>
      <c r="C10" s="126" t="s">
        <v>15</v>
      </c>
      <c r="D10" s="44">
        <v>2975709.7977257613</v>
      </c>
      <c r="E10" s="26">
        <v>0</v>
      </c>
      <c r="F10" s="27">
        <v>0</v>
      </c>
      <c r="G10" s="26">
        <v>0</v>
      </c>
      <c r="H10" s="27">
        <v>0</v>
      </c>
      <c r="I10" s="26">
        <v>0</v>
      </c>
      <c r="J10" s="24">
        <v>332327.22565972776</v>
      </c>
      <c r="K10" s="26">
        <v>0</v>
      </c>
      <c r="L10" s="27">
        <v>0</v>
      </c>
      <c r="M10" s="26">
        <v>0</v>
      </c>
      <c r="N10" s="27">
        <v>0</v>
      </c>
      <c r="O10" s="46">
        <v>0</v>
      </c>
    </row>
    <row r="11" spans="1:15" x14ac:dyDescent="0.25">
      <c r="A11" s="205">
        <v>7</v>
      </c>
      <c r="B11" s="8" t="s">
        <v>16</v>
      </c>
      <c r="C11" s="126" t="s">
        <v>17</v>
      </c>
      <c r="D11" s="44">
        <v>139378.00489226007</v>
      </c>
      <c r="E11" s="26">
        <v>0</v>
      </c>
      <c r="F11" s="27">
        <v>0</v>
      </c>
      <c r="G11" s="26">
        <v>0</v>
      </c>
      <c r="H11" s="27">
        <v>0</v>
      </c>
      <c r="I11" s="26">
        <v>0</v>
      </c>
      <c r="J11" s="24">
        <v>-30618.301992259963</v>
      </c>
      <c r="K11" s="26">
        <v>0</v>
      </c>
      <c r="L11" s="27">
        <v>0</v>
      </c>
      <c r="M11" s="26">
        <v>0</v>
      </c>
      <c r="N11" s="27">
        <v>0</v>
      </c>
      <c r="O11" s="46">
        <v>0</v>
      </c>
    </row>
    <row r="12" spans="1:15" x14ac:dyDescent="0.25">
      <c r="A12" s="205">
        <v>8</v>
      </c>
      <c r="B12" s="8" t="s">
        <v>18</v>
      </c>
      <c r="C12" s="126" t="s">
        <v>19</v>
      </c>
      <c r="D12" s="44">
        <v>1744.5848380158841</v>
      </c>
      <c r="E12" s="26">
        <v>0</v>
      </c>
      <c r="F12" s="27">
        <v>0</v>
      </c>
      <c r="G12" s="26">
        <v>0</v>
      </c>
      <c r="H12" s="27">
        <v>0</v>
      </c>
      <c r="I12" s="26">
        <v>0</v>
      </c>
      <c r="J12" s="24">
        <v>950.77666197940709</v>
      </c>
      <c r="K12" s="26">
        <v>0</v>
      </c>
      <c r="L12" s="27">
        <v>0</v>
      </c>
      <c r="M12" s="26">
        <v>0</v>
      </c>
      <c r="N12" s="27">
        <v>0</v>
      </c>
      <c r="O12" s="46">
        <v>0</v>
      </c>
    </row>
    <row r="13" spans="1:15" x14ac:dyDescent="0.25">
      <c r="A13" s="205">
        <v>9</v>
      </c>
      <c r="B13" s="8" t="s">
        <v>20</v>
      </c>
      <c r="C13" s="126" t="s">
        <v>21</v>
      </c>
      <c r="D13" s="44">
        <v>-53998.906761864382</v>
      </c>
      <c r="E13" s="26">
        <v>0</v>
      </c>
      <c r="F13" s="27">
        <v>0</v>
      </c>
      <c r="G13" s="26">
        <v>0</v>
      </c>
      <c r="H13" s="27">
        <v>0</v>
      </c>
      <c r="I13" s="26">
        <v>0</v>
      </c>
      <c r="J13" s="24">
        <v>-21576.889965726812</v>
      </c>
      <c r="K13" s="26">
        <v>0</v>
      </c>
      <c r="L13" s="27">
        <v>0</v>
      </c>
      <c r="M13" s="26">
        <v>0</v>
      </c>
      <c r="N13" s="27">
        <v>0</v>
      </c>
      <c r="O13" s="46">
        <v>0</v>
      </c>
    </row>
    <row r="14" spans="1:15" x14ac:dyDescent="0.25">
      <c r="A14" s="205">
        <v>10</v>
      </c>
      <c r="B14" s="8" t="s">
        <v>22</v>
      </c>
      <c r="C14" s="126" t="s">
        <v>23</v>
      </c>
      <c r="D14" s="44">
        <v>-70788.642846595074</v>
      </c>
      <c r="E14" s="26">
        <v>0</v>
      </c>
      <c r="F14" s="27">
        <v>0</v>
      </c>
      <c r="G14" s="26">
        <v>0</v>
      </c>
      <c r="H14" s="27">
        <v>0</v>
      </c>
      <c r="I14" s="26">
        <v>0</v>
      </c>
      <c r="J14" s="24">
        <v>662275.35417178285</v>
      </c>
      <c r="K14" s="26">
        <v>0</v>
      </c>
      <c r="L14" s="27">
        <v>0</v>
      </c>
      <c r="M14" s="26">
        <v>0</v>
      </c>
      <c r="N14" s="27">
        <v>0</v>
      </c>
      <c r="O14" s="46">
        <v>0</v>
      </c>
    </row>
    <row r="15" spans="1:15" x14ac:dyDescent="0.25">
      <c r="A15" s="205">
        <v>11</v>
      </c>
      <c r="B15" s="8" t="s">
        <v>24</v>
      </c>
      <c r="C15" s="126" t="s">
        <v>25</v>
      </c>
      <c r="D15" s="44">
        <v>-3697810.2512667226</v>
      </c>
      <c r="E15" s="26">
        <v>0</v>
      </c>
      <c r="F15" s="27">
        <v>-1312687.165039951</v>
      </c>
      <c r="G15" s="26">
        <v>0</v>
      </c>
      <c r="H15" s="27">
        <v>-1982533.4266663087</v>
      </c>
      <c r="I15" s="26">
        <v>0</v>
      </c>
      <c r="J15" s="24">
        <v>-1503654.2694783087</v>
      </c>
      <c r="K15" s="26">
        <v>0</v>
      </c>
      <c r="L15" s="27">
        <v>-524529.6720035621</v>
      </c>
      <c r="M15" s="26">
        <v>0</v>
      </c>
      <c r="N15" s="27">
        <v>-792189.97162490746</v>
      </c>
      <c r="O15" s="46">
        <v>0</v>
      </c>
    </row>
    <row r="16" spans="1:15" x14ac:dyDescent="0.25">
      <c r="A16" s="205">
        <v>12</v>
      </c>
      <c r="B16" s="8" t="s">
        <v>26</v>
      </c>
      <c r="C16" s="126" t="s">
        <v>27</v>
      </c>
      <c r="D16" s="44">
        <v>-122822.85124517528</v>
      </c>
      <c r="E16" s="26">
        <v>0</v>
      </c>
      <c r="F16" s="27">
        <v>0</v>
      </c>
      <c r="G16" s="26">
        <v>0</v>
      </c>
      <c r="H16" s="27">
        <v>0</v>
      </c>
      <c r="I16" s="26">
        <v>0</v>
      </c>
      <c r="J16" s="24">
        <v>-49077.570371584741</v>
      </c>
      <c r="K16" s="26">
        <v>0</v>
      </c>
      <c r="L16" s="27">
        <v>0</v>
      </c>
      <c r="M16" s="26">
        <v>0</v>
      </c>
      <c r="N16" s="27">
        <v>0</v>
      </c>
      <c r="O16" s="46">
        <v>0</v>
      </c>
    </row>
    <row r="17" spans="1:15" x14ac:dyDescent="0.25">
      <c r="A17" s="205">
        <v>13</v>
      </c>
      <c r="B17" s="8" t="s">
        <v>28</v>
      </c>
      <c r="C17" s="126" t="s">
        <v>29</v>
      </c>
      <c r="D17" s="44">
        <v>-17521.863852870072</v>
      </c>
      <c r="E17" s="26">
        <v>0</v>
      </c>
      <c r="F17" s="27">
        <v>0</v>
      </c>
      <c r="G17" s="26">
        <v>0</v>
      </c>
      <c r="H17" s="27">
        <v>0</v>
      </c>
      <c r="I17" s="26">
        <v>0</v>
      </c>
      <c r="J17" s="24">
        <v>-3870.6276671299306</v>
      </c>
      <c r="K17" s="26">
        <v>0</v>
      </c>
      <c r="L17" s="27">
        <v>0</v>
      </c>
      <c r="M17" s="26">
        <v>0</v>
      </c>
      <c r="N17" s="27">
        <v>0</v>
      </c>
      <c r="O17" s="46">
        <v>0</v>
      </c>
    </row>
    <row r="18" spans="1:15" x14ac:dyDescent="0.25">
      <c r="A18" s="205">
        <v>14</v>
      </c>
      <c r="B18" s="8" t="s">
        <v>30</v>
      </c>
      <c r="C18" s="126" t="s">
        <v>31</v>
      </c>
      <c r="D18" s="44">
        <v>-1565157.8971303985</v>
      </c>
      <c r="E18" s="26">
        <v>0</v>
      </c>
      <c r="F18" s="27">
        <v>0</v>
      </c>
      <c r="G18" s="26">
        <v>0</v>
      </c>
      <c r="H18" s="27">
        <v>0</v>
      </c>
      <c r="I18" s="26">
        <v>0</v>
      </c>
      <c r="J18" s="24">
        <v>-684138.05245658103</v>
      </c>
      <c r="K18" s="26">
        <v>0</v>
      </c>
      <c r="L18" s="27">
        <v>0</v>
      </c>
      <c r="M18" s="26">
        <v>0</v>
      </c>
      <c r="N18" s="27">
        <v>0</v>
      </c>
      <c r="O18" s="46">
        <v>0</v>
      </c>
    </row>
    <row r="19" spans="1:15" x14ac:dyDescent="0.25">
      <c r="A19" s="205">
        <v>15</v>
      </c>
      <c r="B19" s="8" t="s">
        <v>32</v>
      </c>
      <c r="C19" s="126" t="s">
        <v>149</v>
      </c>
      <c r="D19" s="44">
        <v>-3329198.5502000009</v>
      </c>
      <c r="E19" s="26">
        <v>0</v>
      </c>
      <c r="F19" s="27">
        <v>0</v>
      </c>
      <c r="G19" s="26">
        <v>0</v>
      </c>
      <c r="H19" s="27">
        <v>0</v>
      </c>
      <c r="I19" s="26">
        <v>0</v>
      </c>
      <c r="J19" s="24">
        <v>-1470174.8530666668</v>
      </c>
      <c r="K19" s="26">
        <v>0</v>
      </c>
      <c r="L19" s="27">
        <v>0</v>
      </c>
      <c r="M19" s="26">
        <v>0</v>
      </c>
      <c r="N19" s="27">
        <v>0</v>
      </c>
      <c r="O19" s="46">
        <v>0</v>
      </c>
    </row>
    <row r="20" spans="1:15" x14ac:dyDescent="0.25">
      <c r="A20" s="205">
        <v>16</v>
      </c>
      <c r="B20" s="8" t="s">
        <v>33</v>
      </c>
      <c r="C20" s="126" t="s">
        <v>34</v>
      </c>
      <c r="D20" s="44">
        <v>66097.118360055465</v>
      </c>
      <c r="E20" s="26">
        <v>0</v>
      </c>
      <c r="F20" s="27">
        <v>0</v>
      </c>
      <c r="G20" s="26">
        <v>0</v>
      </c>
      <c r="H20" s="27">
        <v>0</v>
      </c>
      <c r="I20" s="26">
        <v>0</v>
      </c>
      <c r="J20" s="24">
        <v>47549.921461222839</v>
      </c>
      <c r="K20" s="26">
        <v>0</v>
      </c>
      <c r="L20" s="27">
        <v>0</v>
      </c>
      <c r="M20" s="26">
        <v>0</v>
      </c>
      <c r="N20" s="27">
        <v>0</v>
      </c>
      <c r="O20" s="46">
        <v>0</v>
      </c>
    </row>
    <row r="21" spans="1:15" x14ac:dyDescent="0.25">
      <c r="A21" s="205">
        <v>17</v>
      </c>
      <c r="B21" s="8" t="s">
        <v>35</v>
      </c>
      <c r="C21" s="126" t="s">
        <v>36</v>
      </c>
      <c r="D21" s="44">
        <v>351645.67150505702</v>
      </c>
      <c r="E21" s="26">
        <v>0</v>
      </c>
      <c r="F21" s="27">
        <v>0</v>
      </c>
      <c r="G21" s="26">
        <v>0</v>
      </c>
      <c r="H21" s="27">
        <v>0</v>
      </c>
      <c r="I21" s="26">
        <v>0</v>
      </c>
      <c r="J21" s="24">
        <v>140510.62171405717</v>
      </c>
      <c r="K21" s="26">
        <v>0</v>
      </c>
      <c r="L21" s="27">
        <v>0</v>
      </c>
      <c r="M21" s="26">
        <v>0</v>
      </c>
      <c r="N21" s="27">
        <v>0</v>
      </c>
      <c r="O21" s="46">
        <v>0</v>
      </c>
    </row>
    <row r="22" spans="1:15" x14ac:dyDescent="0.25">
      <c r="A22" s="205">
        <v>18</v>
      </c>
      <c r="B22" s="8" t="s">
        <v>37</v>
      </c>
      <c r="C22" s="126" t="s">
        <v>38</v>
      </c>
      <c r="D22" s="44">
        <v>-2262436.406464857</v>
      </c>
      <c r="E22" s="26">
        <v>0</v>
      </c>
      <c r="F22" s="27">
        <v>0</v>
      </c>
      <c r="G22" s="26">
        <v>0</v>
      </c>
      <c r="H22" s="27">
        <v>0</v>
      </c>
      <c r="I22" s="26">
        <v>0</v>
      </c>
      <c r="J22" s="24">
        <v>-939593.36042031588</v>
      </c>
      <c r="K22" s="26">
        <v>0</v>
      </c>
      <c r="L22" s="27">
        <v>0</v>
      </c>
      <c r="M22" s="26">
        <v>0</v>
      </c>
      <c r="N22" s="27">
        <v>0</v>
      </c>
      <c r="O22" s="46">
        <v>0</v>
      </c>
    </row>
    <row r="23" spans="1:15" x14ac:dyDescent="0.25">
      <c r="A23" s="205">
        <v>19</v>
      </c>
      <c r="B23" s="8" t="s">
        <v>39</v>
      </c>
      <c r="C23" s="126" t="s">
        <v>40</v>
      </c>
      <c r="D23" s="44">
        <v>0</v>
      </c>
      <c r="E23" s="26">
        <v>18890706.954618394</v>
      </c>
      <c r="F23" s="27">
        <v>0</v>
      </c>
      <c r="G23" s="26">
        <v>0</v>
      </c>
      <c r="H23" s="27">
        <v>0</v>
      </c>
      <c r="I23" s="26">
        <v>0</v>
      </c>
      <c r="J23" s="24">
        <v>0</v>
      </c>
      <c r="K23" s="26">
        <v>67075380.91394949</v>
      </c>
      <c r="L23" s="27">
        <v>0</v>
      </c>
      <c r="M23" s="26">
        <v>0</v>
      </c>
      <c r="N23" s="27">
        <v>0</v>
      </c>
      <c r="O23" s="46">
        <v>0</v>
      </c>
    </row>
    <row r="24" spans="1:15" x14ac:dyDescent="0.25">
      <c r="A24" s="205">
        <v>20</v>
      </c>
      <c r="B24" s="8" t="s">
        <v>41</v>
      </c>
      <c r="C24" s="126" t="s">
        <v>42</v>
      </c>
      <c r="D24" s="44">
        <v>-657625.84572865348</v>
      </c>
      <c r="E24" s="26">
        <v>-657625.84572865302</v>
      </c>
      <c r="F24" s="27">
        <v>0</v>
      </c>
      <c r="G24" s="26">
        <v>0</v>
      </c>
      <c r="H24" s="27">
        <v>0</v>
      </c>
      <c r="I24" s="26">
        <v>0</v>
      </c>
      <c r="J24" s="24">
        <v>210100.48828822756</v>
      </c>
      <c r="K24" s="26">
        <v>210100.48828822773</v>
      </c>
      <c r="L24" s="27">
        <v>0</v>
      </c>
      <c r="M24" s="26">
        <v>0</v>
      </c>
      <c r="N24" s="27">
        <v>0</v>
      </c>
      <c r="O24" s="46">
        <v>0</v>
      </c>
    </row>
    <row r="25" spans="1:15" x14ac:dyDescent="0.25">
      <c r="A25" s="205">
        <v>21</v>
      </c>
      <c r="B25" s="8" t="s">
        <v>43</v>
      </c>
      <c r="C25" s="126" t="s">
        <v>44</v>
      </c>
      <c r="D25" s="44">
        <v>-69587.980321600218</v>
      </c>
      <c r="E25" s="26">
        <v>0</v>
      </c>
      <c r="F25" s="27">
        <v>0</v>
      </c>
      <c r="G25" s="26">
        <v>0</v>
      </c>
      <c r="H25" s="27">
        <v>0</v>
      </c>
      <c r="I25" s="26">
        <v>0</v>
      </c>
      <c r="J25" s="24">
        <v>6486.0668321998955</v>
      </c>
      <c r="K25" s="26">
        <v>0</v>
      </c>
      <c r="L25" s="27">
        <v>0</v>
      </c>
      <c r="M25" s="26">
        <v>0</v>
      </c>
      <c r="N25" s="27">
        <v>0</v>
      </c>
      <c r="O25" s="46">
        <v>0</v>
      </c>
    </row>
    <row r="26" spans="1:15" x14ac:dyDescent="0.25">
      <c r="A26" s="205">
        <v>22</v>
      </c>
      <c r="B26" s="8" t="s">
        <v>45</v>
      </c>
      <c r="C26" s="126" t="s">
        <v>46</v>
      </c>
      <c r="D26" s="44">
        <v>-50379478.213692553</v>
      </c>
      <c r="E26" s="26">
        <v>0</v>
      </c>
      <c r="F26" s="27">
        <v>-4863198.7357328627</v>
      </c>
      <c r="G26" s="26">
        <v>0</v>
      </c>
      <c r="H26" s="27">
        <v>-4091440.5895366212</v>
      </c>
      <c r="I26" s="26">
        <v>0</v>
      </c>
      <c r="J26" s="24">
        <v>-26583553.811009128</v>
      </c>
      <c r="K26" s="26">
        <v>0</v>
      </c>
      <c r="L26" s="27">
        <v>-3318564.5622401093</v>
      </c>
      <c r="M26" s="26">
        <v>0</v>
      </c>
      <c r="N26" s="27">
        <v>-2701430.3333854033</v>
      </c>
      <c r="O26" s="46">
        <v>0</v>
      </c>
    </row>
    <row r="27" spans="1:15" x14ac:dyDescent="0.25">
      <c r="A27" s="205">
        <v>23</v>
      </c>
      <c r="B27" s="8" t="s">
        <v>47</v>
      </c>
      <c r="C27" s="126" t="s">
        <v>48</v>
      </c>
      <c r="D27" s="44">
        <v>-245505.14664022264</v>
      </c>
      <c r="E27" s="26">
        <v>1743384.3323934791</v>
      </c>
      <c r="F27" s="27">
        <v>-2700556.6130424486</v>
      </c>
      <c r="G27" s="26">
        <v>-21401979.720287658</v>
      </c>
      <c r="H27" s="27">
        <v>0</v>
      </c>
      <c r="I27" s="26">
        <v>-2946061.7596826805</v>
      </c>
      <c r="J27" s="24">
        <v>-122295.68415809781</v>
      </c>
      <c r="K27" s="26">
        <v>1101188.86890066</v>
      </c>
      <c r="L27" s="27">
        <v>-1345252.5257390761</v>
      </c>
      <c r="M27" s="26">
        <v>-10011818.034171246</v>
      </c>
      <c r="N27" s="27">
        <v>0</v>
      </c>
      <c r="O27" s="46">
        <v>-1467548.2098971759</v>
      </c>
    </row>
    <row r="28" spans="1:15" x14ac:dyDescent="0.25">
      <c r="A28" s="205">
        <v>24</v>
      </c>
      <c r="B28" s="8" t="s">
        <v>49</v>
      </c>
      <c r="C28" s="126" t="s">
        <v>50</v>
      </c>
      <c r="D28" s="44">
        <v>-6397770.2807333339</v>
      </c>
      <c r="E28" s="26">
        <v>-170747203.93701595</v>
      </c>
      <c r="F28" s="27">
        <v>0</v>
      </c>
      <c r="G28" s="26">
        <v>-90937871.934799999</v>
      </c>
      <c r="H28" s="27">
        <v>0</v>
      </c>
      <c r="I28" s="26">
        <v>10439247.535736002</v>
      </c>
      <c r="J28" s="24">
        <v>-2748583.9711666671</v>
      </c>
      <c r="K28" s="26">
        <v>-79459668.462983996</v>
      </c>
      <c r="L28" s="27">
        <v>0</v>
      </c>
      <c r="M28" s="26">
        <v>-53855630.635200016</v>
      </c>
      <c r="N28" s="27">
        <v>0</v>
      </c>
      <c r="O28" s="46">
        <v>7383449.9342640014</v>
      </c>
    </row>
    <row r="29" spans="1:15" x14ac:dyDescent="0.25">
      <c r="A29" s="205">
        <v>25</v>
      </c>
      <c r="B29" s="8" t="s">
        <v>51</v>
      </c>
      <c r="C29" s="126" t="s">
        <v>52</v>
      </c>
      <c r="D29" s="44">
        <v>-14452335.872648323</v>
      </c>
      <c r="E29" s="26">
        <v>6265547.6394193908</v>
      </c>
      <c r="F29" s="27">
        <v>0</v>
      </c>
      <c r="G29" s="26">
        <v>-5294316.163872092</v>
      </c>
      <c r="H29" s="27">
        <v>0</v>
      </c>
      <c r="I29" s="26">
        <v>-5294316.1638720883</v>
      </c>
      <c r="J29" s="24">
        <v>-8308096.6289649662</v>
      </c>
      <c r="K29" s="26">
        <v>6707204.4316119114</v>
      </c>
      <c r="L29" s="27">
        <v>0</v>
      </c>
      <c r="M29" s="26">
        <v>-3527374.5424600434</v>
      </c>
      <c r="N29" s="27">
        <v>0</v>
      </c>
      <c r="O29" s="46">
        <v>-3527374.5424600434</v>
      </c>
    </row>
    <row r="30" spans="1:15" x14ac:dyDescent="0.25">
      <c r="A30" s="205">
        <v>26</v>
      </c>
      <c r="B30" s="8" t="s">
        <v>53</v>
      </c>
      <c r="C30" s="126" t="s">
        <v>54</v>
      </c>
      <c r="D30" s="44">
        <v>61992.350844471657</v>
      </c>
      <c r="E30" s="26">
        <v>0</v>
      </c>
      <c r="F30" s="27">
        <v>0</v>
      </c>
      <c r="G30" s="26">
        <v>0</v>
      </c>
      <c r="H30" s="27">
        <v>239304.78550000006</v>
      </c>
      <c r="I30" s="26">
        <v>0</v>
      </c>
      <c r="J30" s="24">
        <v>179175.62290135212</v>
      </c>
      <c r="K30" s="26">
        <v>0</v>
      </c>
      <c r="L30" s="27">
        <v>0</v>
      </c>
      <c r="M30" s="26">
        <v>0</v>
      </c>
      <c r="N30" s="27">
        <v>2587614.9562998684</v>
      </c>
      <c r="O30" s="46">
        <v>0</v>
      </c>
    </row>
    <row r="31" spans="1:15" x14ac:dyDescent="0.25">
      <c r="A31" s="205">
        <v>27</v>
      </c>
      <c r="B31" s="8" t="s">
        <v>55</v>
      </c>
      <c r="C31" s="126" t="s">
        <v>56</v>
      </c>
      <c r="D31" s="44">
        <v>-803115.10942405707</v>
      </c>
      <c r="E31" s="26">
        <v>-57423.495738292637</v>
      </c>
      <c r="F31" s="27">
        <v>0</v>
      </c>
      <c r="G31" s="26">
        <v>-803115.10942405812</v>
      </c>
      <c r="H31" s="27">
        <v>803115.10942405707</v>
      </c>
      <c r="I31" s="26">
        <v>-401557.55471203179</v>
      </c>
      <c r="J31" s="24">
        <v>-249888.27411794034</v>
      </c>
      <c r="K31" s="26">
        <v>-100456.40240804582</v>
      </c>
      <c r="L31" s="27">
        <v>0</v>
      </c>
      <c r="M31" s="26">
        <v>-249888.27411794057</v>
      </c>
      <c r="N31" s="27">
        <v>249888.27411794034</v>
      </c>
      <c r="O31" s="46">
        <v>-124944.1370589709</v>
      </c>
    </row>
    <row r="32" spans="1:15" x14ac:dyDescent="0.25">
      <c r="A32" s="205">
        <v>28</v>
      </c>
      <c r="B32" s="8" t="s">
        <v>57</v>
      </c>
      <c r="C32" s="126" t="s">
        <v>155</v>
      </c>
      <c r="D32" s="44">
        <v>0</v>
      </c>
      <c r="E32" s="26">
        <v>0</v>
      </c>
      <c r="F32" s="27">
        <v>0</v>
      </c>
      <c r="G32" s="26">
        <v>0</v>
      </c>
      <c r="H32" s="27">
        <v>0</v>
      </c>
      <c r="I32" s="26">
        <v>0</v>
      </c>
      <c r="J32" s="24">
        <v>0</v>
      </c>
      <c r="K32" s="26">
        <v>0</v>
      </c>
      <c r="L32" s="27">
        <v>0</v>
      </c>
      <c r="M32" s="26">
        <v>0</v>
      </c>
      <c r="N32" s="27">
        <v>0</v>
      </c>
      <c r="O32" s="46">
        <v>0</v>
      </c>
    </row>
    <row r="33" spans="1:15" x14ac:dyDescent="0.25">
      <c r="A33" s="205">
        <v>29</v>
      </c>
      <c r="B33" s="8" t="s">
        <v>58</v>
      </c>
      <c r="C33" s="126" t="s">
        <v>59</v>
      </c>
      <c r="D33" s="44">
        <v>40870469.969371215</v>
      </c>
      <c r="E33" s="26">
        <v>-785204825.01400959</v>
      </c>
      <c r="F33" s="27">
        <v>15753467.313203076</v>
      </c>
      <c r="G33" s="26">
        <v>-368340588.51224601</v>
      </c>
      <c r="H33" s="27">
        <v>6588668.5078014154</v>
      </c>
      <c r="I33" s="26">
        <v>-351881709.12979853</v>
      </c>
      <c r="J33" s="24">
        <v>10202764.342359547</v>
      </c>
      <c r="K33" s="26">
        <v>-339907119.96136492</v>
      </c>
      <c r="L33" s="27">
        <v>6419401.374896952</v>
      </c>
      <c r="M33" s="26">
        <v>-148248196.69448888</v>
      </c>
      <c r="N33" s="27">
        <v>2418271.6000985508</v>
      </c>
      <c r="O33" s="46">
        <v>-140255822.60145414</v>
      </c>
    </row>
    <row r="34" spans="1:15" x14ac:dyDescent="0.25">
      <c r="A34" s="205">
        <v>30</v>
      </c>
      <c r="B34" s="8" t="s">
        <v>60</v>
      </c>
      <c r="C34" s="126" t="s">
        <v>151</v>
      </c>
      <c r="D34" s="44">
        <v>10491798.765110085</v>
      </c>
      <c r="E34" s="26">
        <v>13200647.894802552</v>
      </c>
      <c r="F34" s="27">
        <v>3183732.7133453814</v>
      </c>
      <c r="G34" s="26">
        <v>15523335.778574083</v>
      </c>
      <c r="H34" s="27">
        <v>2435001.4443453834</v>
      </c>
      <c r="I34" s="26">
        <v>18851939.544466041</v>
      </c>
      <c r="J34" s="24">
        <v>2299662.5953377131</v>
      </c>
      <c r="K34" s="26">
        <v>3113401.7657340337</v>
      </c>
      <c r="L34" s="27">
        <v>447682.24115980859</v>
      </c>
      <c r="M34" s="26">
        <v>3239178.7827555435</v>
      </c>
      <c r="N34" s="27">
        <v>330800.37445980601</v>
      </c>
      <c r="O34" s="46">
        <v>3687019.0373764867</v>
      </c>
    </row>
    <row r="35" spans="1:15" x14ac:dyDescent="0.25">
      <c r="A35" s="205">
        <v>31</v>
      </c>
      <c r="B35" s="8" t="s">
        <v>61</v>
      </c>
      <c r="C35" s="126" t="s">
        <v>152</v>
      </c>
      <c r="D35" s="44">
        <v>-25455115.627948895</v>
      </c>
      <c r="E35" s="26">
        <v>563582315.48202848</v>
      </c>
      <c r="F35" s="27">
        <v>-23642284.351593502</v>
      </c>
      <c r="G35" s="26">
        <v>494558086.31133956</v>
      </c>
      <c r="H35" s="27">
        <v>-18401036.04636959</v>
      </c>
      <c r="I35" s="26">
        <v>405583998.77649581</v>
      </c>
      <c r="J35" s="24">
        <v>-9436090.6638429686</v>
      </c>
      <c r="K35" s="26">
        <v>231275043.15407589</v>
      </c>
      <c r="L35" s="27">
        <v>-9696859.0811198186</v>
      </c>
      <c r="M35" s="26">
        <v>218502482.4539423</v>
      </c>
      <c r="N35" s="27">
        <v>-5919926.1216183454</v>
      </c>
      <c r="O35" s="46">
        <v>136795916.89976177</v>
      </c>
    </row>
    <row r="36" spans="1:15" x14ac:dyDescent="0.25">
      <c r="A36" s="205">
        <v>32</v>
      </c>
      <c r="B36" s="8" t="s">
        <v>62</v>
      </c>
      <c r="C36" s="126" t="s">
        <v>150</v>
      </c>
      <c r="D36" s="44">
        <v>-1108405.4363513393</v>
      </c>
      <c r="E36" s="26">
        <v>40608815.912328497</v>
      </c>
      <c r="F36" s="27">
        <v>-247148.03716609959</v>
      </c>
      <c r="G36" s="26">
        <v>6839603.0772964824</v>
      </c>
      <c r="H36" s="27">
        <v>-320916.73390910443</v>
      </c>
      <c r="I36" s="26">
        <v>9436401.619021317</v>
      </c>
      <c r="J36" s="24">
        <v>-5071818.3999564424</v>
      </c>
      <c r="K36" s="26">
        <v>218506796.74824345</v>
      </c>
      <c r="L36" s="27">
        <v>-2039158.6913145909</v>
      </c>
      <c r="M36" s="26">
        <v>84992193.892283335</v>
      </c>
      <c r="N36" s="27">
        <v>-1837260.228046054</v>
      </c>
      <c r="O36" s="46">
        <v>72519504.23441948</v>
      </c>
    </row>
    <row r="37" spans="1:15" x14ac:dyDescent="0.25">
      <c r="A37" s="205">
        <v>33</v>
      </c>
      <c r="B37" s="8" t="s">
        <v>63</v>
      </c>
      <c r="C37" s="126" t="s">
        <v>153</v>
      </c>
      <c r="D37" s="44">
        <v>-3452863.6522691604</v>
      </c>
      <c r="E37" s="26">
        <v>92930776.700625017</v>
      </c>
      <c r="F37" s="27">
        <v>-2120655.3892537681</v>
      </c>
      <c r="G37" s="26">
        <v>101652450.92954102</v>
      </c>
      <c r="H37" s="27">
        <v>-6217708.1250664014</v>
      </c>
      <c r="I37" s="26">
        <v>241887446.75236604</v>
      </c>
      <c r="J37" s="24">
        <v>-3077910.456724545</v>
      </c>
      <c r="K37" s="26">
        <v>176657186.27168766</v>
      </c>
      <c r="L37" s="27">
        <v>-160444.97844180002</v>
      </c>
      <c r="M37" s="26">
        <v>-2138268.9333633725</v>
      </c>
      <c r="N37" s="27">
        <v>-1051203.5738396004</v>
      </c>
      <c r="O37" s="46">
        <v>12409054.451718669</v>
      </c>
    </row>
    <row r="38" spans="1:15" x14ac:dyDescent="0.25">
      <c r="A38" s="205">
        <v>34</v>
      </c>
      <c r="B38" s="8" t="s">
        <v>64</v>
      </c>
      <c r="C38" s="126" t="s">
        <v>154</v>
      </c>
      <c r="D38" s="44">
        <v>-19734492.264284328</v>
      </c>
      <c r="E38" s="26">
        <v>242687793.86825988</v>
      </c>
      <c r="F38" s="27">
        <v>-13636102.380973253</v>
      </c>
      <c r="G38" s="26">
        <v>122637885.1069025</v>
      </c>
      <c r="H38" s="27">
        <v>-7112875.0336667504</v>
      </c>
      <c r="I38" s="26">
        <v>69166151.335712627</v>
      </c>
      <c r="J38" s="24">
        <v>-6951855.3044887502</v>
      </c>
      <c r="K38" s="26">
        <v>63095783.267954201</v>
      </c>
      <c r="L38" s="27">
        <v>-4874479.5539262313</v>
      </c>
      <c r="M38" s="26">
        <v>37194392.211249791</v>
      </c>
      <c r="N38" s="27">
        <v>-2693562.2432265109</v>
      </c>
      <c r="O38" s="46">
        <v>22941958.065163944</v>
      </c>
    </row>
    <row r="39" spans="1:15" x14ac:dyDescent="0.25">
      <c r="A39" s="205">
        <v>35</v>
      </c>
      <c r="B39" s="8">
        <v>6.45</v>
      </c>
      <c r="C39" s="126" t="s">
        <v>65</v>
      </c>
      <c r="D39" s="44">
        <v>-133614484.96469623</v>
      </c>
      <c r="E39" s="26">
        <v>0</v>
      </c>
      <c r="F39" s="27">
        <v>-8975771.2570642624</v>
      </c>
      <c r="G39" s="26">
        <v>0</v>
      </c>
      <c r="H39" s="27">
        <v>44494077.295159809</v>
      </c>
      <c r="I39" s="26">
        <v>0</v>
      </c>
      <c r="J39" s="24">
        <v>0</v>
      </c>
      <c r="K39" s="26">
        <v>0</v>
      </c>
      <c r="L39" s="27">
        <v>0</v>
      </c>
      <c r="M39" s="26">
        <v>0</v>
      </c>
      <c r="N39" s="27">
        <v>0</v>
      </c>
      <c r="O39" s="46">
        <v>0</v>
      </c>
    </row>
    <row r="40" spans="1:15" x14ac:dyDescent="0.25">
      <c r="A40" s="205">
        <v>36</v>
      </c>
      <c r="B40" s="8">
        <v>6.46</v>
      </c>
      <c r="C40" s="126" t="s">
        <v>66</v>
      </c>
      <c r="D40" s="44">
        <v>-216705.63074999995</v>
      </c>
      <c r="E40" s="26">
        <v>0</v>
      </c>
      <c r="F40" s="27">
        <v>47877.97567499998</v>
      </c>
      <c r="G40" s="26">
        <v>0</v>
      </c>
      <c r="H40" s="27">
        <v>4512.3792750000439</v>
      </c>
      <c r="I40" s="26">
        <v>0</v>
      </c>
      <c r="J40" s="24">
        <v>0</v>
      </c>
      <c r="K40" s="26">
        <v>0</v>
      </c>
      <c r="L40" s="27">
        <v>0</v>
      </c>
      <c r="M40" s="26">
        <v>0</v>
      </c>
      <c r="N40" s="27">
        <v>0</v>
      </c>
      <c r="O40" s="46">
        <v>0</v>
      </c>
    </row>
    <row r="41" spans="1:15" x14ac:dyDescent="0.25">
      <c r="A41" s="205">
        <v>37</v>
      </c>
      <c r="B41" s="8">
        <v>6.47</v>
      </c>
      <c r="C41" s="126" t="s">
        <v>67</v>
      </c>
      <c r="D41" s="44">
        <v>180060.474132</v>
      </c>
      <c r="E41" s="26">
        <v>-966805.67460000003</v>
      </c>
      <c r="F41" s="27">
        <v>0</v>
      </c>
      <c r="G41" s="26">
        <v>158140.65079999901</v>
      </c>
      <c r="H41" s="27">
        <v>0</v>
      </c>
      <c r="I41" s="26">
        <v>158140.65079999808</v>
      </c>
      <c r="J41" s="24">
        <v>0</v>
      </c>
      <c r="K41" s="26">
        <v>0</v>
      </c>
      <c r="L41" s="27">
        <v>0</v>
      </c>
      <c r="M41" s="26">
        <v>0</v>
      </c>
      <c r="N41" s="27">
        <v>0</v>
      </c>
      <c r="O41" s="46">
        <v>0</v>
      </c>
    </row>
    <row r="42" spans="1:15" x14ac:dyDescent="0.25">
      <c r="A42" s="205">
        <v>38</v>
      </c>
      <c r="B42" s="8">
        <v>6.4799999999999995</v>
      </c>
      <c r="C42" s="126" t="s">
        <v>68</v>
      </c>
      <c r="D42" s="44">
        <v>81278.485083330539</v>
      </c>
      <c r="E42" s="26">
        <v>0</v>
      </c>
      <c r="F42" s="27">
        <v>0</v>
      </c>
      <c r="G42" s="26">
        <v>0</v>
      </c>
      <c r="H42" s="27">
        <v>0</v>
      </c>
      <c r="I42" s="26">
        <v>0</v>
      </c>
      <c r="J42" s="24">
        <v>0</v>
      </c>
      <c r="K42" s="26">
        <v>0</v>
      </c>
      <c r="L42" s="27">
        <v>0</v>
      </c>
      <c r="M42" s="26">
        <v>0</v>
      </c>
      <c r="N42" s="27">
        <v>0</v>
      </c>
      <c r="O42" s="46">
        <v>0</v>
      </c>
    </row>
    <row r="43" spans="1:15" x14ac:dyDescent="0.25">
      <c r="A43" s="205">
        <v>39</v>
      </c>
      <c r="B43" s="8">
        <v>6.4899999999999993</v>
      </c>
      <c r="C43" s="126" t="s">
        <v>69</v>
      </c>
      <c r="D43" s="44">
        <v>3317726.9801663179</v>
      </c>
      <c r="E43" s="26">
        <v>-24188972.8614657</v>
      </c>
      <c r="F43" s="27">
        <v>7717397.320672133</v>
      </c>
      <c r="G43" s="26">
        <v>-14555862.582186887</v>
      </c>
      <c r="H43" s="27">
        <v>1840722.6137323775</v>
      </c>
      <c r="I43" s="26">
        <v>-14219006.308582447</v>
      </c>
      <c r="J43" s="24">
        <v>0</v>
      </c>
      <c r="K43" s="26">
        <v>0</v>
      </c>
      <c r="L43" s="27">
        <v>0</v>
      </c>
      <c r="M43" s="26">
        <v>0</v>
      </c>
      <c r="N43" s="27">
        <v>0</v>
      </c>
      <c r="O43" s="46">
        <v>0</v>
      </c>
    </row>
    <row r="44" spans="1:15" x14ac:dyDescent="0.25">
      <c r="A44" s="205">
        <v>40</v>
      </c>
      <c r="B44" s="8">
        <v>6.4999999999999991</v>
      </c>
      <c r="C44" s="126" t="s">
        <v>70</v>
      </c>
      <c r="D44" s="44">
        <v>100746.81189999993</v>
      </c>
      <c r="E44" s="26">
        <v>-40492.52976527781</v>
      </c>
      <c r="F44" s="27">
        <v>-78711.642099999939</v>
      </c>
      <c r="G44" s="26">
        <v>40492.529765277883</v>
      </c>
      <c r="H44" s="27">
        <v>0</v>
      </c>
      <c r="I44" s="26">
        <v>0</v>
      </c>
      <c r="J44" s="24">
        <v>0</v>
      </c>
      <c r="K44" s="26">
        <v>0</v>
      </c>
      <c r="L44" s="27">
        <v>0</v>
      </c>
      <c r="M44" s="26">
        <v>0</v>
      </c>
      <c r="N44" s="27">
        <v>0</v>
      </c>
      <c r="O44" s="46">
        <v>0</v>
      </c>
    </row>
    <row r="45" spans="1:15" x14ac:dyDescent="0.25">
      <c r="A45" s="205">
        <v>41</v>
      </c>
      <c r="B45" s="8">
        <v>6.5099999999999989</v>
      </c>
      <c r="C45" s="126" t="s">
        <v>71</v>
      </c>
      <c r="D45" s="44">
        <v>-9004973.4822950009</v>
      </c>
      <c r="E45" s="26">
        <v>0</v>
      </c>
      <c r="F45" s="27">
        <v>0</v>
      </c>
      <c r="G45" s="26">
        <v>0</v>
      </c>
      <c r="H45" s="27">
        <v>3934555.396922037</v>
      </c>
      <c r="I45" s="26">
        <v>0</v>
      </c>
      <c r="J45" s="24">
        <v>0</v>
      </c>
      <c r="K45" s="26">
        <v>0</v>
      </c>
      <c r="L45" s="27">
        <v>0</v>
      </c>
      <c r="M45" s="26">
        <v>0</v>
      </c>
      <c r="N45" s="27">
        <v>0</v>
      </c>
      <c r="O45" s="46">
        <v>0</v>
      </c>
    </row>
    <row r="46" spans="1:15" x14ac:dyDescent="0.25">
      <c r="A46" s="205">
        <v>42</v>
      </c>
      <c r="B46" s="8">
        <v>6.5199999999999987</v>
      </c>
      <c r="C46" s="126" t="s">
        <v>72</v>
      </c>
      <c r="D46" s="44">
        <v>-3205390.0343025373</v>
      </c>
      <c r="E46" s="26">
        <v>5402512.5025642123</v>
      </c>
      <c r="F46" s="27">
        <v>-141140.79015213592</v>
      </c>
      <c r="G46" s="26">
        <v>-1543575.0007326342</v>
      </c>
      <c r="H46" s="27">
        <v>-244615.48069299542</v>
      </c>
      <c r="I46" s="26">
        <v>-1543575.000732634</v>
      </c>
      <c r="J46" s="24">
        <v>0</v>
      </c>
      <c r="K46" s="26">
        <v>0</v>
      </c>
      <c r="L46" s="27">
        <v>0</v>
      </c>
      <c r="M46" s="26">
        <v>0</v>
      </c>
      <c r="N46" s="27">
        <v>0</v>
      </c>
      <c r="O46" s="46">
        <v>0</v>
      </c>
    </row>
    <row r="47" spans="1:15" x14ac:dyDescent="0.25">
      <c r="A47" s="205">
        <v>43</v>
      </c>
      <c r="B47" s="8">
        <v>6.5299999999999985</v>
      </c>
      <c r="C47" s="126" t="s">
        <v>73</v>
      </c>
      <c r="D47" s="44">
        <v>43695479.786783323</v>
      </c>
      <c r="E47" s="26">
        <v>134761179.71931469</v>
      </c>
      <c r="F47" s="27">
        <v>2642664.426725002</v>
      </c>
      <c r="G47" s="26">
        <v>14340757.836875102</v>
      </c>
      <c r="H47" s="27">
        <v>5505530.5195749924</v>
      </c>
      <c r="I47" s="26">
        <v>11449840.215727881</v>
      </c>
      <c r="J47" s="24">
        <v>0</v>
      </c>
      <c r="K47" s="26">
        <v>0</v>
      </c>
      <c r="L47" s="27">
        <v>0</v>
      </c>
      <c r="M47" s="26">
        <v>0</v>
      </c>
      <c r="N47" s="27">
        <v>0</v>
      </c>
      <c r="O47" s="46">
        <v>0</v>
      </c>
    </row>
    <row r="48" spans="1:15" x14ac:dyDescent="0.25">
      <c r="A48" s="205">
        <v>44</v>
      </c>
      <c r="B48" s="8">
        <v>6.549999999999998</v>
      </c>
      <c r="C48" s="126" t="s">
        <v>74</v>
      </c>
      <c r="D48" s="44">
        <v>0</v>
      </c>
      <c r="E48" s="26">
        <v>-199530422.40957046</v>
      </c>
      <c r="F48" s="27">
        <v>0</v>
      </c>
      <c r="G48" s="26">
        <v>0</v>
      </c>
      <c r="H48" s="27">
        <v>0</v>
      </c>
      <c r="I48" s="26">
        <v>0</v>
      </c>
      <c r="J48" s="24">
        <v>0</v>
      </c>
      <c r="K48" s="26">
        <v>0</v>
      </c>
      <c r="L48" s="27">
        <v>0</v>
      </c>
      <c r="M48" s="26">
        <v>0</v>
      </c>
      <c r="N48" s="27">
        <v>0</v>
      </c>
      <c r="O48" s="46">
        <v>0</v>
      </c>
    </row>
    <row r="49" spans="1:15" x14ac:dyDescent="0.25">
      <c r="A49" s="205">
        <v>45</v>
      </c>
      <c r="B49" s="8">
        <v>6.5599999999999978</v>
      </c>
      <c r="C49" s="126" t="s">
        <v>75</v>
      </c>
      <c r="D49" s="44">
        <v>2095791</v>
      </c>
      <c r="E49" s="26">
        <v>-15060194.50000006</v>
      </c>
      <c r="F49" s="27">
        <v>0</v>
      </c>
      <c r="G49" s="26">
        <v>-5761493.1600000188</v>
      </c>
      <c r="H49" s="27">
        <v>0</v>
      </c>
      <c r="I49" s="26">
        <v>-5761493.1600000151</v>
      </c>
      <c r="J49" s="24">
        <v>0</v>
      </c>
      <c r="K49" s="26">
        <v>0</v>
      </c>
      <c r="L49" s="27">
        <v>0</v>
      </c>
      <c r="M49" s="26">
        <v>0</v>
      </c>
      <c r="N49" s="27">
        <v>0</v>
      </c>
      <c r="O49" s="46">
        <v>0</v>
      </c>
    </row>
    <row r="50" spans="1:15" x14ac:dyDescent="0.25">
      <c r="A50" s="205">
        <v>46</v>
      </c>
      <c r="B50" s="8">
        <v>11.479999999999999</v>
      </c>
      <c r="C50" s="126" t="s">
        <v>76</v>
      </c>
      <c r="D50" s="44">
        <v>0</v>
      </c>
      <c r="E50" s="26">
        <v>0</v>
      </c>
      <c r="F50" s="27">
        <v>0</v>
      </c>
      <c r="G50" s="26">
        <v>0</v>
      </c>
      <c r="H50" s="27">
        <v>0</v>
      </c>
      <c r="I50" s="26">
        <v>0</v>
      </c>
      <c r="J50" s="24">
        <v>-847781.23185977514</v>
      </c>
      <c r="K50" s="26">
        <v>1059724.5648247197</v>
      </c>
      <c r="L50" s="27">
        <v>0</v>
      </c>
      <c r="M50" s="26">
        <v>-423889.82592988736</v>
      </c>
      <c r="N50" s="27">
        <v>0</v>
      </c>
      <c r="O50" s="46">
        <v>-423889.82592988771</v>
      </c>
    </row>
    <row r="51" spans="1:15" x14ac:dyDescent="0.25">
      <c r="A51" s="205">
        <v>47</v>
      </c>
      <c r="B51" s="8">
        <v>11.489999999999998</v>
      </c>
      <c r="C51" s="126" t="s">
        <v>77</v>
      </c>
      <c r="D51" s="44">
        <v>0</v>
      </c>
      <c r="E51" s="26">
        <v>0</v>
      </c>
      <c r="F51" s="27">
        <v>0</v>
      </c>
      <c r="G51" s="26">
        <v>0</v>
      </c>
      <c r="H51" s="27">
        <v>0</v>
      </c>
      <c r="I51" s="26">
        <v>0</v>
      </c>
      <c r="J51" s="24">
        <v>817467.88327499991</v>
      </c>
      <c r="K51" s="26">
        <v>-7134893.6101968884</v>
      </c>
      <c r="L51" s="27">
        <v>3458981.0671147741</v>
      </c>
      <c r="M51" s="26">
        <v>-1109560.2062269687</v>
      </c>
      <c r="N51" s="27">
        <v>0</v>
      </c>
      <c r="O51" s="46">
        <v>0</v>
      </c>
    </row>
    <row r="52" spans="1:15" x14ac:dyDescent="0.25">
      <c r="A52" s="205">
        <v>48</v>
      </c>
      <c r="B52" s="8">
        <v>11.499999999999998</v>
      </c>
      <c r="C52" s="126" t="s">
        <v>78</v>
      </c>
      <c r="D52" s="44">
        <v>0</v>
      </c>
      <c r="E52" s="26">
        <v>0</v>
      </c>
      <c r="F52" s="27">
        <v>0</v>
      </c>
      <c r="G52" s="26">
        <v>0</v>
      </c>
      <c r="H52" s="27">
        <v>0</v>
      </c>
      <c r="I52" s="26">
        <v>0</v>
      </c>
      <c r="J52" s="24">
        <v>-1818119.7158406712</v>
      </c>
      <c r="K52" s="26">
        <v>6363419.0054423483</v>
      </c>
      <c r="L52" s="27">
        <v>0</v>
      </c>
      <c r="M52" s="26">
        <v>-1818119.7158406703</v>
      </c>
      <c r="N52" s="27">
        <v>0</v>
      </c>
      <c r="O52" s="46">
        <v>-1818119.7158406726</v>
      </c>
    </row>
    <row r="53" spans="1:15" ht="15.75" thickBot="1" x14ac:dyDescent="0.3">
      <c r="A53" s="209">
        <v>49</v>
      </c>
      <c r="B53" s="146"/>
      <c r="C53" s="147" t="s">
        <v>79</v>
      </c>
      <c r="D53" s="47">
        <v>187870924.65995115</v>
      </c>
      <c r="E53" s="48">
        <v>5449157031.6321697</v>
      </c>
      <c r="F53" s="49">
        <v>176943752.35585299</v>
      </c>
      <c r="G53" s="50">
        <v>5717482003.8061991</v>
      </c>
      <c r="H53" s="51">
        <v>212454118.32658398</v>
      </c>
      <c r="I53" s="52">
        <v>6123244889.1164322</v>
      </c>
      <c r="J53" s="53">
        <v>111994563.00010656</v>
      </c>
      <c r="K53" s="50">
        <v>2831685121.5587788</v>
      </c>
      <c r="L53" s="51">
        <v>104794898.51153548</v>
      </c>
      <c r="M53" s="48">
        <v>2961028227.052278</v>
      </c>
      <c r="N53" s="49">
        <v>97609947.455486804</v>
      </c>
      <c r="O53" s="54">
        <v>3076409330.0820537</v>
      </c>
    </row>
    <row r="57" spans="1:15" x14ac:dyDescent="0.25">
      <c r="C57" s="11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</row>
    <row r="58" spans="1:15" x14ac:dyDescent="0.25">
      <c r="C58" s="11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</row>
  </sheetData>
  <printOptions horizontalCentered="1"/>
  <pageMargins left="0.2" right="0.2" top="0.5" bottom="0.5" header="0.3" footer="0.3"/>
  <pageSetup scale="62" orientation="landscape" horizontalDpi="4294967293" verticalDpi="1200" r:id="rId1"/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61"/>
  <sheetViews>
    <sheetView workbookViewId="0">
      <pane xSplit="3" ySplit="3" topLeftCell="D4" activePane="bottomRight" state="frozen"/>
      <selection activeCell="A9" sqref="A9"/>
      <selection pane="topRight" activeCell="A9" sqref="A9"/>
      <selection pane="bottomLeft" activeCell="A9" sqref="A9"/>
      <selection pane="bottomRight"/>
    </sheetView>
  </sheetViews>
  <sheetFormatPr defaultRowHeight="15" x14ac:dyDescent="0.25"/>
  <cols>
    <col min="1" max="1" width="4.7109375" bestFit="1" customWidth="1"/>
    <col min="3" max="3" width="34.42578125" customWidth="1"/>
    <col min="4" max="4" width="13.7109375" bestFit="1" customWidth="1"/>
    <col min="5" max="5" width="12.5703125" bestFit="1" customWidth="1" collapsed="1"/>
    <col min="6" max="6" width="12.28515625" bestFit="1" customWidth="1"/>
    <col min="7" max="7" width="13.7109375" bestFit="1" customWidth="1" collapsed="1"/>
    <col min="8" max="8" width="12.5703125" bestFit="1" customWidth="1" collapsed="1"/>
    <col min="9" max="9" width="12.5703125" bestFit="1" customWidth="1"/>
    <col min="10" max="10" width="13.7109375" bestFit="1" customWidth="1" collapsed="1"/>
    <col min="11" max="11" width="12.5703125" bestFit="1" customWidth="1" collapsed="1"/>
    <col min="12" max="12" width="13.28515625" customWidth="1"/>
  </cols>
  <sheetData>
    <row r="1" spans="1:12" ht="15.75" thickBot="1" x14ac:dyDescent="0.3">
      <c r="B1" s="1" t="s">
        <v>101</v>
      </c>
      <c r="L1" s="28" t="s">
        <v>144</v>
      </c>
    </row>
    <row r="2" spans="1:12" x14ac:dyDescent="0.25">
      <c r="A2" s="201" t="s">
        <v>166</v>
      </c>
      <c r="B2" s="202" t="s">
        <v>164</v>
      </c>
      <c r="C2" s="195"/>
      <c r="D2" s="73" t="s">
        <v>80</v>
      </c>
      <c r="E2" s="74"/>
      <c r="F2" s="75"/>
      <c r="G2" s="76" t="s">
        <v>81</v>
      </c>
      <c r="H2" s="74"/>
      <c r="I2" s="75"/>
      <c r="J2" s="76" t="s">
        <v>82</v>
      </c>
      <c r="K2" s="74"/>
      <c r="L2" s="77"/>
    </row>
    <row r="3" spans="1:12" x14ac:dyDescent="0.25">
      <c r="A3" s="210" t="s">
        <v>165</v>
      </c>
      <c r="B3" s="2" t="s">
        <v>165</v>
      </c>
      <c r="C3" s="4" t="s">
        <v>2</v>
      </c>
      <c r="D3" s="78">
        <v>2023</v>
      </c>
      <c r="E3" s="4">
        <v>2024</v>
      </c>
      <c r="F3" s="3">
        <v>2025</v>
      </c>
      <c r="G3" s="2">
        <v>2023</v>
      </c>
      <c r="H3" s="4">
        <v>2024</v>
      </c>
      <c r="I3" s="3">
        <v>2025</v>
      </c>
      <c r="J3" s="2">
        <v>2023</v>
      </c>
      <c r="K3" s="4">
        <v>2024</v>
      </c>
      <c r="L3" s="70">
        <v>2025</v>
      </c>
    </row>
    <row r="4" spans="1:12" x14ac:dyDescent="0.25">
      <c r="A4" s="204"/>
      <c r="B4" s="5"/>
      <c r="C4" s="29" t="s">
        <v>3</v>
      </c>
      <c r="D4" s="44">
        <v>118675997.95510474</v>
      </c>
      <c r="E4" s="25">
        <v>0</v>
      </c>
      <c r="F4" s="25">
        <v>0</v>
      </c>
      <c r="G4" s="165">
        <v>33492126.030588951</v>
      </c>
      <c r="H4" s="166">
        <v>0</v>
      </c>
      <c r="I4" s="167">
        <v>0</v>
      </c>
      <c r="J4" s="6">
        <v>152168123.98569369</v>
      </c>
      <c r="K4" s="7">
        <v>0</v>
      </c>
      <c r="L4" s="79">
        <v>0</v>
      </c>
    </row>
    <row r="5" spans="1:12" x14ac:dyDescent="0.25">
      <c r="A5" s="205">
        <v>1</v>
      </c>
      <c r="B5" s="8" t="s">
        <v>4</v>
      </c>
      <c r="C5" s="29" t="s">
        <v>5</v>
      </c>
      <c r="D5" s="44">
        <v>4364439.4391209781</v>
      </c>
      <c r="E5" s="25">
        <v>-21573192.191917494</v>
      </c>
      <c r="F5" s="25">
        <v>-6339306.6026796661</v>
      </c>
      <c r="G5" s="168">
        <v>15383393.694909668</v>
      </c>
      <c r="H5" s="25">
        <v>-4088502.3398953401</v>
      </c>
      <c r="I5" s="169">
        <v>-854215.2081433105</v>
      </c>
      <c r="J5" s="9">
        <v>19747833.134030648</v>
      </c>
      <c r="K5" s="10">
        <v>-25661694.531812835</v>
      </c>
      <c r="L5" s="80">
        <v>-7193521.8108229768</v>
      </c>
    </row>
    <row r="6" spans="1:12" x14ac:dyDescent="0.25">
      <c r="A6" s="205">
        <v>2</v>
      </c>
      <c r="B6" s="8" t="s">
        <v>6</v>
      </c>
      <c r="C6" s="29" t="s">
        <v>7</v>
      </c>
      <c r="D6" s="44">
        <v>-1308320.9773910861</v>
      </c>
      <c r="E6" s="25">
        <v>0</v>
      </c>
      <c r="F6" s="25">
        <v>0</v>
      </c>
      <c r="G6" s="168">
        <v>810595.22755059309</v>
      </c>
      <c r="H6" s="25">
        <v>0</v>
      </c>
      <c r="I6" s="169">
        <v>0</v>
      </c>
      <c r="J6" s="9">
        <v>-497725.74984049296</v>
      </c>
      <c r="K6" s="10">
        <v>0</v>
      </c>
      <c r="L6" s="80">
        <v>0</v>
      </c>
    </row>
    <row r="7" spans="1:12" x14ac:dyDescent="0.25">
      <c r="A7" s="205">
        <v>3</v>
      </c>
      <c r="B7" s="8" t="s">
        <v>8</v>
      </c>
      <c r="C7" s="29" t="s">
        <v>9</v>
      </c>
      <c r="D7" s="44">
        <v>-1102954.8827197268</v>
      </c>
      <c r="E7" s="25">
        <v>0</v>
      </c>
      <c r="F7" s="25">
        <v>0</v>
      </c>
      <c r="G7" s="168">
        <v>-13049920.360041687</v>
      </c>
      <c r="H7" s="25">
        <v>0</v>
      </c>
      <c r="I7" s="169">
        <v>0</v>
      </c>
      <c r="J7" s="9">
        <v>-14152875.242761414</v>
      </c>
      <c r="K7" s="10">
        <v>0</v>
      </c>
      <c r="L7" s="80">
        <v>0</v>
      </c>
    </row>
    <row r="8" spans="1:12" x14ac:dyDescent="0.25">
      <c r="A8" s="205">
        <v>4</v>
      </c>
      <c r="B8" s="8" t="s">
        <v>10</v>
      </c>
      <c r="C8" s="29" t="s">
        <v>11</v>
      </c>
      <c r="D8" s="44">
        <v>-46878791.998500727</v>
      </c>
      <c r="E8" s="25">
        <v>2614676.1339626899</v>
      </c>
      <c r="F8" s="25">
        <v>1233092.6041764338</v>
      </c>
      <c r="G8" s="168">
        <v>-5807867.3970754528</v>
      </c>
      <c r="H8" s="25">
        <v>-62601.723040554418</v>
      </c>
      <c r="I8" s="169">
        <v>-237691.08319737439</v>
      </c>
      <c r="J8" s="9">
        <v>-52686659.395576179</v>
      </c>
      <c r="K8" s="10">
        <v>2552074.4109221357</v>
      </c>
      <c r="L8" s="80">
        <v>995401.52097905939</v>
      </c>
    </row>
    <row r="9" spans="1:12" x14ac:dyDescent="0.25">
      <c r="A9" s="205">
        <v>5</v>
      </c>
      <c r="B9" s="8" t="s">
        <v>12</v>
      </c>
      <c r="C9" s="29" t="s">
        <v>13</v>
      </c>
      <c r="D9" s="44">
        <v>-38937294.498015605</v>
      </c>
      <c r="E9" s="25">
        <v>-2236509.7521348861</v>
      </c>
      <c r="F9" s="25">
        <v>-3605712.5735811186</v>
      </c>
      <c r="G9" s="168">
        <v>-20168414.209175657</v>
      </c>
      <c r="H9" s="25">
        <v>-1085997.1312561142</v>
      </c>
      <c r="I9" s="169">
        <v>-1170577.6753637304</v>
      </c>
      <c r="J9" s="9">
        <v>-59105708.707191259</v>
      </c>
      <c r="K9" s="10">
        <v>-3322506.8833910003</v>
      </c>
      <c r="L9" s="80">
        <v>-4776290.2489448488</v>
      </c>
    </row>
    <row r="10" spans="1:12" x14ac:dyDescent="0.25">
      <c r="A10" s="205">
        <v>6</v>
      </c>
      <c r="B10" s="8" t="s">
        <v>14</v>
      </c>
      <c r="C10" s="29" t="s">
        <v>15</v>
      </c>
      <c r="D10" s="44">
        <v>-3955193.7552428856</v>
      </c>
      <c r="E10" s="25">
        <v>0</v>
      </c>
      <c r="F10" s="25">
        <v>0</v>
      </c>
      <c r="G10" s="168">
        <v>-440284.55932057288</v>
      </c>
      <c r="H10" s="25">
        <v>0</v>
      </c>
      <c r="I10" s="169">
        <v>0</v>
      </c>
      <c r="J10" s="9">
        <v>-4395478.3145634588</v>
      </c>
      <c r="K10" s="10">
        <v>0</v>
      </c>
      <c r="L10" s="80">
        <v>0</v>
      </c>
    </row>
    <row r="11" spans="1:12" x14ac:dyDescent="0.25">
      <c r="A11" s="205">
        <v>7</v>
      </c>
      <c r="B11" s="8" t="s">
        <v>16</v>
      </c>
      <c r="C11" s="29" t="s">
        <v>17</v>
      </c>
      <c r="D11" s="44">
        <v>-185255.63715567792</v>
      </c>
      <c r="E11" s="25">
        <v>0</v>
      </c>
      <c r="F11" s="25">
        <v>0</v>
      </c>
      <c r="G11" s="168">
        <v>40564.73427070176</v>
      </c>
      <c r="H11" s="25">
        <v>0</v>
      </c>
      <c r="I11" s="169">
        <v>0</v>
      </c>
      <c r="J11" s="9">
        <v>-144690.90288497615</v>
      </c>
      <c r="K11" s="10">
        <v>0</v>
      </c>
      <c r="L11" s="80">
        <v>0</v>
      </c>
    </row>
    <row r="12" spans="1:12" x14ac:dyDescent="0.25">
      <c r="A12" s="205">
        <v>8</v>
      </c>
      <c r="B12" s="8" t="s">
        <v>18</v>
      </c>
      <c r="C12" s="29" t="s">
        <v>19</v>
      </c>
      <c r="D12" s="44">
        <v>-2318.8319849218574</v>
      </c>
      <c r="E12" s="25">
        <v>0</v>
      </c>
      <c r="F12" s="25">
        <v>0</v>
      </c>
      <c r="G12" s="168">
        <v>-1259.6388478279798</v>
      </c>
      <c r="H12" s="25">
        <v>0</v>
      </c>
      <c r="I12" s="169">
        <v>0</v>
      </c>
      <c r="J12" s="9">
        <v>-3578.4708327498374</v>
      </c>
      <c r="K12" s="10">
        <v>0</v>
      </c>
      <c r="L12" s="80">
        <v>0</v>
      </c>
    </row>
    <row r="13" spans="1:12" x14ac:dyDescent="0.25">
      <c r="A13" s="205">
        <v>9</v>
      </c>
      <c r="B13" s="8" t="s">
        <v>20</v>
      </c>
      <c r="C13" s="29" t="s">
        <v>21</v>
      </c>
      <c r="D13" s="44">
        <v>71773.174580968262</v>
      </c>
      <c r="E13" s="25">
        <v>0</v>
      </c>
      <c r="F13" s="25">
        <v>0</v>
      </c>
      <c r="G13" s="168">
        <v>28586.196846224113</v>
      </c>
      <c r="H13" s="25">
        <v>0</v>
      </c>
      <c r="I13" s="169">
        <v>0</v>
      </c>
      <c r="J13" s="9">
        <v>100359.37142719238</v>
      </c>
      <c r="K13" s="10">
        <v>0</v>
      </c>
      <c r="L13" s="80">
        <v>0</v>
      </c>
    </row>
    <row r="14" spans="1:12" x14ac:dyDescent="0.25">
      <c r="A14" s="205">
        <v>10</v>
      </c>
      <c r="B14" s="8" t="s">
        <v>22</v>
      </c>
      <c r="C14" s="29" t="s">
        <v>23</v>
      </c>
      <c r="D14" s="44">
        <v>94089.416361418582</v>
      </c>
      <c r="E14" s="25">
        <v>0</v>
      </c>
      <c r="F14" s="25">
        <v>0</v>
      </c>
      <c r="G14" s="168">
        <v>-877417.16581162822</v>
      </c>
      <c r="H14" s="25">
        <v>0</v>
      </c>
      <c r="I14" s="169">
        <v>0</v>
      </c>
      <c r="J14" s="9">
        <v>-783327.74945020967</v>
      </c>
      <c r="K14" s="10">
        <v>0</v>
      </c>
      <c r="L14" s="80">
        <v>0</v>
      </c>
    </row>
    <row r="15" spans="1:12" x14ac:dyDescent="0.25">
      <c r="A15" s="205">
        <v>11</v>
      </c>
      <c r="B15" s="8" t="s">
        <v>24</v>
      </c>
      <c r="C15" s="29" t="s">
        <v>25</v>
      </c>
      <c r="D15" s="44">
        <v>4914980.6291800048</v>
      </c>
      <c r="E15" s="25">
        <v>1744770.9725328481</v>
      </c>
      <c r="F15" s="25">
        <v>2635103.6766769793</v>
      </c>
      <c r="G15" s="168">
        <v>1992120.1342848099</v>
      </c>
      <c r="H15" s="25">
        <v>694924.45293999615</v>
      </c>
      <c r="I15" s="169">
        <v>1049534.872933273</v>
      </c>
      <c r="J15" s="9">
        <v>6907100.763464815</v>
      </c>
      <c r="K15" s="10">
        <v>2439695.4254728444</v>
      </c>
      <c r="L15" s="80">
        <v>3684638.5496102525</v>
      </c>
    </row>
    <row r="16" spans="1:12" x14ac:dyDescent="0.25">
      <c r="A16" s="205">
        <v>12</v>
      </c>
      <c r="B16" s="8" t="s">
        <v>26</v>
      </c>
      <c r="C16" s="29" t="s">
        <v>27</v>
      </c>
      <c r="D16" s="44">
        <v>163251.19291448224</v>
      </c>
      <c r="E16" s="25">
        <v>0</v>
      </c>
      <c r="F16" s="25">
        <v>0</v>
      </c>
      <c r="G16" s="168">
        <v>65020.54233047484</v>
      </c>
      <c r="H16" s="25">
        <v>0</v>
      </c>
      <c r="I16" s="169">
        <v>0</v>
      </c>
      <c r="J16" s="9">
        <v>228271.73524495709</v>
      </c>
      <c r="K16" s="10">
        <v>0</v>
      </c>
      <c r="L16" s="80">
        <v>0</v>
      </c>
    </row>
    <row r="17" spans="1:12" x14ac:dyDescent="0.25">
      <c r="A17" s="205">
        <v>13</v>
      </c>
      <c r="B17" s="8" t="s">
        <v>28</v>
      </c>
      <c r="C17" s="29" t="s">
        <v>29</v>
      </c>
      <c r="D17" s="44">
        <v>23289.356557569328</v>
      </c>
      <c r="E17" s="25">
        <v>0</v>
      </c>
      <c r="F17" s="25">
        <v>0</v>
      </c>
      <c r="G17" s="168">
        <v>5128.010783146724</v>
      </c>
      <c r="H17" s="25">
        <v>0</v>
      </c>
      <c r="I17" s="169">
        <v>0</v>
      </c>
      <c r="J17" s="9">
        <v>28417.367340716053</v>
      </c>
      <c r="K17" s="10">
        <v>0</v>
      </c>
      <c r="L17" s="80">
        <v>0</v>
      </c>
    </row>
    <row r="18" spans="1:12" x14ac:dyDescent="0.25">
      <c r="A18" s="205">
        <v>14</v>
      </c>
      <c r="B18" s="8" t="s">
        <v>30</v>
      </c>
      <c r="C18" s="29" t="s">
        <v>31</v>
      </c>
      <c r="D18" s="44">
        <v>2080344.9131465848</v>
      </c>
      <c r="E18" s="25">
        <v>0</v>
      </c>
      <c r="F18" s="25">
        <v>0</v>
      </c>
      <c r="G18" s="168">
        <v>906382.01652698009</v>
      </c>
      <c r="H18" s="25">
        <v>0</v>
      </c>
      <c r="I18" s="169">
        <v>0</v>
      </c>
      <c r="J18" s="9">
        <v>2986726.9296735646</v>
      </c>
      <c r="K18" s="10">
        <v>0</v>
      </c>
      <c r="L18" s="80">
        <v>0</v>
      </c>
    </row>
    <row r="19" spans="1:12" x14ac:dyDescent="0.25">
      <c r="A19" s="205">
        <v>15</v>
      </c>
      <c r="B19" s="8" t="s">
        <v>32</v>
      </c>
      <c r="C19" s="29" t="s">
        <v>149</v>
      </c>
      <c r="D19" s="44">
        <v>4425036.7847625129</v>
      </c>
      <c r="E19" s="25">
        <v>0</v>
      </c>
      <c r="F19" s="25">
        <v>0</v>
      </c>
      <c r="G19" s="168">
        <v>1947764.8453919198</v>
      </c>
      <c r="H19" s="25">
        <v>0</v>
      </c>
      <c r="I19" s="169">
        <v>0</v>
      </c>
      <c r="J19" s="9">
        <v>6372801.6301544327</v>
      </c>
      <c r="K19" s="10">
        <v>0</v>
      </c>
      <c r="L19" s="80">
        <v>0</v>
      </c>
    </row>
    <row r="20" spans="1:12" x14ac:dyDescent="0.25">
      <c r="A20" s="205">
        <v>16</v>
      </c>
      <c r="B20" s="8" t="s">
        <v>33</v>
      </c>
      <c r="C20" s="29" t="s">
        <v>34</v>
      </c>
      <c r="D20" s="44">
        <v>-87853.630746197567</v>
      </c>
      <c r="E20" s="25">
        <v>0</v>
      </c>
      <c r="F20" s="25">
        <v>0</v>
      </c>
      <c r="G20" s="168">
        <v>-62996.632835969795</v>
      </c>
      <c r="H20" s="25">
        <v>0</v>
      </c>
      <c r="I20" s="169">
        <v>0</v>
      </c>
      <c r="J20" s="9">
        <v>-150850.26358216736</v>
      </c>
      <c r="K20" s="10">
        <v>0</v>
      </c>
      <c r="L20" s="80">
        <v>0</v>
      </c>
    </row>
    <row r="21" spans="1:12" x14ac:dyDescent="0.25">
      <c r="A21" s="205">
        <v>17</v>
      </c>
      <c r="B21" s="8" t="s">
        <v>35</v>
      </c>
      <c r="C21" s="29" t="s">
        <v>36</v>
      </c>
      <c r="D21" s="44">
        <v>-467393.28043949604</v>
      </c>
      <c r="E21" s="25">
        <v>0</v>
      </c>
      <c r="F21" s="25">
        <v>0</v>
      </c>
      <c r="G21" s="168">
        <v>-186155.8499711277</v>
      </c>
      <c r="H21" s="25">
        <v>0</v>
      </c>
      <c r="I21" s="169">
        <v>0</v>
      </c>
      <c r="J21" s="9">
        <v>-653549.13041062374</v>
      </c>
      <c r="K21" s="10">
        <v>0</v>
      </c>
      <c r="L21" s="80">
        <v>0</v>
      </c>
    </row>
    <row r="22" spans="1:12" x14ac:dyDescent="0.25">
      <c r="A22" s="205">
        <v>18</v>
      </c>
      <c r="B22" s="8" t="s">
        <v>37</v>
      </c>
      <c r="C22" s="29" t="s">
        <v>38</v>
      </c>
      <c r="D22" s="44">
        <v>3007139.4573902707</v>
      </c>
      <c r="E22" s="25">
        <v>0</v>
      </c>
      <c r="F22" s="25">
        <v>0</v>
      </c>
      <c r="G22" s="168">
        <v>1244822.6226784487</v>
      </c>
      <c r="H22" s="25">
        <v>0</v>
      </c>
      <c r="I22" s="169">
        <v>0</v>
      </c>
      <c r="J22" s="9">
        <v>4251962.0800687196</v>
      </c>
      <c r="K22" s="10">
        <v>0</v>
      </c>
      <c r="L22" s="80">
        <v>0</v>
      </c>
    </row>
    <row r="23" spans="1:12" x14ac:dyDescent="0.25">
      <c r="A23" s="205">
        <v>19</v>
      </c>
      <c r="B23" s="8" t="s">
        <v>39</v>
      </c>
      <c r="C23" s="29" t="s">
        <v>40</v>
      </c>
      <c r="D23" s="44">
        <v>1770168.1258190575</v>
      </c>
      <c r="E23" s="25">
        <v>0</v>
      </c>
      <c r="F23" s="25">
        <v>0</v>
      </c>
      <c r="G23" s="168">
        <v>6264981.5705509651</v>
      </c>
      <c r="H23" s="25">
        <v>0</v>
      </c>
      <c r="I23" s="169">
        <v>0</v>
      </c>
      <c r="J23" s="9">
        <v>8035149.6963700224</v>
      </c>
      <c r="K23" s="10">
        <v>0</v>
      </c>
      <c r="L23" s="80">
        <v>0</v>
      </c>
    </row>
    <row r="24" spans="1:12" x14ac:dyDescent="0.25">
      <c r="A24" s="205">
        <v>20</v>
      </c>
      <c r="B24" s="8" t="s">
        <v>41</v>
      </c>
      <c r="C24" s="29" t="s">
        <v>42</v>
      </c>
      <c r="D24" s="44">
        <v>812466.48670479155</v>
      </c>
      <c r="E24" s="25">
        <v>0</v>
      </c>
      <c r="F24" s="25">
        <v>0</v>
      </c>
      <c r="G24" s="168">
        <v>-258728.33218809657</v>
      </c>
      <c r="H24" s="25">
        <v>0</v>
      </c>
      <c r="I24" s="169">
        <v>0</v>
      </c>
      <c r="J24" s="9">
        <v>553738.15451669495</v>
      </c>
      <c r="K24" s="10">
        <v>0</v>
      </c>
      <c r="L24" s="80">
        <v>0</v>
      </c>
    </row>
    <row r="25" spans="1:12" x14ac:dyDescent="0.25">
      <c r="A25" s="205">
        <v>21</v>
      </c>
      <c r="B25" s="8" t="s">
        <v>43</v>
      </c>
      <c r="C25" s="29" t="s">
        <v>44</v>
      </c>
      <c r="D25" s="44">
        <v>92493.544033867278</v>
      </c>
      <c r="E25" s="25">
        <v>0</v>
      </c>
      <c r="F25" s="25">
        <v>0</v>
      </c>
      <c r="G25" s="168">
        <v>-8593.0819278192466</v>
      </c>
      <c r="H25" s="25">
        <v>0</v>
      </c>
      <c r="I25" s="169">
        <v>0</v>
      </c>
      <c r="J25" s="9">
        <v>83900.462106048028</v>
      </c>
      <c r="K25" s="10">
        <v>0</v>
      </c>
      <c r="L25" s="80">
        <v>0</v>
      </c>
    </row>
    <row r="26" spans="1:12" x14ac:dyDescent="0.25">
      <c r="A26" s="205">
        <v>22</v>
      </c>
      <c r="B26" s="8" t="s">
        <v>45</v>
      </c>
      <c r="C26" s="29" t="s">
        <v>46</v>
      </c>
      <c r="D26" s="44">
        <v>66962375.758375436</v>
      </c>
      <c r="E26" s="25">
        <v>6463968.1210769685</v>
      </c>
      <c r="F26" s="25">
        <v>5438178.2397094741</v>
      </c>
      <c r="G26" s="168">
        <v>35219288.012349114</v>
      </c>
      <c r="H26" s="25">
        <v>4396608.5925165825</v>
      </c>
      <c r="I26" s="169">
        <v>3578996.7599213608</v>
      </c>
      <c r="J26" s="9">
        <v>102181663.77072455</v>
      </c>
      <c r="K26" s="10">
        <v>10860576.71359355</v>
      </c>
      <c r="L26" s="80">
        <v>9017174.9996308349</v>
      </c>
    </row>
    <row r="27" spans="1:12" x14ac:dyDescent="0.25">
      <c r="A27" s="205">
        <v>23</v>
      </c>
      <c r="B27" s="8" t="s">
        <v>47</v>
      </c>
      <c r="C27" s="29" t="s">
        <v>48</v>
      </c>
      <c r="D27" s="44">
        <v>489680.72528787999</v>
      </c>
      <c r="E27" s="25">
        <v>1578293.0223340194</v>
      </c>
      <c r="F27" s="25">
        <v>-278412.43975708087</v>
      </c>
      <c r="G27" s="168">
        <v>264877.09928258485</v>
      </c>
      <c r="H27" s="25">
        <v>844483.5005824964</v>
      </c>
      <c r="I27" s="169">
        <v>-138238.65856522339</v>
      </c>
      <c r="J27" s="9">
        <v>754557.8245704649</v>
      </c>
      <c r="K27" s="10">
        <v>2422776.5229165158</v>
      </c>
      <c r="L27" s="80">
        <v>-416651.09832230426</v>
      </c>
    </row>
    <row r="28" spans="1:12" x14ac:dyDescent="0.25">
      <c r="A28" s="205">
        <v>24</v>
      </c>
      <c r="B28" s="8" t="s">
        <v>49</v>
      </c>
      <c r="C28" s="29" t="s">
        <v>50</v>
      </c>
      <c r="D28" s="44">
        <v>-7496338.2935267184</v>
      </c>
      <c r="E28" s="25">
        <v>-8545576.9494325947</v>
      </c>
      <c r="F28" s="25">
        <v>986542.92161390535</v>
      </c>
      <c r="G28" s="168">
        <v>-3780231.684210415</v>
      </c>
      <c r="H28" s="25">
        <v>-5044499.2599488357</v>
      </c>
      <c r="I28" s="169">
        <v>695498.93326343037</v>
      </c>
      <c r="J28" s="9">
        <v>-11276569.977737132</v>
      </c>
      <c r="K28" s="10">
        <v>-13590076.209381431</v>
      </c>
      <c r="L28" s="80">
        <v>1682041.8548773357</v>
      </c>
    </row>
    <row r="29" spans="1:12" x14ac:dyDescent="0.25">
      <c r="A29" s="205">
        <v>25</v>
      </c>
      <c r="B29" s="8" t="s">
        <v>51</v>
      </c>
      <c r="C29" s="29" t="s">
        <v>52</v>
      </c>
      <c r="D29" s="44">
        <v>19796581.37611552</v>
      </c>
      <c r="E29" s="25">
        <v>-497515.33888358145</v>
      </c>
      <c r="F29" s="25">
        <v>-500330.1357089479</v>
      </c>
      <c r="G29" s="168">
        <v>11633469.671335366</v>
      </c>
      <c r="H29" s="25">
        <v>-330398.84704965289</v>
      </c>
      <c r="I29" s="169">
        <v>-332268.14745728881</v>
      </c>
      <c r="J29" s="9">
        <v>31430051.047450885</v>
      </c>
      <c r="K29" s="10">
        <v>-827914.1859332344</v>
      </c>
      <c r="L29" s="80">
        <v>-832598.28316623671</v>
      </c>
    </row>
    <row r="30" spans="1:12" x14ac:dyDescent="0.25">
      <c r="A30" s="205">
        <v>26</v>
      </c>
      <c r="B30" s="8" t="s">
        <v>53</v>
      </c>
      <c r="C30" s="29" t="s">
        <v>54</v>
      </c>
      <c r="D30" s="44">
        <v>-82397.738892506386</v>
      </c>
      <c r="E30" s="25">
        <v>0</v>
      </c>
      <c r="F30" s="25">
        <v>-318074.29405001638</v>
      </c>
      <c r="G30" s="168">
        <v>-237381.27387397748</v>
      </c>
      <c r="H30" s="25">
        <v>0</v>
      </c>
      <c r="I30" s="169">
        <v>-3428208.1718225973</v>
      </c>
      <c r="J30" s="9">
        <v>-319779.01276648388</v>
      </c>
      <c r="K30" s="10">
        <v>0</v>
      </c>
      <c r="L30" s="80">
        <v>-3746282.4658726137</v>
      </c>
    </row>
    <row r="31" spans="1:12" x14ac:dyDescent="0.25">
      <c r="A31" s="205">
        <v>27</v>
      </c>
      <c r="B31" s="8" t="s">
        <v>55</v>
      </c>
      <c r="C31" s="29" t="s">
        <v>56</v>
      </c>
      <c r="D31" s="44">
        <v>1062087.3829169839</v>
      </c>
      <c r="E31" s="25">
        <v>-75470.00848838767</v>
      </c>
      <c r="F31" s="25">
        <v>-1105416.7933543108</v>
      </c>
      <c r="G31" s="168">
        <v>321682.2682378178</v>
      </c>
      <c r="H31" s="25">
        <v>-23406.30309199166</v>
      </c>
      <c r="I31" s="169">
        <v>-342834.47195066401</v>
      </c>
      <c r="J31" s="9">
        <v>1383769.6511548017</v>
      </c>
      <c r="K31" s="10">
        <v>-98876.311580379333</v>
      </c>
      <c r="L31" s="80">
        <v>-1448251.2653049747</v>
      </c>
    </row>
    <row r="32" spans="1:12" x14ac:dyDescent="0.25">
      <c r="A32" s="205">
        <v>28</v>
      </c>
      <c r="B32" s="8" t="s">
        <v>57</v>
      </c>
      <c r="C32" s="29" t="s">
        <v>155</v>
      </c>
      <c r="D32" s="44">
        <v>0</v>
      </c>
      <c r="E32" s="25">
        <v>0</v>
      </c>
      <c r="F32" s="25">
        <v>0</v>
      </c>
      <c r="G32" s="168">
        <v>0</v>
      </c>
      <c r="H32" s="25">
        <v>0</v>
      </c>
      <c r="I32" s="169">
        <v>0</v>
      </c>
      <c r="J32" s="9">
        <v>0</v>
      </c>
      <c r="K32" s="10">
        <v>0</v>
      </c>
      <c r="L32" s="80">
        <v>0</v>
      </c>
    </row>
    <row r="33" spans="1:12" x14ac:dyDescent="0.25">
      <c r="A33" s="205">
        <v>29</v>
      </c>
      <c r="B33" s="8" t="s">
        <v>58</v>
      </c>
      <c r="C33" s="29" t="s">
        <v>59</v>
      </c>
      <c r="D33" s="44">
        <v>-127901602.47869542</v>
      </c>
      <c r="E33" s="25">
        <v>-55552427.937634319</v>
      </c>
      <c r="F33" s="25">
        <v>-42011361.693522453</v>
      </c>
      <c r="G33" s="168">
        <v>-45265197.448911399</v>
      </c>
      <c r="H33" s="25">
        <v>-22390734.619054973</v>
      </c>
      <c r="I33" s="169">
        <v>-16415532.818666032</v>
      </c>
      <c r="J33" s="9">
        <v>-173166799.92760682</v>
      </c>
      <c r="K33" s="10">
        <v>-77943162.556689292</v>
      </c>
      <c r="L33" s="80">
        <v>-58426894.512188487</v>
      </c>
    </row>
    <row r="34" spans="1:12" x14ac:dyDescent="0.25">
      <c r="A34" s="205">
        <v>30</v>
      </c>
      <c r="B34" s="8" t="s">
        <v>60</v>
      </c>
      <c r="C34" s="29" t="s">
        <v>151</v>
      </c>
      <c r="D34" s="44">
        <v>-12708300.055859942</v>
      </c>
      <c r="E34" s="25">
        <v>-2772936.8101497218</v>
      </c>
      <c r="F34" s="25">
        <v>-1454936.2239020783</v>
      </c>
      <c r="G34" s="168">
        <v>-2755915.4940884602</v>
      </c>
      <c r="H34" s="25">
        <v>-289708.54731113452</v>
      </c>
      <c r="I34" s="169">
        <v>-90955.524571824673</v>
      </c>
      <c r="J34" s="9">
        <v>-15464215.549948402</v>
      </c>
      <c r="K34" s="10">
        <v>-3062645.3574608564</v>
      </c>
      <c r="L34" s="80">
        <v>-1545891.7484739029</v>
      </c>
    </row>
    <row r="35" spans="1:12" x14ac:dyDescent="0.25">
      <c r="A35" s="205">
        <v>31</v>
      </c>
      <c r="B35" s="8" t="s">
        <v>61</v>
      </c>
      <c r="C35" s="29" t="s">
        <v>152</v>
      </c>
      <c r="D35" s="44">
        <v>86644827.068912834</v>
      </c>
      <c r="E35" s="25">
        <v>77898785.884064317</v>
      </c>
      <c r="F35" s="25">
        <v>62786926.862157419</v>
      </c>
      <c r="G35" s="168">
        <v>34103003.581348352</v>
      </c>
      <c r="H35" s="25">
        <v>33313395.968756713</v>
      </c>
      <c r="I35" s="169">
        <v>20728795.819284029</v>
      </c>
      <c r="J35" s="9">
        <v>120747830.65026119</v>
      </c>
      <c r="K35" s="10">
        <v>111212181.85282102</v>
      </c>
      <c r="L35" s="80">
        <v>83515722.681441456</v>
      </c>
    </row>
    <row r="36" spans="1:12" x14ac:dyDescent="0.25">
      <c r="A36" s="205">
        <v>32</v>
      </c>
      <c r="B36" s="8" t="s">
        <v>62</v>
      </c>
      <c r="C36" s="29" t="s">
        <v>150</v>
      </c>
      <c r="D36" s="44">
        <v>5278528.0328707835</v>
      </c>
      <c r="E36" s="25">
        <v>971227.64483649458</v>
      </c>
      <c r="F36" s="25">
        <v>1318320.3262044115</v>
      </c>
      <c r="G36" s="168">
        <v>27128405.461449582</v>
      </c>
      <c r="H36" s="25">
        <v>10662554.500456441</v>
      </c>
      <c r="I36" s="169">
        <v>9265219.5467590503</v>
      </c>
      <c r="J36" s="9">
        <v>32406933.494320367</v>
      </c>
      <c r="K36" s="10">
        <v>11633782.145292936</v>
      </c>
      <c r="L36" s="80">
        <v>10583539.872963462</v>
      </c>
    </row>
    <row r="37" spans="1:12" x14ac:dyDescent="0.25">
      <c r="A37" s="205">
        <v>33</v>
      </c>
      <c r="B37" s="8" t="s">
        <v>63</v>
      </c>
      <c r="C37" s="29" t="s">
        <v>153</v>
      </c>
      <c r="D37" s="44">
        <v>13297556.884267699</v>
      </c>
      <c r="E37" s="25">
        <v>12371132.869419781</v>
      </c>
      <c r="F37" s="25">
        <v>31123479.725873586</v>
      </c>
      <c r="G37" s="168">
        <v>20577929.929714616</v>
      </c>
      <c r="H37" s="25">
        <v>12280.541298977587</v>
      </c>
      <c r="I37" s="169">
        <v>2561585.5640848354</v>
      </c>
      <c r="J37" s="9">
        <v>33875486.813982315</v>
      </c>
      <c r="K37" s="10">
        <v>12383413.41071876</v>
      </c>
      <c r="L37" s="80">
        <v>33685065.289958417</v>
      </c>
    </row>
    <row r="38" spans="1:12" x14ac:dyDescent="0.25">
      <c r="A38" s="205">
        <v>34</v>
      </c>
      <c r="B38" s="8" t="s">
        <v>64</v>
      </c>
      <c r="C38" s="29" t="s">
        <v>154</v>
      </c>
      <c r="D38" s="44">
        <v>48971538.345590383</v>
      </c>
      <c r="E38" s="25">
        <v>29649036.502756357</v>
      </c>
      <c r="F38" s="25">
        <v>15990574.122104483</v>
      </c>
      <c r="G38" s="168">
        <v>15103461.740087152</v>
      </c>
      <c r="H38" s="25">
        <v>9941856.3081681002</v>
      </c>
      <c r="I38" s="169">
        <v>5729636.6349006779</v>
      </c>
      <c r="J38" s="9">
        <v>64075000.085677534</v>
      </c>
      <c r="K38" s="10">
        <v>39590892.810924456</v>
      </c>
      <c r="L38" s="80">
        <v>21720210.757005163</v>
      </c>
    </row>
    <row r="39" spans="1:12" x14ac:dyDescent="0.25">
      <c r="A39" s="205">
        <v>35</v>
      </c>
      <c r="B39" s="8">
        <v>6.45</v>
      </c>
      <c r="C39" s="29" t="s">
        <v>65</v>
      </c>
      <c r="D39" s="44">
        <v>177594998.32485494</v>
      </c>
      <c r="E39" s="25">
        <v>11930234.074425321</v>
      </c>
      <c r="F39" s="25">
        <v>-59139737.617427692</v>
      </c>
      <c r="G39" s="168">
        <v>0</v>
      </c>
      <c r="H39" s="25">
        <v>0</v>
      </c>
      <c r="I39" s="169">
        <v>0</v>
      </c>
      <c r="J39" s="9">
        <v>177594998.32485494</v>
      </c>
      <c r="K39" s="10">
        <v>11930234.074425321</v>
      </c>
      <c r="L39" s="80">
        <v>-59139737.617427692</v>
      </c>
    </row>
    <row r="40" spans="1:12" x14ac:dyDescent="0.25">
      <c r="A40" s="205">
        <v>36</v>
      </c>
      <c r="B40" s="8">
        <v>6.46</v>
      </c>
      <c r="C40" s="29" t="s">
        <v>66</v>
      </c>
      <c r="D40" s="44">
        <v>288036.40668301529</v>
      </c>
      <c r="E40" s="25">
        <v>-63637.479215264044</v>
      </c>
      <c r="F40" s="25">
        <v>-5997.673006758836</v>
      </c>
      <c r="G40" s="168">
        <v>0</v>
      </c>
      <c r="H40" s="25">
        <v>0</v>
      </c>
      <c r="I40" s="169">
        <v>0</v>
      </c>
      <c r="J40" s="9">
        <v>288036.40668301529</v>
      </c>
      <c r="K40" s="10">
        <v>-63637.479215264044</v>
      </c>
      <c r="L40" s="80">
        <v>-5997.673006758836</v>
      </c>
    </row>
    <row r="41" spans="1:12" x14ac:dyDescent="0.25">
      <c r="A41" s="205">
        <v>37</v>
      </c>
      <c r="B41" s="8">
        <v>6.47</v>
      </c>
      <c r="C41" s="29" t="s">
        <v>67</v>
      </c>
      <c r="D41" s="44">
        <v>-329924.40296309587</v>
      </c>
      <c r="E41" s="25">
        <v>14860.729325331698</v>
      </c>
      <c r="F41" s="25">
        <v>14944.807001853997</v>
      </c>
      <c r="G41" s="168">
        <v>0</v>
      </c>
      <c r="H41" s="25">
        <v>0</v>
      </c>
      <c r="I41" s="169">
        <v>0</v>
      </c>
      <c r="J41" s="9">
        <v>-329924.40296309587</v>
      </c>
      <c r="K41" s="10">
        <v>14860.729325331698</v>
      </c>
      <c r="L41" s="80">
        <v>14944.807001853997</v>
      </c>
    </row>
    <row r="42" spans="1:12" x14ac:dyDescent="0.25">
      <c r="A42" s="205">
        <v>38</v>
      </c>
      <c r="B42" s="8">
        <v>6.4799999999999995</v>
      </c>
      <c r="C42" s="29" t="s">
        <v>68</v>
      </c>
      <c r="D42" s="44">
        <v>-108032.09267344617</v>
      </c>
      <c r="E42" s="25">
        <v>0</v>
      </c>
      <c r="F42" s="25">
        <v>0</v>
      </c>
      <c r="G42" s="168">
        <v>0</v>
      </c>
      <c r="H42" s="25">
        <v>0</v>
      </c>
      <c r="I42" s="169">
        <v>0</v>
      </c>
      <c r="J42" s="9">
        <v>-108032.09267344617</v>
      </c>
      <c r="K42" s="10">
        <v>0</v>
      </c>
      <c r="L42" s="80">
        <v>0</v>
      </c>
    </row>
    <row r="43" spans="1:12" x14ac:dyDescent="0.25">
      <c r="A43" s="205">
        <v>39</v>
      </c>
      <c r="B43" s="8">
        <v>6.4899999999999993</v>
      </c>
      <c r="C43" s="29" t="s">
        <v>69</v>
      </c>
      <c r="D43" s="44">
        <v>-6676435.4153287336</v>
      </c>
      <c r="E43" s="25">
        <v>-11625491.696383685</v>
      </c>
      <c r="F43" s="25">
        <v>-3790356.8957109204</v>
      </c>
      <c r="G43" s="168">
        <v>0</v>
      </c>
      <c r="H43" s="25">
        <v>0</v>
      </c>
      <c r="I43" s="169">
        <v>0</v>
      </c>
      <c r="J43" s="9">
        <v>-6676435.4153287336</v>
      </c>
      <c r="K43" s="10">
        <v>-11625491.696383685</v>
      </c>
      <c r="L43" s="80">
        <v>-3790356.8957109204</v>
      </c>
    </row>
    <row r="44" spans="1:12" x14ac:dyDescent="0.25">
      <c r="A44" s="205">
        <v>40</v>
      </c>
      <c r="B44" s="8">
        <v>6.4999999999999991</v>
      </c>
      <c r="C44" s="29" t="s">
        <v>70</v>
      </c>
      <c r="D44" s="44">
        <v>-137702.9929334583</v>
      </c>
      <c r="E44" s="25">
        <v>108425.49588213688</v>
      </c>
      <c r="F44" s="25">
        <v>0</v>
      </c>
      <c r="G44" s="168">
        <v>0</v>
      </c>
      <c r="H44" s="25">
        <v>0</v>
      </c>
      <c r="I44" s="169">
        <v>0</v>
      </c>
      <c r="J44" s="9">
        <v>-137702.9929334583</v>
      </c>
      <c r="K44" s="10">
        <v>108425.49588213688</v>
      </c>
      <c r="L44" s="80">
        <v>0</v>
      </c>
    </row>
    <row r="45" spans="1:12" x14ac:dyDescent="0.25">
      <c r="A45" s="205">
        <v>41</v>
      </c>
      <c r="B45" s="8">
        <v>6.5099999999999989</v>
      </c>
      <c r="C45" s="29" t="s">
        <v>71</v>
      </c>
      <c r="D45" s="44">
        <v>11969048.497444691</v>
      </c>
      <c r="E45" s="25">
        <v>0</v>
      </c>
      <c r="F45" s="25">
        <v>-5229652.7529185517</v>
      </c>
      <c r="G45" s="168">
        <v>0</v>
      </c>
      <c r="H45" s="25">
        <v>0</v>
      </c>
      <c r="I45" s="169">
        <v>0</v>
      </c>
      <c r="J45" s="9">
        <v>11969048.497444691</v>
      </c>
      <c r="K45" s="10">
        <v>0</v>
      </c>
      <c r="L45" s="80">
        <v>-5229652.7529185517</v>
      </c>
    </row>
    <row r="46" spans="1:12" x14ac:dyDescent="0.25">
      <c r="A46" s="205">
        <v>42</v>
      </c>
      <c r="B46" s="8">
        <v>6.5199999999999987</v>
      </c>
      <c r="C46" s="29" t="s">
        <v>72</v>
      </c>
      <c r="D46" s="44">
        <v>4766722.0470832447</v>
      </c>
      <c r="E46" s="25">
        <v>42546.454267385314</v>
      </c>
      <c r="F46" s="25">
        <v>179260.18720006535</v>
      </c>
      <c r="G46" s="168">
        <v>0</v>
      </c>
      <c r="H46" s="25">
        <v>0</v>
      </c>
      <c r="I46" s="169">
        <v>0</v>
      </c>
      <c r="J46" s="9">
        <v>4766722.0470832447</v>
      </c>
      <c r="K46" s="10">
        <v>42546.454267385314</v>
      </c>
      <c r="L46" s="80">
        <v>179260.18720006535</v>
      </c>
    </row>
    <row r="47" spans="1:12" x14ac:dyDescent="0.25">
      <c r="A47" s="205">
        <v>43</v>
      </c>
      <c r="B47" s="8">
        <v>6.5299999999999985</v>
      </c>
      <c r="C47" s="29" t="s">
        <v>73</v>
      </c>
      <c r="D47" s="44">
        <v>-45450374.645708002</v>
      </c>
      <c r="E47" s="25">
        <v>-2164899.3462633099</v>
      </c>
      <c r="F47" s="25">
        <v>-6235682.4640452182</v>
      </c>
      <c r="G47" s="168">
        <v>0</v>
      </c>
      <c r="H47" s="25">
        <v>0</v>
      </c>
      <c r="I47" s="169">
        <v>0</v>
      </c>
      <c r="J47" s="9">
        <v>-45450374.645708002</v>
      </c>
      <c r="K47" s="10">
        <v>-2164899.3462633099</v>
      </c>
      <c r="L47" s="80">
        <v>-6235682.4640452182</v>
      </c>
    </row>
    <row r="48" spans="1:12" x14ac:dyDescent="0.25">
      <c r="A48" s="205">
        <v>44</v>
      </c>
      <c r="B48" s="8">
        <v>6.549999999999998</v>
      </c>
      <c r="C48" s="29" t="s">
        <v>74</v>
      </c>
      <c r="D48" s="44">
        <v>-18697150.653447799</v>
      </c>
      <c r="E48" s="25">
        <v>0</v>
      </c>
      <c r="F48" s="25">
        <v>0</v>
      </c>
      <c r="G48" s="168">
        <v>0</v>
      </c>
      <c r="H48" s="25">
        <v>0</v>
      </c>
      <c r="I48" s="169">
        <v>0</v>
      </c>
      <c r="J48" s="9">
        <v>-18697150.653447799</v>
      </c>
      <c r="K48" s="10">
        <v>0</v>
      </c>
      <c r="L48" s="80">
        <v>0</v>
      </c>
    </row>
    <row r="49" spans="1:12" x14ac:dyDescent="0.25">
      <c r="A49" s="205">
        <v>45</v>
      </c>
      <c r="B49" s="8">
        <v>6.5599999999999978</v>
      </c>
      <c r="C49" s="29" t="s">
        <v>75</v>
      </c>
      <c r="D49" s="44">
        <v>-4196868.1171122734</v>
      </c>
      <c r="E49" s="25">
        <v>-541416.70675678551</v>
      </c>
      <c r="F49" s="25">
        <v>-544479.88472994941</v>
      </c>
      <c r="G49" s="168">
        <v>0</v>
      </c>
      <c r="H49" s="25">
        <v>0</v>
      </c>
      <c r="I49" s="169">
        <v>0</v>
      </c>
      <c r="J49" s="9">
        <v>-4196868.1171122734</v>
      </c>
      <c r="K49" s="10">
        <v>-541416.70675678551</v>
      </c>
      <c r="L49" s="80">
        <v>-544479.88472994941</v>
      </c>
    </row>
    <row r="50" spans="1:12" x14ac:dyDescent="0.25">
      <c r="A50" s="205">
        <v>46</v>
      </c>
      <c r="B50" s="8">
        <v>11.479999999999999</v>
      </c>
      <c r="C50" s="29" t="s">
        <v>76</v>
      </c>
      <c r="D50" s="44">
        <v>0</v>
      </c>
      <c r="E50" s="25">
        <v>0</v>
      </c>
      <c r="F50" s="25">
        <v>0</v>
      </c>
      <c r="G50" s="168">
        <v>1222165.5955409675</v>
      </c>
      <c r="H50" s="25">
        <v>-39704.519062962332</v>
      </c>
      <c r="I50" s="169">
        <v>-39929.155663035701</v>
      </c>
      <c r="J50" s="9">
        <v>1222165.5955409675</v>
      </c>
      <c r="K50" s="10">
        <v>-39704.519062962332</v>
      </c>
      <c r="L50" s="80">
        <v>-39929.155663035701</v>
      </c>
    </row>
    <row r="51" spans="1:12" x14ac:dyDescent="0.25">
      <c r="A51" s="205">
        <v>47</v>
      </c>
      <c r="B51" s="8">
        <v>11.489999999999998</v>
      </c>
      <c r="C51" s="29" t="s">
        <v>77</v>
      </c>
      <c r="D51" s="44">
        <v>0</v>
      </c>
      <c r="E51" s="25">
        <v>0</v>
      </c>
      <c r="F51" s="25">
        <v>0</v>
      </c>
      <c r="G51" s="168">
        <v>-1749438.4384677291</v>
      </c>
      <c r="H51" s="25">
        <v>-4686569.0078511033</v>
      </c>
      <c r="I51" s="169">
        <v>0</v>
      </c>
      <c r="J51" s="9">
        <v>-1749438.4384677291</v>
      </c>
      <c r="K51" s="10">
        <v>-4686569.0078511033</v>
      </c>
      <c r="L51" s="80">
        <v>0</v>
      </c>
    </row>
    <row r="52" spans="1:12" x14ac:dyDescent="0.25">
      <c r="A52" s="205">
        <v>48</v>
      </c>
      <c r="B52" s="8">
        <v>11.499999999999998</v>
      </c>
      <c r="C52" s="29" t="s">
        <v>78</v>
      </c>
      <c r="D52" s="44">
        <v>0</v>
      </c>
      <c r="E52" s="25">
        <v>0</v>
      </c>
      <c r="F52" s="25">
        <v>0</v>
      </c>
      <c r="G52" s="168">
        <v>3003097.1815410377</v>
      </c>
      <c r="H52" s="25">
        <v>-170297.9512612402</v>
      </c>
      <c r="I52" s="169">
        <v>-171261.44744942282</v>
      </c>
      <c r="J52" s="9">
        <v>3003097.1815410377</v>
      </c>
      <c r="K52" s="10">
        <v>-170297.9512612402</v>
      </c>
      <c r="L52" s="80">
        <v>-171261.44744942282</v>
      </c>
    </row>
    <row r="53" spans="1:12" x14ac:dyDescent="0.25">
      <c r="A53" s="206">
        <v>49</v>
      </c>
      <c r="B53" s="200"/>
      <c r="C53" s="106" t="s">
        <v>83</v>
      </c>
      <c r="D53" s="44">
        <v>0</v>
      </c>
      <c r="E53" s="25">
        <v>1448560.0631695986</v>
      </c>
      <c r="F53" s="25">
        <v>3039778.8298372626</v>
      </c>
      <c r="G53" s="170">
        <v>0</v>
      </c>
      <c r="H53" s="89">
        <v>750313.02861496806</v>
      </c>
      <c r="I53" s="171">
        <v>1569170.2724571824</v>
      </c>
      <c r="J53" s="9">
        <v>0</v>
      </c>
      <c r="K53" s="10">
        <v>2198873.0917845666</v>
      </c>
      <c r="L53" s="80">
        <v>4608949.102294445</v>
      </c>
    </row>
    <row r="54" spans="1:12" x14ac:dyDescent="0.25">
      <c r="A54" s="124"/>
      <c r="B54" s="5"/>
      <c r="C54" s="29" t="s">
        <v>79</v>
      </c>
      <c r="D54" s="81">
        <v>260906946.94674301</v>
      </c>
      <c r="E54" s="14">
        <v>41187443.750793219</v>
      </c>
      <c r="F54" s="14">
        <v>-5813255.7418388873</v>
      </c>
      <c r="G54" s="13">
        <v>116109064.60085167</v>
      </c>
      <c r="H54" s="14">
        <v>22403996.64451037</v>
      </c>
      <c r="I54" s="15">
        <v>21956726.040753335</v>
      </c>
      <c r="J54" s="13">
        <v>377016011.54759461</v>
      </c>
      <c r="K54" s="14">
        <v>63591440.395303585</v>
      </c>
      <c r="L54" s="82">
        <v>16143470.298914449</v>
      </c>
    </row>
    <row r="55" spans="1:12" x14ac:dyDescent="0.25">
      <c r="A55" s="124"/>
      <c r="B55" s="5"/>
      <c r="C55" s="29" t="s">
        <v>84</v>
      </c>
      <c r="D55" s="44">
        <v>-24197675.712287366</v>
      </c>
      <c r="E55" s="25">
        <v>490596</v>
      </c>
      <c r="F55" s="25">
        <v>10975176</v>
      </c>
      <c r="G55" s="56">
        <v>-19634469.503728706</v>
      </c>
      <c r="H55" s="89">
        <v>-931738.9937799871</v>
      </c>
      <c r="I55" s="171">
        <v>5865.8057800494134</v>
      </c>
      <c r="J55" s="9">
        <v>-43832145.216016069</v>
      </c>
      <c r="K55" s="10">
        <v>-441142.9937799871</v>
      </c>
      <c r="L55" s="80">
        <v>10981041.805780049</v>
      </c>
    </row>
    <row r="56" spans="1:12" ht="15.75" thickBot="1" x14ac:dyDescent="0.3">
      <c r="A56" s="143"/>
      <c r="B56" s="146"/>
      <c r="C56" s="144" t="s">
        <v>85</v>
      </c>
      <c r="D56" s="83">
        <v>236709271.23445565</v>
      </c>
      <c r="E56" s="84">
        <v>41678039.750793219</v>
      </c>
      <c r="F56" s="85">
        <v>5161920.2581611127</v>
      </c>
      <c r="G56" s="86">
        <v>96474595.097122967</v>
      </c>
      <c r="H56" s="88">
        <v>21472257.650730383</v>
      </c>
      <c r="I56" s="85">
        <v>21962591.846533384</v>
      </c>
      <c r="J56" s="86">
        <v>333183866.33157855</v>
      </c>
      <c r="K56" s="84">
        <v>63150297.401523598</v>
      </c>
      <c r="L56" s="87">
        <v>27124512.104694501</v>
      </c>
    </row>
    <row r="60" spans="1:12" x14ac:dyDescent="0.25">
      <c r="C60" s="11"/>
      <c r="D60" s="12"/>
      <c r="E60" s="12"/>
      <c r="F60" s="12"/>
      <c r="G60" s="12"/>
      <c r="H60" s="12"/>
      <c r="I60" s="12"/>
      <c r="J60" s="12"/>
      <c r="K60" s="12"/>
      <c r="L60" s="12"/>
    </row>
    <row r="61" spans="1:12" x14ac:dyDescent="0.25">
      <c r="C61" s="11"/>
      <c r="D61" s="12"/>
      <c r="E61" s="12"/>
      <c r="F61" s="12"/>
      <c r="G61" s="12"/>
      <c r="H61" s="12"/>
      <c r="I61" s="12"/>
      <c r="J61" s="12"/>
      <c r="K61" s="12"/>
      <c r="L61" s="12"/>
    </row>
  </sheetData>
  <printOptions horizontalCentered="1"/>
  <pageMargins left="0.45" right="0.45" top="0.5" bottom="0.5" header="0.3" footer="0.3"/>
  <pageSetup scale="66" orientation="landscape" horizontalDpi="4294967293" verticalDpi="1200" r:id="rId1"/>
  <customProperties>
    <customPr name="_pios_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76A843-F433-4D24-8543-D89CBE007B36}">
  <sheetPr>
    <pageSetUpPr fitToPage="1"/>
  </sheetPr>
  <dimension ref="A1:L58"/>
  <sheetViews>
    <sheetView workbookViewId="0">
      <selection activeCell="C2" sqref="C2"/>
    </sheetView>
  </sheetViews>
  <sheetFormatPr defaultRowHeight="15" x14ac:dyDescent="0.25"/>
  <cols>
    <col min="1" max="1" width="4.7109375" bestFit="1" customWidth="1"/>
    <col min="3" max="3" width="32.85546875" bestFit="1" customWidth="1"/>
    <col min="4" max="12" width="13.5703125" customWidth="1"/>
  </cols>
  <sheetData>
    <row r="1" spans="1:12" ht="15.75" thickBot="1" x14ac:dyDescent="0.3">
      <c r="B1" s="1" t="s">
        <v>93</v>
      </c>
      <c r="L1" s="28" t="s">
        <v>145</v>
      </c>
    </row>
    <row r="2" spans="1:12" x14ac:dyDescent="0.25">
      <c r="A2" s="201" t="s">
        <v>166</v>
      </c>
      <c r="B2" s="202" t="s">
        <v>164</v>
      </c>
      <c r="C2" s="196"/>
      <c r="D2" s="180" t="s">
        <v>96</v>
      </c>
      <c r="E2" s="178"/>
      <c r="F2" s="179"/>
      <c r="G2" s="177" t="s">
        <v>97</v>
      </c>
      <c r="H2" s="178"/>
      <c r="I2" s="179"/>
      <c r="J2" s="178" t="s">
        <v>90</v>
      </c>
      <c r="K2" s="178"/>
      <c r="L2" s="179"/>
    </row>
    <row r="3" spans="1:12" x14ac:dyDescent="0.25">
      <c r="A3" s="210" t="s">
        <v>165</v>
      </c>
      <c r="B3" s="2" t="s">
        <v>165</v>
      </c>
      <c r="C3" s="105" t="s">
        <v>2</v>
      </c>
      <c r="D3" s="107">
        <v>2023</v>
      </c>
      <c r="E3" s="65">
        <v>2024</v>
      </c>
      <c r="F3" s="65">
        <v>2025</v>
      </c>
      <c r="G3" s="66">
        <v>2023</v>
      </c>
      <c r="H3" s="67">
        <v>2024</v>
      </c>
      <c r="I3" s="68">
        <v>2025</v>
      </c>
      <c r="J3" s="69">
        <v>2023</v>
      </c>
      <c r="K3" s="67">
        <v>2024</v>
      </c>
      <c r="L3" s="68">
        <v>2025</v>
      </c>
    </row>
    <row r="4" spans="1:12" x14ac:dyDescent="0.25">
      <c r="A4" s="204"/>
      <c r="B4" s="5"/>
      <c r="C4" s="126" t="s">
        <v>3</v>
      </c>
      <c r="D4" s="108">
        <v>297280276.17000008</v>
      </c>
      <c r="E4" s="109">
        <v>169918366.64650363</v>
      </c>
      <c r="F4" s="109">
        <v>153070840.41360381</v>
      </c>
      <c r="G4" s="44">
        <v>297280276.17000008</v>
      </c>
      <c r="H4" s="25">
        <v>187870924.65995115</v>
      </c>
      <c r="I4" s="46">
        <v>176943752.35585299</v>
      </c>
      <c r="J4" s="98">
        <v>0</v>
      </c>
      <c r="K4" s="98">
        <v>17952558.013447523</v>
      </c>
      <c r="L4" s="110">
        <v>23872911.942249179</v>
      </c>
    </row>
    <row r="5" spans="1:12" x14ac:dyDescent="0.25">
      <c r="A5" s="205">
        <v>1</v>
      </c>
      <c r="B5" s="8" t="s">
        <v>4</v>
      </c>
      <c r="C5" s="126" t="s">
        <v>5</v>
      </c>
      <c r="D5" s="108">
        <v>-3283607.834219873</v>
      </c>
      <c r="E5" s="109">
        <v>16230699.011550086</v>
      </c>
      <c r="F5" s="109">
        <v>4769409.0190590601</v>
      </c>
      <c r="G5" s="44">
        <v>-3283607.8342198655</v>
      </c>
      <c r="H5" s="25">
        <v>16230699.011550086</v>
      </c>
      <c r="I5" s="46">
        <v>4769409.0190590601</v>
      </c>
      <c r="J5" s="98">
        <v>0</v>
      </c>
      <c r="K5" s="98">
        <v>0</v>
      </c>
      <c r="L5" s="110">
        <v>0</v>
      </c>
    </row>
    <row r="6" spans="1:12" x14ac:dyDescent="0.25">
      <c r="A6" s="205">
        <v>2</v>
      </c>
      <c r="B6" s="8" t="s">
        <v>6</v>
      </c>
      <c r="C6" s="126" t="s">
        <v>7</v>
      </c>
      <c r="D6" s="108">
        <v>984321.82894507051</v>
      </c>
      <c r="E6" s="109">
        <v>0</v>
      </c>
      <c r="F6" s="109">
        <v>0</v>
      </c>
      <c r="G6" s="44">
        <v>984321.82894507051</v>
      </c>
      <c r="H6" s="25">
        <v>0</v>
      </c>
      <c r="I6" s="46">
        <v>0</v>
      </c>
      <c r="J6" s="98">
        <v>0</v>
      </c>
      <c r="K6" s="98">
        <v>0</v>
      </c>
      <c r="L6" s="110">
        <v>0</v>
      </c>
    </row>
    <row r="7" spans="1:12" x14ac:dyDescent="0.25">
      <c r="A7" s="205">
        <v>3</v>
      </c>
      <c r="B7" s="8" t="s">
        <v>8</v>
      </c>
      <c r="C7" s="126" t="s">
        <v>9</v>
      </c>
      <c r="D7" s="108">
        <v>829813.62078860006</v>
      </c>
      <c r="E7" s="109">
        <v>0</v>
      </c>
      <c r="F7" s="109">
        <v>0</v>
      </c>
      <c r="G7" s="44">
        <v>829813.62078860006</v>
      </c>
      <c r="H7" s="25">
        <v>0</v>
      </c>
      <c r="I7" s="46">
        <v>0</v>
      </c>
      <c r="J7" s="98">
        <v>0</v>
      </c>
      <c r="K7" s="98">
        <v>0</v>
      </c>
      <c r="L7" s="110">
        <v>0</v>
      </c>
    </row>
    <row r="8" spans="1:12" x14ac:dyDescent="0.25">
      <c r="A8" s="205">
        <v>4</v>
      </c>
      <c r="B8" s="8" t="s">
        <v>10</v>
      </c>
      <c r="C8" s="126" t="s">
        <v>11</v>
      </c>
      <c r="D8" s="108">
        <v>38253117.783525549</v>
      </c>
      <c r="E8" s="109">
        <v>-467403.99771801173</v>
      </c>
      <c r="F8" s="109">
        <v>553818.45254800306</v>
      </c>
      <c r="G8" s="44">
        <v>38253117.783525549</v>
      </c>
      <c r="H8" s="25">
        <v>-467403.99771801173</v>
      </c>
      <c r="I8" s="46">
        <v>553818.45254800306</v>
      </c>
      <c r="J8" s="98">
        <v>0</v>
      </c>
      <c r="K8" s="98">
        <v>0</v>
      </c>
      <c r="L8" s="110">
        <v>0</v>
      </c>
    </row>
    <row r="9" spans="1:12" x14ac:dyDescent="0.25">
      <c r="A9" s="205">
        <v>5</v>
      </c>
      <c r="B9" s="8" t="s">
        <v>12</v>
      </c>
      <c r="C9" s="126" t="s">
        <v>13</v>
      </c>
      <c r="D9" s="108">
        <v>30185502.921104722</v>
      </c>
      <c r="E9" s="109">
        <v>1969431.357373487</v>
      </c>
      <c r="F9" s="109">
        <v>2201721.6329558119</v>
      </c>
      <c r="G9" s="44">
        <v>29294668.20205453</v>
      </c>
      <c r="H9" s="25">
        <v>1682649.2945674423</v>
      </c>
      <c r="I9" s="46">
        <v>2712775.8832966224</v>
      </c>
      <c r="J9" s="98">
        <v>-890834.71905019134</v>
      </c>
      <c r="K9" s="98">
        <v>-286782.06280604471</v>
      </c>
      <c r="L9" s="110">
        <v>511054.25034081051</v>
      </c>
    </row>
    <row r="10" spans="1:12" x14ac:dyDescent="0.25">
      <c r="A10" s="205">
        <v>6</v>
      </c>
      <c r="B10" s="8" t="s">
        <v>14</v>
      </c>
      <c r="C10" s="126" t="s">
        <v>15</v>
      </c>
      <c r="D10" s="108">
        <v>2975709.7977257613</v>
      </c>
      <c r="E10" s="109">
        <v>0</v>
      </c>
      <c r="F10" s="109">
        <v>0</v>
      </c>
      <c r="G10" s="44">
        <v>2975709.7977257613</v>
      </c>
      <c r="H10" s="25">
        <v>0</v>
      </c>
      <c r="I10" s="46">
        <v>0</v>
      </c>
      <c r="J10" s="98">
        <v>0</v>
      </c>
      <c r="K10" s="98">
        <v>0</v>
      </c>
      <c r="L10" s="110">
        <v>0</v>
      </c>
    </row>
    <row r="11" spans="1:12" x14ac:dyDescent="0.25">
      <c r="A11" s="205">
        <v>7</v>
      </c>
      <c r="B11" s="8" t="s">
        <v>16</v>
      </c>
      <c r="C11" s="126" t="s">
        <v>17</v>
      </c>
      <c r="D11" s="108">
        <v>139378.00489226007</v>
      </c>
      <c r="E11" s="109">
        <v>0</v>
      </c>
      <c r="F11" s="109">
        <v>0</v>
      </c>
      <c r="G11" s="44">
        <v>139378.00489226007</v>
      </c>
      <c r="H11" s="25">
        <v>0</v>
      </c>
      <c r="I11" s="46">
        <v>0</v>
      </c>
      <c r="J11" s="98">
        <v>0</v>
      </c>
      <c r="K11" s="98">
        <v>0</v>
      </c>
      <c r="L11" s="110">
        <v>0</v>
      </c>
    </row>
    <row r="12" spans="1:12" x14ac:dyDescent="0.25">
      <c r="A12" s="205">
        <v>8</v>
      </c>
      <c r="B12" s="8" t="s">
        <v>18</v>
      </c>
      <c r="C12" s="126" t="s">
        <v>19</v>
      </c>
      <c r="D12" s="108">
        <v>1744.5848380158841</v>
      </c>
      <c r="E12" s="109">
        <v>0</v>
      </c>
      <c r="F12" s="109">
        <v>0</v>
      </c>
      <c r="G12" s="44">
        <v>1744.5848380158841</v>
      </c>
      <c r="H12" s="25">
        <v>0</v>
      </c>
      <c r="I12" s="46">
        <v>0</v>
      </c>
      <c r="J12" s="98">
        <v>0</v>
      </c>
      <c r="K12" s="98">
        <v>0</v>
      </c>
      <c r="L12" s="110">
        <v>0</v>
      </c>
    </row>
    <row r="13" spans="1:12" x14ac:dyDescent="0.25">
      <c r="A13" s="205">
        <v>9</v>
      </c>
      <c r="B13" s="8" t="s">
        <v>20</v>
      </c>
      <c r="C13" s="126" t="s">
        <v>21</v>
      </c>
      <c r="D13" s="108">
        <v>-53998.906761864382</v>
      </c>
      <c r="E13" s="109">
        <v>0</v>
      </c>
      <c r="F13" s="109">
        <v>0</v>
      </c>
      <c r="G13" s="44">
        <v>-53998.906761864382</v>
      </c>
      <c r="H13" s="25">
        <v>0</v>
      </c>
      <c r="I13" s="46">
        <v>0</v>
      </c>
      <c r="J13" s="98">
        <v>0</v>
      </c>
      <c r="K13" s="98">
        <v>0</v>
      </c>
      <c r="L13" s="110">
        <v>0</v>
      </c>
    </row>
    <row r="14" spans="1:12" x14ac:dyDescent="0.25">
      <c r="A14" s="205">
        <v>10</v>
      </c>
      <c r="B14" s="8" t="s">
        <v>22</v>
      </c>
      <c r="C14" s="126" t="s">
        <v>23</v>
      </c>
      <c r="D14" s="108">
        <v>-70788.642846595074</v>
      </c>
      <c r="E14" s="109">
        <v>0</v>
      </c>
      <c r="F14" s="109">
        <v>0</v>
      </c>
      <c r="G14" s="44">
        <v>-70788.642846595074</v>
      </c>
      <c r="H14" s="25">
        <v>0</v>
      </c>
      <c r="I14" s="46">
        <v>0</v>
      </c>
      <c r="J14" s="98">
        <v>0</v>
      </c>
      <c r="K14" s="98">
        <v>0</v>
      </c>
      <c r="L14" s="110">
        <v>0</v>
      </c>
    </row>
    <row r="15" spans="1:12" x14ac:dyDescent="0.25">
      <c r="A15" s="205">
        <v>11</v>
      </c>
      <c r="B15" s="8" t="s">
        <v>24</v>
      </c>
      <c r="C15" s="126" t="s">
        <v>25</v>
      </c>
      <c r="D15" s="108">
        <v>-3697810.2512667226</v>
      </c>
      <c r="E15" s="109">
        <v>-1312687.165039951</v>
      </c>
      <c r="F15" s="109">
        <v>-1982533.4266663087</v>
      </c>
      <c r="G15" s="44">
        <v>-3697810.2512667226</v>
      </c>
      <c r="H15" s="25">
        <v>-1312687.165039951</v>
      </c>
      <c r="I15" s="46">
        <v>-1982533.4266663087</v>
      </c>
      <c r="J15" s="98">
        <v>0</v>
      </c>
      <c r="K15" s="98">
        <v>0</v>
      </c>
      <c r="L15" s="110">
        <v>0</v>
      </c>
    </row>
    <row r="16" spans="1:12" x14ac:dyDescent="0.25">
      <c r="A16" s="205">
        <v>12</v>
      </c>
      <c r="B16" s="8" t="s">
        <v>26</v>
      </c>
      <c r="C16" s="126" t="s">
        <v>27</v>
      </c>
      <c r="D16" s="108">
        <v>-122822.85124517528</v>
      </c>
      <c r="E16" s="109">
        <v>0</v>
      </c>
      <c r="F16" s="109">
        <v>0</v>
      </c>
      <c r="G16" s="44">
        <v>-122822.85124517528</v>
      </c>
      <c r="H16" s="25">
        <v>0</v>
      </c>
      <c r="I16" s="46">
        <v>0</v>
      </c>
      <c r="J16" s="98">
        <v>0</v>
      </c>
      <c r="K16" s="98">
        <v>0</v>
      </c>
      <c r="L16" s="110">
        <v>0</v>
      </c>
    </row>
    <row r="17" spans="1:12" x14ac:dyDescent="0.25">
      <c r="A17" s="205">
        <v>13</v>
      </c>
      <c r="B17" s="8" t="s">
        <v>28</v>
      </c>
      <c r="C17" s="126" t="s">
        <v>29</v>
      </c>
      <c r="D17" s="108">
        <v>-17521.863852870072</v>
      </c>
      <c r="E17" s="109">
        <v>0</v>
      </c>
      <c r="F17" s="109">
        <v>0</v>
      </c>
      <c r="G17" s="44">
        <v>-17521.863852870072</v>
      </c>
      <c r="H17" s="25">
        <v>0</v>
      </c>
      <c r="I17" s="46">
        <v>0</v>
      </c>
      <c r="J17" s="98">
        <v>0</v>
      </c>
      <c r="K17" s="98">
        <v>0</v>
      </c>
      <c r="L17" s="110">
        <v>0</v>
      </c>
    </row>
    <row r="18" spans="1:12" x14ac:dyDescent="0.25">
      <c r="A18" s="205">
        <v>14</v>
      </c>
      <c r="B18" s="8" t="s">
        <v>30</v>
      </c>
      <c r="C18" s="126" t="s">
        <v>31</v>
      </c>
      <c r="D18" s="108">
        <v>-1565157.8971303985</v>
      </c>
      <c r="E18" s="109">
        <v>0</v>
      </c>
      <c r="F18" s="109">
        <v>0</v>
      </c>
      <c r="G18" s="44">
        <v>-1565157.8971303985</v>
      </c>
      <c r="H18" s="25">
        <v>0</v>
      </c>
      <c r="I18" s="46">
        <v>0</v>
      </c>
      <c r="J18" s="98">
        <v>0</v>
      </c>
      <c r="K18" s="98">
        <v>0</v>
      </c>
      <c r="L18" s="110">
        <v>0</v>
      </c>
    </row>
    <row r="19" spans="1:12" x14ac:dyDescent="0.25">
      <c r="A19" s="205">
        <v>15</v>
      </c>
      <c r="B19" s="8" t="s">
        <v>32</v>
      </c>
      <c r="C19" s="126" t="s">
        <v>149</v>
      </c>
      <c r="D19" s="108">
        <v>-3329198.5502000009</v>
      </c>
      <c r="E19" s="109">
        <v>0</v>
      </c>
      <c r="F19" s="109">
        <v>0</v>
      </c>
      <c r="G19" s="44">
        <v>-3329198.5502000009</v>
      </c>
      <c r="H19" s="25">
        <v>0</v>
      </c>
      <c r="I19" s="46">
        <v>0</v>
      </c>
      <c r="J19" s="98">
        <v>0</v>
      </c>
      <c r="K19" s="98">
        <v>0</v>
      </c>
      <c r="L19" s="110">
        <v>0</v>
      </c>
    </row>
    <row r="20" spans="1:12" x14ac:dyDescent="0.25">
      <c r="A20" s="205">
        <v>16</v>
      </c>
      <c r="B20" s="8" t="s">
        <v>33</v>
      </c>
      <c r="C20" s="126" t="s">
        <v>34</v>
      </c>
      <c r="D20" s="108">
        <v>66097.118360055465</v>
      </c>
      <c r="E20" s="109">
        <v>0</v>
      </c>
      <c r="F20" s="109">
        <v>0</v>
      </c>
      <c r="G20" s="44">
        <v>66097.118360055465</v>
      </c>
      <c r="H20" s="25">
        <v>0</v>
      </c>
      <c r="I20" s="46">
        <v>0</v>
      </c>
      <c r="J20" s="98">
        <v>0</v>
      </c>
      <c r="K20" s="98">
        <v>0</v>
      </c>
      <c r="L20" s="110">
        <v>0</v>
      </c>
    </row>
    <row r="21" spans="1:12" x14ac:dyDescent="0.25">
      <c r="A21" s="205">
        <v>17</v>
      </c>
      <c r="B21" s="8" t="s">
        <v>35</v>
      </c>
      <c r="C21" s="126" t="s">
        <v>36</v>
      </c>
      <c r="D21" s="108">
        <v>351645.67150505702</v>
      </c>
      <c r="E21" s="109">
        <v>0</v>
      </c>
      <c r="F21" s="109">
        <v>0</v>
      </c>
      <c r="G21" s="44">
        <v>351645.67150505702</v>
      </c>
      <c r="H21" s="25">
        <v>0</v>
      </c>
      <c r="I21" s="46">
        <v>0</v>
      </c>
      <c r="J21" s="98">
        <v>0</v>
      </c>
      <c r="K21" s="98">
        <v>0</v>
      </c>
      <c r="L21" s="110">
        <v>0</v>
      </c>
    </row>
    <row r="22" spans="1:12" x14ac:dyDescent="0.25">
      <c r="A22" s="205">
        <v>18</v>
      </c>
      <c r="B22" s="8" t="s">
        <v>37</v>
      </c>
      <c r="C22" s="126" t="s">
        <v>38</v>
      </c>
      <c r="D22" s="108">
        <v>-2262436.406464857</v>
      </c>
      <c r="E22" s="109">
        <v>0</v>
      </c>
      <c r="F22" s="109">
        <v>0</v>
      </c>
      <c r="G22" s="44">
        <v>-2262436.406464857</v>
      </c>
      <c r="H22" s="25">
        <v>0</v>
      </c>
      <c r="I22" s="46">
        <v>0</v>
      </c>
      <c r="J22" s="98">
        <v>0</v>
      </c>
      <c r="K22" s="98">
        <v>0</v>
      </c>
      <c r="L22" s="110">
        <v>0</v>
      </c>
    </row>
    <row r="23" spans="1:12" x14ac:dyDescent="0.25">
      <c r="A23" s="205">
        <v>19</v>
      </c>
      <c r="B23" s="8" t="s">
        <v>39</v>
      </c>
      <c r="C23" s="126" t="s">
        <v>40</v>
      </c>
      <c r="D23" s="108">
        <v>0</v>
      </c>
      <c r="E23" s="109">
        <v>0</v>
      </c>
      <c r="F23" s="109">
        <v>0</v>
      </c>
      <c r="G23" s="44">
        <v>0</v>
      </c>
      <c r="H23" s="25">
        <v>0</v>
      </c>
      <c r="I23" s="46">
        <v>0</v>
      </c>
      <c r="J23" s="98">
        <v>0</v>
      </c>
      <c r="K23" s="98">
        <v>0</v>
      </c>
      <c r="L23" s="110">
        <v>0</v>
      </c>
    </row>
    <row r="24" spans="1:12" x14ac:dyDescent="0.25">
      <c r="A24" s="205">
        <v>20</v>
      </c>
      <c r="B24" s="8" t="s">
        <v>41</v>
      </c>
      <c r="C24" s="126" t="s">
        <v>42</v>
      </c>
      <c r="D24" s="108">
        <v>-657625.84572865348</v>
      </c>
      <c r="E24" s="109">
        <v>0</v>
      </c>
      <c r="F24" s="109">
        <v>0</v>
      </c>
      <c r="G24" s="44">
        <v>-657625.84572865348</v>
      </c>
      <c r="H24" s="25">
        <v>0</v>
      </c>
      <c r="I24" s="46">
        <v>0</v>
      </c>
      <c r="J24" s="98">
        <v>0</v>
      </c>
      <c r="K24" s="98">
        <v>0</v>
      </c>
      <c r="L24" s="110">
        <v>0</v>
      </c>
    </row>
    <row r="25" spans="1:12" x14ac:dyDescent="0.25">
      <c r="A25" s="205">
        <v>21</v>
      </c>
      <c r="B25" s="8" t="s">
        <v>43</v>
      </c>
      <c r="C25" s="126" t="s">
        <v>44</v>
      </c>
      <c r="D25" s="108">
        <v>-69587.980321600218</v>
      </c>
      <c r="E25" s="109">
        <v>0</v>
      </c>
      <c r="F25" s="109">
        <v>0</v>
      </c>
      <c r="G25" s="44">
        <v>-69587.980321600218</v>
      </c>
      <c r="H25" s="25">
        <v>0</v>
      </c>
      <c r="I25" s="46">
        <v>0</v>
      </c>
      <c r="J25" s="98">
        <v>0</v>
      </c>
      <c r="K25" s="98">
        <v>0</v>
      </c>
      <c r="L25" s="110">
        <v>0</v>
      </c>
    </row>
    <row r="26" spans="1:12" x14ac:dyDescent="0.25">
      <c r="A26" s="205">
        <v>22</v>
      </c>
      <c r="B26" s="8" t="s">
        <v>45</v>
      </c>
      <c r="C26" s="126" t="s">
        <v>46</v>
      </c>
      <c r="D26" s="108">
        <v>-61645700.114186279</v>
      </c>
      <c r="E26" s="109">
        <v>-10074160.952368703</v>
      </c>
      <c r="F26" s="109">
        <v>-11252064.464582482</v>
      </c>
      <c r="G26" s="44">
        <v>-50379478.213692553</v>
      </c>
      <c r="H26" s="25">
        <v>-4863198.7357328627</v>
      </c>
      <c r="I26" s="46">
        <v>-4091440.5895366212</v>
      </c>
      <c r="J26" s="98">
        <v>11266221.900493726</v>
      </c>
      <c r="K26" s="98">
        <v>5210962.21663584</v>
      </c>
      <c r="L26" s="110">
        <v>7160623.8750458611</v>
      </c>
    </row>
    <row r="27" spans="1:12" x14ac:dyDescent="0.25">
      <c r="A27" s="205">
        <v>23</v>
      </c>
      <c r="B27" s="8" t="s">
        <v>47</v>
      </c>
      <c r="C27" s="126" t="s">
        <v>48</v>
      </c>
      <c r="D27" s="108">
        <v>-245505.14664022264</v>
      </c>
      <c r="E27" s="109">
        <v>-2700556.6130424486</v>
      </c>
      <c r="F27" s="109">
        <v>0</v>
      </c>
      <c r="G27" s="44">
        <v>-245505.14664022264</v>
      </c>
      <c r="H27" s="25">
        <v>-2700556.6130424486</v>
      </c>
      <c r="I27" s="46">
        <v>0</v>
      </c>
      <c r="J27" s="98">
        <v>0</v>
      </c>
      <c r="K27" s="98">
        <v>0</v>
      </c>
      <c r="L27" s="110">
        <v>0</v>
      </c>
    </row>
    <row r="28" spans="1:12" x14ac:dyDescent="0.25">
      <c r="A28" s="205">
        <v>24</v>
      </c>
      <c r="B28" s="8" t="s">
        <v>49</v>
      </c>
      <c r="C28" s="126" t="s">
        <v>50</v>
      </c>
      <c r="D28" s="108">
        <v>-11543859.769908348</v>
      </c>
      <c r="E28" s="109">
        <v>0</v>
      </c>
      <c r="F28" s="109">
        <v>0</v>
      </c>
      <c r="G28" s="44">
        <v>-6397770.2807333339</v>
      </c>
      <c r="H28" s="25">
        <v>0</v>
      </c>
      <c r="I28" s="46">
        <v>0</v>
      </c>
      <c r="J28" s="98">
        <v>5146089.4891750142</v>
      </c>
      <c r="K28" s="98">
        <v>0</v>
      </c>
      <c r="L28" s="110">
        <v>0</v>
      </c>
    </row>
    <row r="29" spans="1:12" x14ac:dyDescent="0.25">
      <c r="A29" s="205">
        <v>25</v>
      </c>
      <c r="B29" s="8" t="s">
        <v>51</v>
      </c>
      <c r="C29" s="126" t="s">
        <v>52</v>
      </c>
      <c r="D29" s="108">
        <v>-14452335.872648323</v>
      </c>
      <c r="E29" s="109">
        <v>0</v>
      </c>
      <c r="F29" s="109">
        <v>0</v>
      </c>
      <c r="G29" s="44">
        <v>-14452335.872648323</v>
      </c>
      <c r="H29" s="25">
        <v>0</v>
      </c>
      <c r="I29" s="46">
        <v>0</v>
      </c>
      <c r="J29" s="98">
        <v>0</v>
      </c>
      <c r="K29" s="98">
        <v>0</v>
      </c>
      <c r="L29" s="110">
        <v>0</v>
      </c>
    </row>
    <row r="30" spans="1:12" x14ac:dyDescent="0.25">
      <c r="A30" s="205">
        <v>26</v>
      </c>
      <c r="B30" s="8" t="s">
        <v>53</v>
      </c>
      <c r="C30" s="126" t="s">
        <v>54</v>
      </c>
      <c r="D30" s="108">
        <v>61992.350844471657</v>
      </c>
      <c r="E30" s="109">
        <v>0</v>
      </c>
      <c r="F30" s="109">
        <v>239304.78550000006</v>
      </c>
      <c r="G30" s="44">
        <v>61992.350844471657</v>
      </c>
      <c r="H30" s="25">
        <v>0</v>
      </c>
      <c r="I30" s="46">
        <v>239304.78550000006</v>
      </c>
      <c r="J30" s="98">
        <v>0</v>
      </c>
      <c r="K30" s="98">
        <v>0</v>
      </c>
      <c r="L30" s="110">
        <v>0</v>
      </c>
    </row>
    <row r="31" spans="1:12" x14ac:dyDescent="0.25">
      <c r="A31" s="205">
        <v>27</v>
      </c>
      <c r="B31" s="8" t="s">
        <v>55</v>
      </c>
      <c r="C31" s="126" t="s">
        <v>56</v>
      </c>
      <c r="D31" s="108">
        <v>-803115.10942405707</v>
      </c>
      <c r="E31" s="109">
        <v>0</v>
      </c>
      <c r="F31" s="109">
        <v>803115.10942405707</v>
      </c>
      <c r="G31" s="44">
        <v>-803115.10942405707</v>
      </c>
      <c r="H31" s="25">
        <v>0</v>
      </c>
      <c r="I31" s="46">
        <v>803115.10942405707</v>
      </c>
      <c r="J31" s="98">
        <v>0</v>
      </c>
      <c r="K31" s="98">
        <v>0</v>
      </c>
      <c r="L31" s="110">
        <v>0</v>
      </c>
    </row>
    <row r="32" spans="1:12" x14ac:dyDescent="0.25">
      <c r="A32" s="205">
        <v>28</v>
      </c>
      <c r="B32" s="8" t="s">
        <v>57</v>
      </c>
      <c r="C32" s="126" t="s">
        <v>155</v>
      </c>
      <c r="D32" s="108">
        <v>0</v>
      </c>
      <c r="E32" s="109">
        <v>0</v>
      </c>
      <c r="F32" s="109">
        <v>0</v>
      </c>
      <c r="G32" s="44">
        <v>0</v>
      </c>
      <c r="H32" s="25">
        <v>0</v>
      </c>
      <c r="I32" s="46">
        <v>0</v>
      </c>
      <c r="J32" s="98">
        <v>0</v>
      </c>
      <c r="K32" s="98">
        <v>0</v>
      </c>
      <c r="L32" s="110">
        <v>0</v>
      </c>
    </row>
    <row r="33" spans="1:12" x14ac:dyDescent="0.25">
      <c r="A33" s="205">
        <v>29</v>
      </c>
      <c r="B33" s="8" t="s">
        <v>58</v>
      </c>
      <c r="C33" s="126" t="s">
        <v>59</v>
      </c>
      <c r="D33" s="108">
        <v>39439049.289280765</v>
      </c>
      <c r="E33" s="109">
        <v>15753467.313203076</v>
      </c>
      <c r="F33" s="109">
        <v>6588668.5078014154</v>
      </c>
      <c r="G33" s="44">
        <v>40870469.969371215</v>
      </c>
      <c r="H33" s="25">
        <v>15753467.313203076</v>
      </c>
      <c r="I33" s="46">
        <v>6588668.5078014154</v>
      </c>
      <c r="J33" s="98">
        <v>1431420.6800904498</v>
      </c>
      <c r="K33" s="98">
        <v>0</v>
      </c>
      <c r="L33" s="110">
        <v>0</v>
      </c>
    </row>
    <row r="34" spans="1:12" x14ac:dyDescent="0.25">
      <c r="A34" s="205">
        <v>30</v>
      </c>
      <c r="B34" s="8" t="s">
        <v>60</v>
      </c>
      <c r="C34" s="126" t="s">
        <v>151</v>
      </c>
      <c r="D34" s="108">
        <v>10496654.297202453</v>
      </c>
      <c r="E34" s="109">
        <v>3186127.5465514394</v>
      </c>
      <c r="F34" s="109">
        <v>2437396.2775514396</v>
      </c>
      <c r="G34" s="44">
        <v>10491798.765110085</v>
      </c>
      <c r="H34" s="25">
        <v>3183732.7133453814</v>
      </c>
      <c r="I34" s="46">
        <v>2435001.4443453834</v>
      </c>
      <c r="J34" s="98">
        <v>-4855.5320923682302</v>
      </c>
      <c r="K34" s="98">
        <v>-2394.8332060580142</v>
      </c>
      <c r="L34" s="110">
        <v>-2394.8332060561515</v>
      </c>
    </row>
    <row r="35" spans="1:12" x14ac:dyDescent="0.25">
      <c r="A35" s="205">
        <v>31</v>
      </c>
      <c r="B35" s="8" t="s">
        <v>61</v>
      </c>
      <c r="C35" s="126" t="s">
        <v>152</v>
      </c>
      <c r="D35" s="108">
        <v>-25674438.113988355</v>
      </c>
      <c r="E35" s="109">
        <v>-24146729.005190726</v>
      </c>
      <c r="F35" s="109">
        <v>-19728637.315743931</v>
      </c>
      <c r="G35" s="44">
        <v>-25455115.627948895</v>
      </c>
      <c r="H35" s="25">
        <v>-23642284.351593502</v>
      </c>
      <c r="I35" s="46">
        <v>-18401036.04636959</v>
      </c>
      <c r="J35" s="98">
        <v>219322.48603945971</v>
      </c>
      <c r="K35" s="98">
        <v>504444.6535972245</v>
      </c>
      <c r="L35" s="110">
        <v>1327601.2693743408</v>
      </c>
    </row>
    <row r="36" spans="1:12" x14ac:dyDescent="0.25">
      <c r="A36" s="205">
        <v>32</v>
      </c>
      <c r="B36" s="8" t="s">
        <v>62</v>
      </c>
      <c r="C36" s="126" t="s">
        <v>150</v>
      </c>
      <c r="D36" s="108">
        <v>-1128610.9139000003</v>
      </c>
      <c r="E36" s="109">
        <v>-247672.57610000021</v>
      </c>
      <c r="F36" s="109">
        <v>-322232.33369999728</v>
      </c>
      <c r="G36" s="44">
        <v>-1108405.4363513393</v>
      </c>
      <c r="H36" s="25">
        <v>-247148.03716609959</v>
      </c>
      <c r="I36" s="46">
        <v>-320916.73390910443</v>
      </c>
      <c r="J36" s="98">
        <v>20205.477548660943</v>
      </c>
      <c r="K36" s="98">
        <v>524.53893390062149</v>
      </c>
      <c r="L36" s="110">
        <v>1315.5997908928548</v>
      </c>
    </row>
    <row r="37" spans="1:12" x14ac:dyDescent="0.25">
      <c r="A37" s="205">
        <v>33</v>
      </c>
      <c r="B37" s="8" t="s">
        <v>63</v>
      </c>
      <c r="C37" s="126" t="s">
        <v>153</v>
      </c>
      <c r="D37" s="108">
        <v>-4212719.9762800001</v>
      </c>
      <c r="E37" s="109">
        <v>-2612117.9206581991</v>
      </c>
      <c r="F37" s="109">
        <v>-6460147.5837604003</v>
      </c>
      <c r="G37" s="44">
        <v>-3452863.6522691604</v>
      </c>
      <c r="H37" s="25">
        <v>-2120655.3892537681</v>
      </c>
      <c r="I37" s="46">
        <v>-6217708.1250664014</v>
      </c>
      <c r="J37" s="98">
        <v>759856.32401083969</v>
      </c>
      <c r="K37" s="98">
        <v>491462.53140443098</v>
      </c>
      <c r="L37" s="110">
        <v>242439.45869399887</v>
      </c>
    </row>
    <row r="38" spans="1:12" x14ac:dyDescent="0.25">
      <c r="A38" s="205">
        <v>34</v>
      </c>
      <c r="B38" s="8" t="s">
        <v>64</v>
      </c>
      <c r="C38" s="126" t="s">
        <v>154</v>
      </c>
      <c r="D38" s="108">
        <v>-19739624.171516258</v>
      </c>
      <c r="E38" s="109">
        <v>-13638239.265215576</v>
      </c>
      <c r="F38" s="109">
        <v>-7115182.1580814598</v>
      </c>
      <c r="G38" s="44">
        <v>-19734492.264284328</v>
      </c>
      <c r="H38" s="25">
        <v>-13636102.380973253</v>
      </c>
      <c r="I38" s="46">
        <v>-7112875.0336667504</v>
      </c>
      <c r="J38" s="98">
        <v>5131.9072319306433</v>
      </c>
      <c r="K38" s="98">
        <v>2136.8842423222959</v>
      </c>
      <c r="L38" s="110">
        <v>2307.1244147093967</v>
      </c>
    </row>
    <row r="39" spans="1:12" x14ac:dyDescent="0.25">
      <c r="A39" s="205">
        <v>35</v>
      </c>
      <c r="B39" s="8">
        <v>6.45</v>
      </c>
      <c r="C39" s="126" t="s">
        <v>65</v>
      </c>
      <c r="D39" s="108">
        <v>-133614484.96469623</v>
      </c>
      <c r="E39" s="109">
        <v>-8975771.2570642624</v>
      </c>
      <c r="F39" s="109">
        <v>44494077.295159809</v>
      </c>
      <c r="G39" s="44">
        <v>-133614484.96469623</v>
      </c>
      <c r="H39" s="25">
        <v>-8975771.2570642624</v>
      </c>
      <c r="I39" s="46">
        <v>44494077.295159809</v>
      </c>
      <c r="J39" s="98">
        <v>0</v>
      </c>
      <c r="K39" s="98">
        <v>0</v>
      </c>
      <c r="L39" s="110">
        <v>0</v>
      </c>
    </row>
    <row r="40" spans="1:12" x14ac:dyDescent="0.25">
      <c r="A40" s="205">
        <v>36</v>
      </c>
      <c r="B40" s="8">
        <v>6.46</v>
      </c>
      <c r="C40" s="126" t="s">
        <v>66</v>
      </c>
      <c r="D40" s="108">
        <v>-216705.63074999995</v>
      </c>
      <c r="E40" s="109">
        <v>47877.97567499998</v>
      </c>
      <c r="F40" s="109">
        <v>4512.3792750000439</v>
      </c>
      <c r="G40" s="44">
        <v>-216705.63074999995</v>
      </c>
      <c r="H40" s="25">
        <v>47877.97567499998</v>
      </c>
      <c r="I40" s="46">
        <v>4512.3792750000439</v>
      </c>
      <c r="J40" s="98">
        <v>0</v>
      </c>
      <c r="K40" s="98">
        <v>0</v>
      </c>
      <c r="L40" s="110">
        <v>0</v>
      </c>
    </row>
    <row r="41" spans="1:12" x14ac:dyDescent="0.25">
      <c r="A41" s="205">
        <v>37</v>
      </c>
      <c r="B41" s="8">
        <v>6.47</v>
      </c>
      <c r="C41" s="126" t="s">
        <v>67</v>
      </c>
      <c r="D41" s="108">
        <v>180060.474132</v>
      </c>
      <c r="E41" s="109">
        <v>0</v>
      </c>
      <c r="F41" s="109">
        <v>0</v>
      </c>
      <c r="G41" s="44">
        <v>180060.474132</v>
      </c>
      <c r="H41" s="25">
        <v>0</v>
      </c>
      <c r="I41" s="46">
        <v>0</v>
      </c>
      <c r="J41" s="98">
        <v>0</v>
      </c>
      <c r="K41" s="98">
        <v>0</v>
      </c>
      <c r="L41" s="110">
        <v>0</v>
      </c>
    </row>
    <row r="42" spans="1:12" x14ac:dyDescent="0.25">
      <c r="A42" s="205">
        <v>38</v>
      </c>
      <c r="B42" s="8">
        <v>6.4799999999999995</v>
      </c>
      <c r="C42" s="126" t="s">
        <v>68</v>
      </c>
      <c r="D42" s="108">
        <v>81278.485083330539</v>
      </c>
      <c r="E42" s="109">
        <v>0</v>
      </c>
      <c r="F42" s="109">
        <v>0</v>
      </c>
      <c r="G42" s="44">
        <v>81278.485083330539</v>
      </c>
      <c r="H42" s="25">
        <v>0</v>
      </c>
      <c r="I42" s="46">
        <v>0</v>
      </c>
      <c r="J42" s="98">
        <v>0</v>
      </c>
      <c r="K42" s="98">
        <v>0</v>
      </c>
      <c r="L42" s="110">
        <v>0</v>
      </c>
    </row>
    <row r="43" spans="1:12" x14ac:dyDescent="0.25">
      <c r="A43" s="205">
        <v>39</v>
      </c>
      <c r="B43" s="8">
        <v>6.4899999999999993</v>
      </c>
      <c r="C43" s="126" t="s">
        <v>69</v>
      </c>
      <c r="D43" s="108">
        <v>3317726.9801663179</v>
      </c>
      <c r="E43" s="109">
        <v>7717397.320672133</v>
      </c>
      <c r="F43" s="109">
        <v>1840722.6137323775</v>
      </c>
      <c r="G43" s="44">
        <v>3317726.9801663179</v>
      </c>
      <c r="H43" s="25">
        <v>7717397.320672133</v>
      </c>
      <c r="I43" s="46">
        <v>1840722.6137323775</v>
      </c>
      <c r="J43" s="98">
        <v>0</v>
      </c>
      <c r="K43" s="98">
        <v>0</v>
      </c>
      <c r="L43" s="110">
        <v>0</v>
      </c>
    </row>
    <row r="44" spans="1:12" x14ac:dyDescent="0.25">
      <c r="A44" s="205">
        <v>40</v>
      </c>
      <c r="B44" s="8">
        <v>6.4999999999999991</v>
      </c>
      <c r="C44" s="126" t="s">
        <v>70</v>
      </c>
      <c r="D44" s="108">
        <v>100746.81189999993</v>
      </c>
      <c r="E44" s="109">
        <v>-78711.642099999939</v>
      </c>
      <c r="F44" s="109">
        <v>0</v>
      </c>
      <c r="G44" s="44">
        <v>100746.81189999993</v>
      </c>
      <c r="H44" s="25">
        <v>-78711.642099999939</v>
      </c>
      <c r="I44" s="46">
        <v>0</v>
      </c>
      <c r="J44" s="98">
        <v>0</v>
      </c>
      <c r="K44" s="98">
        <v>0</v>
      </c>
      <c r="L44" s="110">
        <v>0</v>
      </c>
    </row>
    <row r="45" spans="1:12" x14ac:dyDescent="0.25">
      <c r="A45" s="205">
        <v>41</v>
      </c>
      <c r="B45" s="8">
        <v>6.5099999999999989</v>
      </c>
      <c r="C45" s="126" t="s">
        <v>71</v>
      </c>
      <c r="D45" s="108">
        <v>-9004973.4822950009</v>
      </c>
      <c r="E45" s="109">
        <v>0</v>
      </c>
      <c r="F45" s="109">
        <v>3934555.396922037</v>
      </c>
      <c r="G45" s="44">
        <v>-9004973.4822950009</v>
      </c>
      <c r="H45" s="25">
        <v>0</v>
      </c>
      <c r="I45" s="46">
        <v>3934555.396922037</v>
      </c>
      <c r="J45" s="98">
        <v>0</v>
      </c>
      <c r="K45" s="98">
        <v>0</v>
      </c>
      <c r="L45" s="110">
        <v>0</v>
      </c>
    </row>
    <row r="46" spans="1:12" x14ac:dyDescent="0.25">
      <c r="A46" s="205">
        <v>42</v>
      </c>
      <c r="B46" s="8">
        <v>6.5199999999999987</v>
      </c>
      <c r="C46" s="126" t="s">
        <v>72</v>
      </c>
      <c r="D46" s="108">
        <v>-3205390.0343025373</v>
      </c>
      <c r="E46" s="109">
        <v>-141140.79015213592</v>
      </c>
      <c r="F46" s="109">
        <v>-244615.48069299542</v>
      </c>
      <c r="G46" s="44">
        <v>-3205390.0343025373</v>
      </c>
      <c r="H46" s="25">
        <v>-141140.79015213592</v>
      </c>
      <c r="I46" s="46">
        <v>-244615.48069299542</v>
      </c>
      <c r="J46" s="98">
        <v>0</v>
      </c>
      <c r="K46" s="98">
        <v>0</v>
      </c>
      <c r="L46" s="110">
        <v>0</v>
      </c>
    </row>
    <row r="47" spans="1:12" x14ac:dyDescent="0.25">
      <c r="A47" s="205">
        <v>43</v>
      </c>
      <c r="B47" s="8">
        <v>6.5299999999999985</v>
      </c>
      <c r="C47" s="126" t="s">
        <v>73</v>
      </c>
      <c r="D47" s="108">
        <v>43695479.786783323</v>
      </c>
      <c r="E47" s="109">
        <v>2642664.426725002</v>
      </c>
      <c r="F47" s="109">
        <v>5505530.5195749924</v>
      </c>
      <c r="G47" s="44">
        <v>43695479.786783323</v>
      </c>
      <c r="H47" s="25">
        <v>2642664.426725002</v>
      </c>
      <c r="I47" s="46">
        <v>5505530.5195749924</v>
      </c>
      <c r="J47" s="98">
        <v>0</v>
      </c>
      <c r="K47" s="98">
        <v>0</v>
      </c>
      <c r="L47" s="110">
        <v>0</v>
      </c>
    </row>
    <row r="48" spans="1:12" x14ac:dyDescent="0.25">
      <c r="A48" s="205">
        <v>44</v>
      </c>
      <c r="B48" s="8">
        <v>6.549999999999998</v>
      </c>
      <c r="C48" s="126" t="s">
        <v>74</v>
      </c>
      <c r="D48" s="108">
        <v>0</v>
      </c>
      <c r="E48" s="109">
        <v>0</v>
      </c>
      <c r="F48" s="109">
        <v>0</v>
      </c>
      <c r="G48" s="44">
        <v>0</v>
      </c>
      <c r="H48" s="25">
        <v>0</v>
      </c>
      <c r="I48" s="46">
        <v>0</v>
      </c>
      <c r="J48" s="98">
        <v>0</v>
      </c>
      <c r="K48" s="98">
        <v>0</v>
      </c>
      <c r="L48" s="110">
        <v>0</v>
      </c>
    </row>
    <row r="49" spans="1:12" x14ac:dyDescent="0.25">
      <c r="A49" s="205">
        <v>45</v>
      </c>
      <c r="B49" s="8">
        <v>6.5599999999999978</v>
      </c>
      <c r="C49" s="126" t="s">
        <v>75</v>
      </c>
      <c r="D49" s="108">
        <v>2095791</v>
      </c>
      <c r="E49" s="109">
        <v>0</v>
      </c>
      <c r="F49" s="109">
        <v>0</v>
      </c>
      <c r="G49" s="44">
        <v>2095791</v>
      </c>
      <c r="H49" s="25">
        <v>0</v>
      </c>
      <c r="I49" s="46">
        <v>0</v>
      </c>
      <c r="J49" s="98">
        <v>0</v>
      </c>
      <c r="K49" s="98">
        <v>0</v>
      </c>
      <c r="L49" s="110">
        <v>0</v>
      </c>
    </row>
    <row r="50" spans="1:12" x14ac:dyDescent="0.25">
      <c r="A50" s="205">
        <v>46</v>
      </c>
      <c r="B50" s="8">
        <v>11.479999999999999</v>
      </c>
      <c r="C50" s="126" t="s">
        <v>76</v>
      </c>
      <c r="D50" s="108">
        <v>0</v>
      </c>
      <c r="E50" s="109">
        <v>0</v>
      </c>
      <c r="F50" s="109">
        <v>0</v>
      </c>
      <c r="G50" s="44">
        <v>0</v>
      </c>
      <c r="H50" s="25">
        <v>0</v>
      </c>
      <c r="I50" s="46">
        <v>0</v>
      </c>
      <c r="J50" s="98">
        <v>0</v>
      </c>
      <c r="K50" s="98">
        <v>0</v>
      </c>
      <c r="L50" s="110">
        <v>0</v>
      </c>
    </row>
    <row r="51" spans="1:12" x14ac:dyDescent="0.25">
      <c r="A51" s="205">
        <v>47</v>
      </c>
      <c r="B51" s="8">
        <v>11.489999999999998</v>
      </c>
      <c r="C51" s="126" t="s">
        <v>77</v>
      </c>
      <c r="D51" s="108">
        <v>0</v>
      </c>
      <c r="E51" s="109">
        <v>0</v>
      </c>
      <c r="F51" s="109">
        <v>0</v>
      </c>
      <c r="G51" s="44">
        <v>0</v>
      </c>
      <c r="H51" s="25">
        <v>0</v>
      </c>
      <c r="I51" s="46">
        <v>0</v>
      </c>
      <c r="J51" s="98">
        <v>0</v>
      </c>
      <c r="K51" s="98">
        <v>0</v>
      </c>
      <c r="L51" s="110">
        <v>0</v>
      </c>
    </row>
    <row r="52" spans="1:12" ht="15.75" thickBot="1" x14ac:dyDescent="0.3">
      <c r="A52" s="205">
        <v>48</v>
      </c>
      <c r="B52" s="8">
        <v>11.499999999999998</v>
      </c>
      <c r="C52" s="126" t="s">
        <v>78</v>
      </c>
      <c r="D52" s="108">
        <v>0</v>
      </c>
      <c r="E52" s="109">
        <v>0</v>
      </c>
      <c r="F52" s="109">
        <v>0</v>
      </c>
      <c r="G52" s="44">
        <v>0</v>
      </c>
      <c r="H52" s="25">
        <v>0</v>
      </c>
      <c r="I52" s="46">
        <v>0</v>
      </c>
      <c r="J52" s="98">
        <v>0</v>
      </c>
      <c r="K52" s="98">
        <v>0</v>
      </c>
      <c r="L52" s="110">
        <v>0</v>
      </c>
    </row>
    <row r="53" spans="1:12" ht="15.75" thickBot="1" x14ac:dyDescent="0.3">
      <c r="A53" s="209">
        <v>49</v>
      </c>
      <c r="B53" s="146"/>
      <c r="C53" s="147" t="s">
        <v>79</v>
      </c>
      <c r="D53" s="161">
        <v>169918366.64650363</v>
      </c>
      <c r="E53" s="162">
        <v>153070840.41360381</v>
      </c>
      <c r="F53" s="162">
        <v>179338259.63988024</v>
      </c>
      <c r="G53" s="161">
        <v>187870924.65995115</v>
      </c>
      <c r="H53" s="162">
        <v>176943752.35585299</v>
      </c>
      <c r="I53" s="172">
        <v>212454118.32658398</v>
      </c>
      <c r="J53" s="163">
        <v>17952558.013447523</v>
      </c>
      <c r="K53" s="163">
        <v>23872911.942249179</v>
      </c>
      <c r="L53" s="164">
        <v>33115858.686703742</v>
      </c>
    </row>
    <row r="57" spans="1:12" x14ac:dyDescent="0.25">
      <c r="C57" s="11"/>
      <c r="G57" s="12"/>
      <c r="H57" s="12"/>
      <c r="I57" s="12"/>
    </row>
    <row r="58" spans="1:12" x14ac:dyDescent="0.25">
      <c r="C58" s="11"/>
      <c r="G58" s="12"/>
      <c r="H58" s="12"/>
      <c r="I58" s="12"/>
    </row>
  </sheetData>
  <mergeCells count="3">
    <mergeCell ref="G2:I2"/>
    <mergeCell ref="J2:L2"/>
    <mergeCell ref="D2:F2"/>
  </mergeCells>
  <pageMargins left="0.7" right="0.7" top="0.75" bottom="0.75" header="0.3" footer="0.3"/>
  <pageSetup scale="65" orientation="landscape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C17FC2-232D-4E0A-8007-5E7B6FF3D543}">
  <sheetPr>
    <pageSetUpPr fitToPage="1"/>
  </sheetPr>
  <dimension ref="A1:L61"/>
  <sheetViews>
    <sheetView workbookViewId="0">
      <selection activeCell="C5" sqref="C5"/>
    </sheetView>
  </sheetViews>
  <sheetFormatPr defaultRowHeight="15" x14ac:dyDescent="0.25"/>
  <cols>
    <col min="1" max="1" width="4.7109375" bestFit="1" customWidth="1"/>
    <col min="3" max="3" width="35.5703125" bestFit="1" customWidth="1"/>
    <col min="4" max="4" width="13.7109375" bestFit="1" customWidth="1"/>
    <col min="5" max="5" width="12.5703125" bestFit="1" customWidth="1" collapsed="1"/>
    <col min="6" max="6" width="12.5703125" bestFit="1" customWidth="1"/>
    <col min="7" max="7" width="13.7109375" bestFit="1" customWidth="1" collapsed="1"/>
    <col min="8" max="8" width="12.5703125" bestFit="1" customWidth="1" collapsed="1"/>
    <col min="9" max="9" width="12.28515625" bestFit="1" customWidth="1"/>
    <col min="10" max="11" width="13.5703125" customWidth="1" collapsed="1"/>
    <col min="12" max="12" width="14.28515625" customWidth="1"/>
    <col min="13" max="13" width="6" customWidth="1"/>
  </cols>
  <sheetData>
    <row r="1" spans="1:12" ht="15.75" thickBot="1" x14ac:dyDescent="0.3">
      <c r="B1" s="1" t="s">
        <v>99</v>
      </c>
      <c r="L1" s="28" t="s">
        <v>146</v>
      </c>
    </row>
    <row r="2" spans="1:12" x14ac:dyDescent="0.25">
      <c r="A2" s="201" t="s">
        <v>166</v>
      </c>
      <c r="B2" s="202" t="s">
        <v>164</v>
      </c>
      <c r="C2" s="196"/>
      <c r="D2" s="73" t="s">
        <v>88</v>
      </c>
      <c r="E2" s="74"/>
      <c r="F2" s="75"/>
      <c r="G2" s="76" t="s">
        <v>89</v>
      </c>
      <c r="H2" s="74"/>
      <c r="I2" s="75"/>
      <c r="J2" s="76" t="s">
        <v>148</v>
      </c>
      <c r="K2" s="74"/>
      <c r="L2" s="77"/>
    </row>
    <row r="3" spans="1:12" x14ac:dyDescent="0.25">
      <c r="A3" s="203" t="s">
        <v>165</v>
      </c>
      <c r="B3" s="104" t="s">
        <v>165</v>
      </c>
      <c r="C3" s="105" t="s">
        <v>2</v>
      </c>
      <c r="D3" s="101">
        <v>2023</v>
      </c>
      <c r="E3" s="102">
        <v>2024</v>
      </c>
      <c r="F3" s="103">
        <v>2025</v>
      </c>
      <c r="G3" s="104">
        <v>2023</v>
      </c>
      <c r="H3" s="102">
        <v>2024</v>
      </c>
      <c r="I3" s="103">
        <v>2025</v>
      </c>
      <c r="J3" s="104">
        <v>2023</v>
      </c>
      <c r="K3" s="102">
        <v>2024</v>
      </c>
      <c r="L3" s="105">
        <v>2025</v>
      </c>
    </row>
    <row r="4" spans="1:12" x14ac:dyDescent="0.25">
      <c r="A4" s="204"/>
      <c r="B4" s="5"/>
      <c r="C4" s="126" t="s">
        <v>3</v>
      </c>
      <c r="D4" s="44">
        <v>143455438.21913695</v>
      </c>
      <c r="E4" s="25">
        <v>0</v>
      </c>
      <c r="F4" s="25">
        <v>0</v>
      </c>
      <c r="G4" s="165">
        <v>118675997.95510474</v>
      </c>
      <c r="H4" s="166">
        <v>0</v>
      </c>
      <c r="I4" s="167">
        <v>0</v>
      </c>
      <c r="J4" s="71">
        <v>-24779440.264032215</v>
      </c>
      <c r="K4" s="7">
        <v>-24779440.264032215</v>
      </c>
      <c r="L4" s="79">
        <v>-24779440.264032215</v>
      </c>
    </row>
    <row r="5" spans="1:12" x14ac:dyDescent="0.25">
      <c r="A5" s="205">
        <v>1</v>
      </c>
      <c r="B5" s="8" t="s">
        <v>4</v>
      </c>
      <c r="C5" s="126" t="s">
        <v>5</v>
      </c>
      <c r="D5" s="44">
        <v>4364439.4391209893</v>
      </c>
      <c r="E5" s="25">
        <v>-21573192.191917494</v>
      </c>
      <c r="F5" s="25">
        <v>-6339306.6026796661</v>
      </c>
      <c r="G5" s="168">
        <v>4364439.4391209781</v>
      </c>
      <c r="H5" s="25">
        <v>-21573192.191917494</v>
      </c>
      <c r="I5" s="169">
        <v>-6339306.6026796661</v>
      </c>
      <c r="J5" s="6">
        <v>0</v>
      </c>
      <c r="K5" s="7">
        <v>0</v>
      </c>
      <c r="L5" s="79">
        <v>0</v>
      </c>
    </row>
    <row r="6" spans="1:12" x14ac:dyDescent="0.25">
      <c r="A6" s="205">
        <v>2</v>
      </c>
      <c r="B6" s="8" t="s">
        <v>6</v>
      </c>
      <c r="C6" s="126" t="s">
        <v>7</v>
      </c>
      <c r="D6" s="44">
        <v>-1308320.9773910861</v>
      </c>
      <c r="E6" s="25">
        <v>0</v>
      </c>
      <c r="F6" s="25">
        <v>0</v>
      </c>
      <c r="G6" s="168">
        <v>-1308320.9773910861</v>
      </c>
      <c r="H6" s="25">
        <v>0</v>
      </c>
      <c r="I6" s="169">
        <v>0</v>
      </c>
      <c r="J6" s="6">
        <v>0</v>
      </c>
      <c r="K6" s="7">
        <v>0</v>
      </c>
      <c r="L6" s="79">
        <v>0</v>
      </c>
    </row>
    <row r="7" spans="1:12" x14ac:dyDescent="0.25">
      <c r="A7" s="205">
        <v>3</v>
      </c>
      <c r="B7" s="8" t="s">
        <v>8</v>
      </c>
      <c r="C7" s="126" t="s">
        <v>9</v>
      </c>
      <c r="D7" s="44">
        <v>-1102954.8827197268</v>
      </c>
      <c r="E7" s="25">
        <v>0</v>
      </c>
      <c r="F7" s="25">
        <v>0</v>
      </c>
      <c r="G7" s="168">
        <v>-1102954.8827197268</v>
      </c>
      <c r="H7" s="25">
        <v>0</v>
      </c>
      <c r="I7" s="169">
        <v>0</v>
      </c>
      <c r="J7" s="6">
        <v>0</v>
      </c>
      <c r="K7" s="7">
        <v>0</v>
      </c>
      <c r="L7" s="79">
        <v>0</v>
      </c>
    </row>
    <row r="8" spans="1:12" x14ac:dyDescent="0.25">
      <c r="A8" s="205">
        <v>4</v>
      </c>
      <c r="B8" s="8" t="s">
        <v>10</v>
      </c>
      <c r="C8" s="126" t="s">
        <v>11</v>
      </c>
      <c r="D8" s="44">
        <v>-46687537.740082033</v>
      </c>
      <c r="E8" s="25">
        <v>2718999.4679007833</v>
      </c>
      <c r="F8" s="25">
        <v>1338338.4844293643</v>
      </c>
      <c r="G8" s="168">
        <v>-46878791.998500727</v>
      </c>
      <c r="H8" s="25">
        <v>2614676.1339626899</v>
      </c>
      <c r="I8" s="169">
        <v>1233092.6041764338</v>
      </c>
      <c r="J8" s="6">
        <v>-191254.25841869414</v>
      </c>
      <c r="K8" s="7">
        <v>-295577.59235678753</v>
      </c>
      <c r="L8" s="79">
        <v>-400823.4726097181</v>
      </c>
    </row>
    <row r="9" spans="1:12" x14ac:dyDescent="0.25">
      <c r="A9" s="205">
        <v>5</v>
      </c>
      <c r="B9" s="8" t="s">
        <v>12</v>
      </c>
      <c r="C9" s="126" t="s">
        <v>13</v>
      </c>
      <c r="D9" s="44">
        <v>-40121356.16976656</v>
      </c>
      <c r="E9" s="25">
        <v>-2617688.9332475853</v>
      </c>
      <c r="F9" s="25">
        <v>-2926439.8228971856</v>
      </c>
      <c r="G9" s="168">
        <v>-38937294.498015605</v>
      </c>
      <c r="H9" s="25">
        <v>-2236509.7521348861</v>
      </c>
      <c r="I9" s="169">
        <v>-3605712.5735811186</v>
      </c>
      <c r="J9" s="6">
        <v>1184061.6717509553</v>
      </c>
      <c r="K9" s="7">
        <v>1565240.8528636545</v>
      </c>
      <c r="L9" s="79">
        <v>885968.10217972146</v>
      </c>
    </row>
    <row r="10" spans="1:12" x14ac:dyDescent="0.25">
      <c r="A10" s="205">
        <v>6</v>
      </c>
      <c r="B10" s="8" t="s">
        <v>14</v>
      </c>
      <c r="C10" s="126" t="s">
        <v>15</v>
      </c>
      <c r="D10" s="44">
        <v>-3955193.7552428856</v>
      </c>
      <c r="E10" s="25">
        <v>0</v>
      </c>
      <c r="F10" s="25">
        <v>0</v>
      </c>
      <c r="G10" s="168">
        <v>-3955193.7552428856</v>
      </c>
      <c r="H10" s="25">
        <v>0</v>
      </c>
      <c r="I10" s="169">
        <v>0</v>
      </c>
      <c r="J10" s="6">
        <v>0</v>
      </c>
      <c r="K10" s="7">
        <v>0</v>
      </c>
      <c r="L10" s="79">
        <v>0</v>
      </c>
    </row>
    <row r="11" spans="1:12" x14ac:dyDescent="0.25">
      <c r="A11" s="205">
        <v>7</v>
      </c>
      <c r="B11" s="8" t="s">
        <v>16</v>
      </c>
      <c r="C11" s="126" t="s">
        <v>17</v>
      </c>
      <c r="D11" s="44">
        <v>-185255.63715567792</v>
      </c>
      <c r="E11" s="25">
        <v>0</v>
      </c>
      <c r="F11" s="25">
        <v>0</v>
      </c>
      <c r="G11" s="168">
        <v>-185255.63715567792</v>
      </c>
      <c r="H11" s="25">
        <v>0</v>
      </c>
      <c r="I11" s="169">
        <v>0</v>
      </c>
      <c r="J11" s="6">
        <v>0</v>
      </c>
      <c r="K11" s="7">
        <v>0</v>
      </c>
      <c r="L11" s="79">
        <v>0</v>
      </c>
    </row>
    <row r="12" spans="1:12" x14ac:dyDescent="0.25">
      <c r="A12" s="205">
        <v>8</v>
      </c>
      <c r="B12" s="8" t="s">
        <v>18</v>
      </c>
      <c r="C12" s="126" t="s">
        <v>19</v>
      </c>
      <c r="D12" s="44">
        <v>-2318.8319849218574</v>
      </c>
      <c r="E12" s="25">
        <v>0</v>
      </c>
      <c r="F12" s="25">
        <v>0</v>
      </c>
      <c r="G12" s="168">
        <v>-2318.8319849218574</v>
      </c>
      <c r="H12" s="25">
        <v>0</v>
      </c>
      <c r="I12" s="169">
        <v>0</v>
      </c>
      <c r="J12" s="6">
        <v>0</v>
      </c>
      <c r="K12" s="7">
        <v>0</v>
      </c>
      <c r="L12" s="79">
        <v>0</v>
      </c>
    </row>
    <row r="13" spans="1:12" x14ac:dyDescent="0.25">
      <c r="A13" s="205">
        <v>9</v>
      </c>
      <c r="B13" s="8" t="s">
        <v>20</v>
      </c>
      <c r="C13" s="126" t="s">
        <v>21</v>
      </c>
      <c r="D13" s="44">
        <v>71773.174580968262</v>
      </c>
      <c r="E13" s="25">
        <v>0</v>
      </c>
      <c r="F13" s="25">
        <v>0</v>
      </c>
      <c r="G13" s="168">
        <v>71773.174580968262</v>
      </c>
      <c r="H13" s="25">
        <v>0</v>
      </c>
      <c r="I13" s="169">
        <v>0</v>
      </c>
      <c r="J13" s="6">
        <v>0</v>
      </c>
      <c r="K13" s="7">
        <v>0</v>
      </c>
      <c r="L13" s="79">
        <v>0</v>
      </c>
    </row>
    <row r="14" spans="1:12" x14ac:dyDescent="0.25">
      <c r="A14" s="205">
        <v>10</v>
      </c>
      <c r="B14" s="8" t="s">
        <v>22</v>
      </c>
      <c r="C14" s="126" t="s">
        <v>23</v>
      </c>
      <c r="D14" s="44">
        <v>94089.416361418582</v>
      </c>
      <c r="E14" s="25">
        <v>0</v>
      </c>
      <c r="F14" s="25">
        <v>0</v>
      </c>
      <c r="G14" s="168">
        <v>94089.416361418582</v>
      </c>
      <c r="H14" s="25">
        <v>0</v>
      </c>
      <c r="I14" s="169">
        <v>0</v>
      </c>
      <c r="J14" s="6">
        <v>0</v>
      </c>
      <c r="K14" s="7">
        <v>0</v>
      </c>
      <c r="L14" s="79">
        <v>0</v>
      </c>
    </row>
    <row r="15" spans="1:12" x14ac:dyDescent="0.25">
      <c r="A15" s="205">
        <v>11</v>
      </c>
      <c r="B15" s="8" t="s">
        <v>24</v>
      </c>
      <c r="C15" s="126" t="s">
        <v>25</v>
      </c>
      <c r="D15" s="44">
        <v>4914980.6291800048</v>
      </c>
      <c r="E15" s="25">
        <v>1744770.9725328481</v>
      </c>
      <c r="F15" s="25">
        <v>2635103.6766769793</v>
      </c>
      <c r="G15" s="168">
        <v>4914980.6291800048</v>
      </c>
      <c r="H15" s="25">
        <v>1744770.9725328481</v>
      </c>
      <c r="I15" s="169">
        <v>2635103.6766769793</v>
      </c>
      <c r="J15" s="6">
        <v>0</v>
      </c>
      <c r="K15" s="7">
        <v>0</v>
      </c>
      <c r="L15" s="79">
        <v>0</v>
      </c>
    </row>
    <row r="16" spans="1:12" x14ac:dyDescent="0.25">
      <c r="A16" s="205">
        <v>12</v>
      </c>
      <c r="B16" s="8" t="s">
        <v>26</v>
      </c>
      <c r="C16" s="126" t="s">
        <v>27</v>
      </c>
      <c r="D16" s="44">
        <v>163251.19291448224</v>
      </c>
      <c r="E16" s="25">
        <v>0</v>
      </c>
      <c r="F16" s="25">
        <v>0</v>
      </c>
      <c r="G16" s="168">
        <v>163251.19291448224</v>
      </c>
      <c r="H16" s="25">
        <v>0</v>
      </c>
      <c r="I16" s="169">
        <v>0</v>
      </c>
      <c r="J16" s="6">
        <v>0</v>
      </c>
      <c r="K16" s="7">
        <v>0</v>
      </c>
      <c r="L16" s="79">
        <v>0</v>
      </c>
    </row>
    <row r="17" spans="1:12" x14ac:dyDescent="0.25">
      <c r="A17" s="205">
        <v>13</v>
      </c>
      <c r="B17" s="8" t="s">
        <v>28</v>
      </c>
      <c r="C17" s="126" t="s">
        <v>29</v>
      </c>
      <c r="D17" s="44">
        <v>23289.356557569328</v>
      </c>
      <c r="E17" s="25">
        <v>0</v>
      </c>
      <c r="F17" s="25">
        <v>0</v>
      </c>
      <c r="G17" s="168">
        <v>23289.356557569328</v>
      </c>
      <c r="H17" s="25">
        <v>0</v>
      </c>
      <c r="I17" s="169">
        <v>0</v>
      </c>
      <c r="J17" s="6">
        <v>0</v>
      </c>
      <c r="K17" s="7">
        <v>0</v>
      </c>
      <c r="L17" s="79">
        <v>0</v>
      </c>
    </row>
    <row r="18" spans="1:12" x14ac:dyDescent="0.25">
      <c r="A18" s="205">
        <v>14</v>
      </c>
      <c r="B18" s="8" t="s">
        <v>30</v>
      </c>
      <c r="C18" s="126" t="s">
        <v>31</v>
      </c>
      <c r="D18" s="44">
        <v>2080344.9131465848</v>
      </c>
      <c r="E18" s="25">
        <v>0</v>
      </c>
      <c r="F18" s="25">
        <v>0</v>
      </c>
      <c r="G18" s="168">
        <v>2080344.9131465848</v>
      </c>
      <c r="H18" s="25">
        <v>0</v>
      </c>
      <c r="I18" s="169">
        <v>0</v>
      </c>
      <c r="J18" s="6">
        <v>0</v>
      </c>
      <c r="K18" s="7">
        <v>0</v>
      </c>
      <c r="L18" s="79">
        <v>0</v>
      </c>
    </row>
    <row r="19" spans="1:12" x14ac:dyDescent="0.25">
      <c r="A19" s="205">
        <v>15</v>
      </c>
      <c r="B19" s="8" t="s">
        <v>32</v>
      </c>
      <c r="C19" s="126" t="s">
        <v>149</v>
      </c>
      <c r="D19" s="44">
        <v>4425036.7847625129</v>
      </c>
      <c r="E19" s="25">
        <v>0</v>
      </c>
      <c r="F19" s="25">
        <v>0</v>
      </c>
      <c r="G19" s="168">
        <v>4425036.7847625129</v>
      </c>
      <c r="H19" s="25">
        <v>0</v>
      </c>
      <c r="I19" s="169">
        <v>0</v>
      </c>
      <c r="J19" s="6">
        <v>0</v>
      </c>
      <c r="K19" s="7">
        <v>0</v>
      </c>
      <c r="L19" s="79">
        <v>0</v>
      </c>
    </row>
    <row r="20" spans="1:12" x14ac:dyDescent="0.25">
      <c r="A20" s="205">
        <v>16</v>
      </c>
      <c r="B20" s="8" t="s">
        <v>33</v>
      </c>
      <c r="C20" s="126" t="s">
        <v>34</v>
      </c>
      <c r="D20" s="44">
        <v>-87853.630746197567</v>
      </c>
      <c r="E20" s="25">
        <v>0</v>
      </c>
      <c r="F20" s="25">
        <v>0</v>
      </c>
      <c r="G20" s="168">
        <v>-87853.630746197567</v>
      </c>
      <c r="H20" s="25">
        <v>0</v>
      </c>
      <c r="I20" s="169">
        <v>0</v>
      </c>
      <c r="J20" s="6">
        <v>0</v>
      </c>
      <c r="K20" s="7">
        <v>0</v>
      </c>
      <c r="L20" s="79">
        <v>0</v>
      </c>
    </row>
    <row r="21" spans="1:12" x14ac:dyDescent="0.25">
      <c r="A21" s="205">
        <v>17</v>
      </c>
      <c r="B21" s="8" t="s">
        <v>35</v>
      </c>
      <c r="C21" s="126" t="s">
        <v>36</v>
      </c>
      <c r="D21" s="44">
        <v>-467393.28043949604</v>
      </c>
      <c r="E21" s="25">
        <v>0</v>
      </c>
      <c r="F21" s="25">
        <v>0</v>
      </c>
      <c r="G21" s="168">
        <v>-467393.28043949604</v>
      </c>
      <c r="H21" s="25">
        <v>0</v>
      </c>
      <c r="I21" s="169">
        <v>0</v>
      </c>
      <c r="J21" s="6">
        <v>0</v>
      </c>
      <c r="K21" s="7">
        <v>0</v>
      </c>
      <c r="L21" s="79">
        <v>0</v>
      </c>
    </row>
    <row r="22" spans="1:12" x14ac:dyDescent="0.25">
      <c r="A22" s="205">
        <v>18</v>
      </c>
      <c r="B22" s="8" t="s">
        <v>37</v>
      </c>
      <c r="C22" s="126" t="s">
        <v>38</v>
      </c>
      <c r="D22" s="44">
        <v>3007139.4573902707</v>
      </c>
      <c r="E22" s="25">
        <v>0</v>
      </c>
      <c r="F22" s="25">
        <v>0</v>
      </c>
      <c r="G22" s="168">
        <v>3007139.4573902707</v>
      </c>
      <c r="H22" s="25">
        <v>0</v>
      </c>
      <c r="I22" s="169">
        <v>0</v>
      </c>
      <c r="J22" s="6">
        <v>0</v>
      </c>
      <c r="K22" s="7">
        <v>0</v>
      </c>
      <c r="L22" s="79">
        <v>0</v>
      </c>
    </row>
    <row r="23" spans="1:12" x14ac:dyDescent="0.25">
      <c r="A23" s="205">
        <v>19</v>
      </c>
      <c r="B23" s="8" t="s">
        <v>39</v>
      </c>
      <c r="C23" s="126" t="s">
        <v>40</v>
      </c>
      <c r="D23" s="44">
        <v>1855537.9361422455</v>
      </c>
      <c r="E23" s="25">
        <v>0</v>
      </c>
      <c r="F23" s="25">
        <v>0</v>
      </c>
      <c r="G23" s="168">
        <v>1770168.1258190575</v>
      </c>
      <c r="H23" s="25">
        <v>0</v>
      </c>
      <c r="I23" s="169">
        <v>0</v>
      </c>
      <c r="J23" s="6">
        <v>-85369.810323188081</v>
      </c>
      <c r="K23" s="7">
        <v>-85369.810323188081</v>
      </c>
      <c r="L23" s="79">
        <v>-85369.810323188081</v>
      </c>
    </row>
    <row r="24" spans="1:12" x14ac:dyDescent="0.25">
      <c r="A24" s="205">
        <v>20</v>
      </c>
      <c r="B24" s="8" t="s">
        <v>41</v>
      </c>
      <c r="C24" s="126" t="s">
        <v>42</v>
      </c>
      <c r="D24" s="44">
        <v>809494.58132039534</v>
      </c>
      <c r="E24" s="25">
        <v>0</v>
      </c>
      <c r="F24" s="25">
        <v>0</v>
      </c>
      <c r="G24" s="168">
        <v>812466.48670479155</v>
      </c>
      <c r="H24" s="25">
        <v>0</v>
      </c>
      <c r="I24" s="169">
        <v>0</v>
      </c>
      <c r="J24" s="6">
        <v>2971.9053843962029</v>
      </c>
      <c r="K24" s="7">
        <v>2971.9053843962029</v>
      </c>
      <c r="L24" s="79">
        <v>2971.9053843962029</v>
      </c>
    </row>
    <row r="25" spans="1:12" x14ac:dyDescent="0.25">
      <c r="A25" s="205">
        <v>21</v>
      </c>
      <c r="B25" s="8" t="s">
        <v>43</v>
      </c>
      <c r="C25" s="126" t="s">
        <v>44</v>
      </c>
      <c r="D25" s="44">
        <v>92493.544033867278</v>
      </c>
      <c r="E25" s="25">
        <v>0</v>
      </c>
      <c r="F25" s="25">
        <v>0</v>
      </c>
      <c r="G25" s="168">
        <v>92493.544033867278</v>
      </c>
      <c r="H25" s="25">
        <v>0</v>
      </c>
      <c r="I25" s="169">
        <v>0</v>
      </c>
      <c r="J25" s="6">
        <v>0</v>
      </c>
      <c r="K25" s="7">
        <v>0</v>
      </c>
      <c r="L25" s="79">
        <v>0</v>
      </c>
    </row>
    <row r="26" spans="1:12" x14ac:dyDescent="0.25">
      <c r="A26" s="205">
        <v>22</v>
      </c>
      <c r="B26" s="8" t="s">
        <v>45</v>
      </c>
      <c r="C26" s="126" t="s">
        <v>46</v>
      </c>
      <c r="D26" s="44">
        <v>81936984.686997861</v>
      </c>
      <c r="E26" s="25">
        <v>13390169.47101927</v>
      </c>
      <c r="F26" s="25">
        <v>14955791.434339484</v>
      </c>
      <c r="G26" s="168">
        <v>66962375.758375436</v>
      </c>
      <c r="H26" s="25">
        <v>6463968.1210769685</v>
      </c>
      <c r="I26" s="169">
        <v>5438178.2397094741</v>
      </c>
      <c r="J26" s="6">
        <v>-14974608.928622425</v>
      </c>
      <c r="K26" s="7">
        <v>-21900810.278564725</v>
      </c>
      <c r="L26" s="79">
        <v>-31418423.473194733</v>
      </c>
    </row>
    <row r="27" spans="1:12" x14ac:dyDescent="0.25">
      <c r="A27" s="205">
        <v>23</v>
      </c>
      <c r="B27" s="8" t="s">
        <v>47</v>
      </c>
      <c r="C27" s="126" t="s">
        <v>48</v>
      </c>
      <c r="D27" s="44">
        <v>497559.32877976587</v>
      </c>
      <c r="E27" s="25">
        <v>1473040.4155658525</v>
      </c>
      <c r="F27" s="25">
        <v>-293292.42950499797</v>
      </c>
      <c r="G27" s="168">
        <v>489680.72528787999</v>
      </c>
      <c r="H27" s="25">
        <v>1578293.0223340194</v>
      </c>
      <c r="I27" s="169">
        <v>-278412.43975708087</v>
      </c>
      <c r="J27" s="6">
        <v>-7878.6034918858786</v>
      </c>
      <c r="K27" s="7">
        <v>97374.003276281001</v>
      </c>
      <c r="L27" s="79">
        <v>112253.99302419811</v>
      </c>
    </row>
    <row r="28" spans="1:12" x14ac:dyDescent="0.25">
      <c r="A28" s="205">
        <v>24</v>
      </c>
      <c r="B28" s="8" t="s">
        <v>49</v>
      </c>
      <c r="C28" s="126" t="s">
        <v>50</v>
      </c>
      <c r="D28" s="44">
        <v>15343634.015735056</v>
      </c>
      <c r="E28" s="25">
        <v>0</v>
      </c>
      <c r="F28" s="25">
        <v>0</v>
      </c>
      <c r="G28" s="168">
        <v>-7496338.2935267184</v>
      </c>
      <c r="H28" s="25">
        <v>-8545576.9494325947</v>
      </c>
      <c r="I28" s="169">
        <v>986542.92161390535</v>
      </c>
      <c r="J28" s="6">
        <v>-22839972.309261777</v>
      </c>
      <c r="K28" s="7">
        <v>-31385549.258694373</v>
      </c>
      <c r="L28" s="79">
        <v>-30399006.337080467</v>
      </c>
    </row>
    <row r="29" spans="1:12" x14ac:dyDescent="0.25">
      <c r="A29" s="205">
        <v>25</v>
      </c>
      <c r="B29" s="8" t="s">
        <v>51</v>
      </c>
      <c r="C29" s="126" t="s">
        <v>52</v>
      </c>
      <c r="D29" s="44">
        <v>19824896.283272412</v>
      </c>
      <c r="E29" s="25">
        <v>-523552.20951822423</v>
      </c>
      <c r="F29" s="25">
        <v>-527070.70554993232</v>
      </c>
      <c r="G29" s="168">
        <v>19796581.37611552</v>
      </c>
      <c r="H29" s="25">
        <v>-497515.33888358145</v>
      </c>
      <c r="I29" s="169">
        <v>-500330.1357089479</v>
      </c>
      <c r="J29" s="6">
        <v>-28314.907156892121</v>
      </c>
      <c r="K29" s="7">
        <v>-2278.0365222493419</v>
      </c>
      <c r="L29" s="79">
        <v>24462.533318735077</v>
      </c>
    </row>
    <row r="30" spans="1:12" x14ac:dyDescent="0.25">
      <c r="A30" s="205">
        <v>26</v>
      </c>
      <c r="B30" s="8" t="s">
        <v>53</v>
      </c>
      <c r="C30" s="126" t="s">
        <v>54</v>
      </c>
      <c r="D30" s="44">
        <v>-82397.738892506386</v>
      </c>
      <c r="E30" s="25">
        <v>0</v>
      </c>
      <c r="F30" s="25">
        <v>-318074.29405001638</v>
      </c>
      <c r="G30" s="168">
        <v>-82397.738892506386</v>
      </c>
      <c r="H30" s="25">
        <v>0</v>
      </c>
      <c r="I30" s="169">
        <v>-318074.29405001638</v>
      </c>
      <c r="J30" s="6">
        <v>0</v>
      </c>
      <c r="K30" s="7">
        <v>0</v>
      </c>
      <c r="L30" s="79">
        <v>0</v>
      </c>
    </row>
    <row r="31" spans="1:12" x14ac:dyDescent="0.25">
      <c r="A31" s="205">
        <v>27</v>
      </c>
      <c r="B31" s="8" t="s">
        <v>55</v>
      </c>
      <c r="C31" s="126" t="s">
        <v>56</v>
      </c>
      <c r="D31" s="44">
        <v>1061827.8779153421</v>
      </c>
      <c r="E31" s="25">
        <v>-79419.641181556479</v>
      </c>
      <c r="F31" s="25">
        <v>-1107444.9831156677</v>
      </c>
      <c r="G31" s="168">
        <v>1062087.3829169839</v>
      </c>
      <c r="H31" s="25">
        <v>-75470.00848838767</v>
      </c>
      <c r="I31" s="169">
        <v>-1105416.7933543108</v>
      </c>
      <c r="J31" s="6">
        <v>259.50500164180994</v>
      </c>
      <c r="K31" s="7">
        <v>4209.137694810619</v>
      </c>
      <c r="L31" s="79">
        <v>6237.3274561675353</v>
      </c>
    </row>
    <row r="32" spans="1:12" x14ac:dyDescent="0.25">
      <c r="A32" s="205">
        <v>28</v>
      </c>
      <c r="B32" s="8" t="s">
        <v>57</v>
      </c>
      <c r="C32" s="126" t="s">
        <v>155</v>
      </c>
      <c r="D32" s="44">
        <v>0</v>
      </c>
      <c r="E32" s="25">
        <v>0</v>
      </c>
      <c r="F32" s="25">
        <v>0</v>
      </c>
      <c r="G32" s="168">
        <v>0</v>
      </c>
      <c r="H32" s="25">
        <v>0</v>
      </c>
      <c r="I32" s="169">
        <v>0</v>
      </c>
      <c r="J32" s="6">
        <v>0</v>
      </c>
      <c r="K32" s="7">
        <v>0</v>
      </c>
      <c r="L32" s="79">
        <v>0</v>
      </c>
    </row>
    <row r="33" spans="1:12" x14ac:dyDescent="0.25">
      <c r="A33" s="205">
        <v>29</v>
      </c>
      <c r="B33" s="8" t="s">
        <v>58</v>
      </c>
      <c r="C33" s="126" t="s">
        <v>59</v>
      </c>
      <c r="D33" s="44">
        <v>-129627435.3654546</v>
      </c>
      <c r="E33" s="25">
        <v>-57527538.58556439</v>
      </c>
      <c r="F33" s="25">
        <v>-43956514.366388306</v>
      </c>
      <c r="G33" s="168">
        <v>-127901602.47869542</v>
      </c>
      <c r="H33" s="25">
        <v>-55552427.937634319</v>
      </c>
      <c r="I33" s="169">
        <v>-42011361.693522453</v>
      </c>
      <c r="J33" s="6">
        <v>1725832.8867591769</v>
      </c>
      <c r="K33" s="7">
        <v>3700943.5346892476</v>
      </c>
      <c r="L33" s="79">
        <v>5646096.2075551003</v>
      </c>
    </row>
    <row r="34" spans="1:12" x14ac:dyDescent="0.25">
      <c r="A34" s="205">
        <v>30</v>
      </c>
      <c r="B34" s="8" t="s">
        <v>60</v>
      </c>
      <c r="C34" s="126" t="s">
        <v>151</v>
      </c>
      <c r="D34" s="44">
        <v>-12654796.35822447</v>
      </c>
      <c r="E34" s="25">
        <v>-2699020.1640418526</v>
      </c>
      <c r="F34" s="25">
        <v>-1361837.2582085812</v>
      </c>
      <c r="G34" s="168">
        <v>-12708300.055859942</v>
      </c>
      <c r="H34" s="25">
        <v>-2772936.8101497218</v>
      </c>
      <c r="I34" s="169">
        <v>-1454936.2239020783</v>
      </c>
      <c r="J34" s="6">
        <v>-53503.697635471821</v>
      </c>
      <c r="K34" s="7">
        <v>-127420.34374334104</v>
      </c>
      <c r="L34" s="79">
        <v>-220519.30943683814</v>
      </c>
    </row>
    <row r="35" spans="1:12" x14ac:dyDescent="0.25">
      <c r="A35" s="205">
        <v>31</v>
      </c>
      <c r="B35" s="8" t="s">
        <v>61</v>
      </c>
      <c r="C35" s="126" t="s">
        <v>152</v>
      </c>
      <c r="D35" s="44">
        <v>89761641.114355654</v>
      </c>
      <c r="E35" s="25">
        <v>81979853.807920784</v>
      </c>
      <c r="F35" s="25">
        <v>69451469.486954078</v>
      </c>
      <c r="G35" s="168">
        <v>86644827.068912834</v>
      </c>
      <c r="H35" s="25">
        <v>77898785.884064317</v>
      </c>
      <c r="I35" s="169">
        <v>62786926.862157419</v>
      </c>
      <c r="J35" s="6">
        <v>-3116814.0454428196</v>
      </c>
      <c r="K35" s="7">
        <v>-7197881.9692992866</v>
      </c>
      <c r="L35" s="79">
        <v>-13862424.594095945</v>
      </c>
    </row>
    <row r="36" spans="1:12" x14ac:dyDescent="0.25">
      <c r="A36" s="205">
        <v>32</v>
      </c>
      <c r="B36" s="8" t="s">
        <v>62</v>
      </c>
      <c r="C36" s="126" t="s">
        <v>150</v>
      </c>
      <c r="D36" s="44">
        <v>5486783.9339899383</v>
      </c>
      <c r="E36" s="25">
        <v>1001488.1055512358</v>
      </c>
      <c r="F36" s="25">
        <v>1363745.743772551</v>
      </c>
      <c r="G36" s="168">
        <v>5278528.0328707835</v>
      </c>
      <c r="H36" s="25">
        <v>971227.64483649458</v>
      </c>
      <c r="I36" s="169">
        <v>1318320.3262044115</v>
      </c>
      <c r="J36" s="6">
        <v>-208255.90111915488</v>
      </c>
      <c r="K36" s="7">
        <v>-238516.36183389614</v>
      </c>
      <c r="L36" s="79">
        <v>-283941.77940203564</v>
      </c>
    </row>
    <row r="37" spans="1:12" x14ac:dyDescent="0.25">
      <c r="A37" s="205">
        <v>33</v>
      </c>
      <c r="B37" s="8" t="s">
        <v>63</v>
      </c>
      <c r="C37" s="126" t="s">
        <v>153</v>
      </c>
      <c r="D37" s="44">
        <v>18378938.85100906</v>
      </c>
      <c r="E37" s="25">
        <v>13698973.185689686</v>
      </c>
      <c r="F37" s="25">
        <v>31725436.122438848</v>
      </c>
      <c r="G37" s="168">
        <v>13297556.884267699</v>
      </c>
      <c r="H37" s="25">
        <v>12371132.869419781</v>
      </c>
      <c r="I37" s="169">
        <v>31123479.725873586</v>
      </c>
      <c r="J37" s="6">
        <v>-5081381.9667413607</v>
      </c>
      <c r="K37" s="7">
        <v>-6409222.2830112651</v>
      </c>
      <c r="L37" s="79">
        <v>-7011178.6795765273</v>
      </c>
    </row>
    <row r="38" spans="1:12" x14ac:dyDescent="0.25">
      <c r="A38" s="205">
        <v>34</v>
      </c>
      <c r="B38" s="8" t="s">
        <v>64</v>
      </c>
      <c r="C38" s="126" t="s">
        <v>154</v>
      </c>
      <c r="D38" s="44">
        <v>50074535.424428761</v>
      </c>
      <c r="E38" s="25">
        <v>30253752.024291061</v>
      </c>
      <c r="F38" s="25">
        <v>16341337.77430531</v>
      </c>
      <c r="G38" s="168">
        <v>48971538.345590383</v>
      </c>
      <c r="H38" s="25">
        <v>29649036.502756357</v>
      </c>
      <c r="I38" s="169">
        <v>15990574.122104483</v>
      </c>
      <c r="J38" s="6">
        <v>-1102997.0788383782</v>
      </c>
      <c r="K38" s="7">
        <v>-1707712.6003730819</v>
      </c>
      <c r="L38" s="79">
        <v>-2058476.2525739092</v>
      </c>
    </row>
    <row r="39" spans="1:12" x14ac:dyDescent="0.25">
      <c r="A39" s="205">
        <v>35</v>
      </c>
      <c r="B39" s="8">
        <v>6.45</v>
      </c>
      <c r="C39" s="126" t="s">
        <v>65</v>
      </c>
      <c r="D39" s="44">
        <v>177594998.32485494</v>
      </c>
      <c r="E39" s="25">
        <v>11930234.074425321</v>
      </c>
      <c r="F39" s="25">
        <v>-59139737.617427692</v>
      </c>
      <c r="G39" s="168">
        <v>177594998.32485494</v>
      </c>
      <c r="H39" s="25">
        <v>11930234.074425321</v>
      </c>
      <c r="I39" s="169">
        <v>-59139737.617427692</v>
      </c>
      <c r="J39" s="6">
        <v>0</v>
      </c>
      <c r="K39" s="7">
        <v>0</v>
      </c>
      <c r="L39" s="79">
        <v>0</v>
      </c>
    </row>
    <row r="40" spans="1:12" x14ac:dyDescent="0.25">
      <c r="A40" s="205">
        <v>36</v>
      </c>
      <c r="B40" s="8">
        <v>6.46</v>
      </c>
      <c r="C40" s="126" t="s">
        <v>66</v>
      </c>
      <c r="D40" s="44">
        <v>288036.40668301529</v>
      </c>
      <c r="E40" s="25">
        <v>-63637.479215264044</v>
      </c>
      <c r="F40" s="25">
        <v>-5997.673006758836</v>
      </c>
      <c r="G40" s="168">
        <v>288036.40668301529</v>
      </c>
      <c r="H40" s="25">
        <v>-63637.479215264044</v>
      </c>
      <c r="I40" s="169">
        <v>-5997.673006758836</v>
      </c>
      <c r="J40" s="6">
        <v>0</v>
      </c>
      <c r="K40" s="7">
        <v>0</v>
      </c>
      <c r="L40" s="79">
        <v>0</v>
      </c>
    </row>
    <row r="41" spans="1:12" x14ac:dyDescent="0.25">
      <c r="A41" s="205">
        <v>37</v>
      </c>
      <c r="B41" s="8">
        <v>6.47</v>
      </c>
      <c r="C41" s="126" t="s">
        <v>67</v>
      </c>
      <c r="D41" s="44">
        <v>-334293.5362760133</v>
      </c>
      <c r="E41" s="25">
        <v>15638.447833163767</v>
      </c>
      <c r="F41" s="25">
        <v>15743.544928816656</v>
      </c>
      <c r="G41" s="168">
        <v>-329924.40296309587</v>
      </c>
      <c r="H41" s="25">
        <v>14860.729325331698</v>
      </c>
      <c r="I41" s="169">
        <v>14944.807001853997</v>
      </c>
      <c r="J41" s="6">
        <v>4369.1333129174309</v>
      </c>
      <c r="K41" s="7">
        <v>3591.4148050853619</v>
      </c>
      <c r="L41" s="79">
        <v>2792.676878122702</v>
      </c>
    </row>
    <row r="42" spans="1:12" x14ac:dyDescent="0.25">
      <c r="A42" s="205">
        <v>38</v>
      </c>
      <c r="B42" s="8">
        <v>6.4799999999999995</v>
      </c>
      <c r="C42" s="126" t="s">
        <v>68</v>
      </c>
      <c r="D42" s="44">
        <v>-108032.09267344617</v>
      </c>
      <c r="E42" s="25">
        <v>0</v>
      </c>
      <c r="F42" s="25">
        <v>0</v>
      </c>
      <c r="G42" s="168">
        <v>-108032.09267344617</v>
      </c>
      <c r="H42" s="25">
        <v>0</v>
      </c>
      <c r="I42" s="169">
        <v>0</v>
      </c>
      <c r="J42" s="6">
        <v>0</v>
      </c>
      <c r="K42" s="7">
        <v>0</v>
      </c>
      <c r="L42" s="79">
        <v>0</v>
      </c>
    </row>
    <row r="43" spans="1:12" x14ac:dyDescent="0.25">
      <c r="A43" s="205">
        <v>39</v>
      </c>
      <c r="B43" s="8">
        <v>6.4899999999999993</v>
      </c>
      <c r="C43" s="126" t="s">
        <v>69</v>
      </c>
      <c r="D43" s="44">
        <v>-6785748.8481217427</v>
      </c>
      <c r="E43" s="25">
        <v>-11697075.844231561</v>
      </c>
      <c r="F43" s="25">
        <v>-3862174.35418812</v>
      </c>
      <c r="G43" s="168">
        <v>-6676435.4153287336</v>
      </c>
      <c r="H43" s="25">
        <v>-11625491.696383685</v>
      </c>
      <c r="I43" s="169">
        <v>-3790356.8957109204</v>
      </c>
      <c r="J43" s="6">
        <v>109313.43279300909</v>
      </c>
      <c r="K43" s="7">
        <v>180897.58064088505</v>
      </c>
      <c r="L43" s="79">
        <v>252715.03911808459</v>
      </c>
    </row>
    <row r="44" spans="1:12" x14ac:dyDescent="0.25">
      <c r="A44" s="205">
        <v>40</v>
      </c>
      <c r="B44" s="8">
        <v>6.4999999999999991</v>
      </c>
      <c r="C44" s="126" t="s">
        <v>70</v>
      </c>
      <c r="D44" s="44">
        <v>-137885.9844749539</v>
      </c>
      <c r="E44" s="25">
        <v>108624.63373611741</v>
      </c>
      <c r="F44" s="25">
        <v>0</v>
      </c>
      <c r="G44" s="168">
        <v>-137702.9929334583</v>
      </c>
      <c r="H44" s="25">
        <v>108425.49588213688</v>
      </c>
      <c r="I44" s="169">
        <v>0</v>
      </c>
      <c r="J44" s="6">
        <v>182.99154149560491</v>
      </c>
      <c r="K44" s="7">
        <v>-16.146312484925147</v>
      </c>
      <c r="L44" s="79">
        <v>-16.146312484925147</v>
      </c>
    </row>
    <row r="45" spans="1:12" x14ac:dyDescent="0.25">
      <c r="A45" s="205">
        <v>41</v>
      </c>
      <c r="B45" s="8">
        <v>6.5099999999999989</v>
      </c>
      <c r="C45" s="126" t="s">
        <v>71</v>
      </c>
      <c r="D45" s="44">
        <v>11969048.497444691</v>
      </c>
      <c r="E45" s="25">
        <v>0</v>
      </c>
      <c r="F45" s="25">
        <v>-5229652.7529185517</v>
      </c>
      <c r="G45" s="168">
        <v>11969048.497444691</v>
      </c>
      <c r="H45" s="25">
        <v>0</v>
      </c>
      <c r="I45" s="169">
        <v>-5229652.7529185517</v>
      </c>
      <c r="J45" s="6">
        <v>0</v>
      </c>
      <c r="K45" s="7">
        <v>0</v>
      </c>
      <c r="L45" s="79">
        <v>0</v>
      </c>
    </row>
    <row r="46" spans="1:12" x14ac:dyDescent="0.25">
      <c r="A46" s="205">
        <v>42</v>
      </c>
      <c r="B46" s="8">
        <v>6.5199999999999987</v>
      </c>
      <c r="C46" s="126" t="s">
        <v>72</v>
      </c>
      <c r="D46" s="44">
        <v>4791136.774849683</v>
      </c>
      <c r="E46" s="25">
        <v>34955.320424039099</v>
      </c>
      <c r="F46" s="25">
        <v>171463.88757716923</v>
      </c>
      <c r="G46" s="168">
        <v>4766722.0470832447</v>
      </c>
      <c r="H46" s="25">
        <v>42546.454267385314</v>
      </c>
      <c r="I46" s="169">
        <v>179260.18720006535</v>
      </c>
      <c r="J46" s="6">
        <v>-24414.727766438387</v>
      </c>
      <c r="K46" s="7">
        <v>-16823.593923092172</v>
      </c>
      <c r="L46" s="79">
        <v>-9027.2943001960448</v>
      </c>
    </row>
    <row r="47" spans="1:12" x14ac:dyDescent="0.25">
      <c r="A47" s="205">
        <v>43</v>
      </c>
      <c r="B47" s="8">
        <v>6.5299999999999985</v>
      </c>
      <c r="C47" s="126" t="s">
        <v>73</v>
      </c>
      <c r="D47" s="44">
        <v>-44841369.573573612</v>
      </c>
      <c r="E47" s="25">
        <v>-2094373.0601398202</v>
      </c>
      <c r="F47" s="25">
        <v>-6177851.5294202529</v>
      </c>
      <c r="G47" s="168">
        <v>-45450374.645708002</v>
      </c>
      <c r="H47" s="25">
        <v>-2164899.3462633099</v>
      </c>
      <c r="I47" s="169">
        <v>-6235682.4640452182</v>
      </c>
      <c r="J47" s="6">
        <v>-609005.07213439047</v>
      </c>
      <c r="K47" s="7">
        <v>-679531.3582578802</v>
      </c>
      <c r="L47" s="79">
        <v>-737362.2928828455</v>
      </c>
    </row>
    <row r="48" spans="1:12" x14ac:dyDescent="0.25">
      <c r="A48" s="205">
        <v>44</v>
      </c>
      <c r="B48" s="8">
        <v>6.549999999999998</v>
      </c>
      <c r="C48" s="126" t="s">
        <v>74</v>
      </c>
      <c r="D48" s="44">
        <v>-19598857.209784284</v>
      </c>
      <c r="E48" s="25">
        <v>0</v>
      </c>
      <c r="F48" s="25">
        <v>0</v>
      </c>
      <c r="G48" s="168">
        <v>-18697150.653447799</v>
      </c>
      <c r="H48" s="25">
        <v>0</v>
      </c>
      <c r="I48" s="169">
        <v>0</v>
      </c>
      <c r="J48" s="6">
        <v>901706.55633648485</v>
      </c>
      <c r="K48" s="7">
        <v>901706.55633648485</v>
      </c>
      <c r="L48" s="79">
        <v>901706.55633648485</v>
      </c>
    </row>
    <row r="49" spans="1:12" x14ac:dyDescent="0.25">
      <c r="A49" s="205">
        <v>45</v>
      </c>
      <c r="B49" s="8">
        <v>6.5599999999999978</v>
      </c>
      <c r="C49" s="126" t="s">
        <v>75</v>
      </c>
      <c r="D49" s="44">
        <v>-4264927.2930332143</v>
      </c>
      <c r="E49" s="25">
        <v>-569751.10300855502</v>
      </c>
      <c r="F49" s="25">
        <v>-573580.07547500986</v>
      </c>
      <c r="G49" s="168">
        <v>-4196868.1171122734</v>
      </c>
      <c r="H49" s="25">
        <v>-541416.70675678551</v>
      </c>
      <c r="I49" s="169">
        <v>-544479.88472994941</v>
      </c>
      <c r="J49" s="6">
        <v>68059.175920940936</v>
      </c>
      <c r="K49" s="7">
        <v>96393.572172710439</v>
      </c>
      <c r="L49" s="79">
        <v>125493.76291777089</v>
      </c>
    </row>
    <row r="50" spans="1:12" x14ac:dyDescent="0.25">
      <c r="A50" s="205">
        <v>46</v>
      </c>
      <c r="B50" s="8">
        <v>11.479999999999999</v>
      </c>
      <c r="C50" s="126" t="s">
        <v>76</v>
      </c>
      <c r="D50" s="44">
        <v>0</v>
      </c>
      <c r="E50" s="25">
        <v>0</v>
      </c>
      <c r="F50" s="25">
        <v>0</v>
      </c>
      <c r="G50" s="168">
        <v>0</v>
      </c>
      <c r="H50" s="25">
        <v>0</v>
      </c>
      <c r="I50" s="169">
        <v>0</v>
      </c>
      <c r="J50" s="6">
        <v>0</v>
      </c>
      <c r="K50" s="7">
        <v>0</v>
      </c>
      <c r="L50" s="79">
        <v>0</v>
      </c>
    </row>
    <row r="51" spans="1:12" x14ac:dyDescent="0.25">
      <c r="A51" s="205">
        <v>47</v>
      </c>
      <c r="B51" s="8">
        <v>11.489999999999998</v>
      </c>
      <c r="C51" s="126" t="s">
        <v>77</v>
      </c>
      <c r="D51" s="44">
        <v>0</v>
      </c>
      <c r="E51" s="25">
        <v>0</v>
      </c>
      <c r="F51" s="25">
        <v>0</v>
      </c>
      <c r="G51" s="168">
        <v>0</v>
      </c>
      <c r="H51" s="25">
        <v>0</v>
      </c>
      <c r="I51" s="169">
        <v>0</v>
      </c>
      <c r="J51" s="6">
        <v>0</v>
      </c>
      <c r="K51" s="7">
        <v>0</v>
      </c>
      <c r="L51" s="79">
        <v>0</v>
      </c>
    </row>
    <row r="52" spans="1:12" x14ac:dyDescent="0.25">
      <c r="A52" s="205">
        <v>48</v>
      </c>
      <c r="B52" s="8">
        <v>11.499999999999998</v>
      </c>
      <c r="C52" s="126" t="s">
        <v>78</v>
      </c>
      <c r="D52" s="44">
        <v>0</v>
      </c>
      <c r="E52" s="25">
        <v>0</v>
      </c>
      <c r="F52" s="25">
        <v>0</v>
      </c>
      <c r="G52" s="168">
        <v>0</v>
      </c>
      <c r="H52" s="25">
        <v>0</v>
      </c>
      <c r="I52" s="169">
        <v>0</v>
      </c>
      <c r="J52" s="6">
        <v>0</v>
      </c>
      <c r="K52" s="7">
        <v>0</v>
      </c>
      <c r="L52" s="79">
        <v>0</v>
      </c>
    </row>
    <row r="53" spans="1:12" x14ac:dyDescent="0.25">
      <c r="A53" s="206">
        <v>49</v>
      </c>
      <c r="B53" s="200"/>
      <c r="C53" s="106" t="s">
        <v>83</v>
      </c>
      <c r="D53" s="44">
        <v>0</v>
      </c>
      <c r="E53" s="25">
        <v>3760907.0275370479</v>
      </c>
      <c r="F53" s="25">
        <v>4006284.6928206682</v>
      </c>
      <c r="G53" s="170">
        <v>0</v>
      </c>
      <c r="H53" s="89">
        <v>1448560.0631695986</v>
      </c>
      <c r="I53" s="171">
        <v>3039778.8298372626</v>
      </c>
      <c r="J53" s="6">
        <v>0</v>
      </c>
      <c r="K53" s="7">
        <v>-2312346.9643674493</v>
      </c>
      <c r="L53" s="79">
        <v>-3278852.8273508549</v>
      </c>
    </row>
    <row r="54" spans="1:12" x14ac:dyDescent="0.25">
      <c r="A54" s="207">
        <v>50</v>
      </c>
      <c r="B54" s="5"/>
      <c r="C54" s="126" t="s">
        <v>79</v>
      </c>
      <c r="D54" s="81">
        <v>330013401.25892699</v>
      </c>
      <c r="E54" s="14">
        <v>62666157.742360912</v>
      </c>
      <c r="F54" s="15">
        <v>10185740.383412529</v>
      </c>
      <c r="G54" s="13">
        <v>260906946.94674301</v>
      </c>
      <c r="H54" s="14">
        <v>41187443.750793219</v>
      </c>
      <c r="I54" s="15">
        <v>-5813255.7418388873</v>
      </c>
      <c r="J54" s="13">
        <v>-69106454.312184125</v>
      </c>
      <c r="K54" s="14">
        <v>-90585168.303751782</v>
      </c>
      <c r="L54" s="82">
        <v>-106584164.42900319</v>
      </c>
    </row>
    <row r="55" spans="1:12" x14ac:dyDescent="0.25">
      <c r="A55" s="207">
        <v>51</v>
      </c>
      <c r="B55" s="5"/>
      <c r="C55" s="126" t="s">
        <v>84</v>
      </c>
      <c r="D55" s="90">
        <v>-19456401.790058553</v>
      </c>
      <c r="E55" s="10">
        <v>392282</v>
      </c>
      <c r="F55" s="95">
        <v>21641220</v>
      </c>
      <c r="G55" s="25">
        <v>-24197675.712287366</v>
      </c>
      <c r="H55" s="25">
        <v>490596</v>
      </c>
      <c r="I55" s="25">
        <v>10975176</v>
      </c>
      <c r="J55" s="56">
        <v>-4741273.9222288132</v>
      </c>
      <c r="K55" s="57">
        <v>98314</v>
      </c>
      <c r="L55" s="91">
        <v>-10666044</v>
      </c>
    </row>
    <row r="56" spans="1:12" ht="15.75" thickBot="1" x14ac:dyDescent="0.3">
      <c r="A56" s="208">
        <v>52</v>
      </c>
      <c r="B56" s="146"/>
      <c r="C56" s="147" t="s">
        <v>85</v>
      </c>
      <c r="D56" s="83">
        <v>310556999.46886843</v>
      </c>
      <c r="E56" s="84">
        <v>63058439.742360912</v>
      </c>
      <c r="F56" s="94">
        <v>31826960.383412529</v>
      </c>
      <c r="G56" s="86">
        <v>236709271.23445565</v>
      </c>
      <c r="H56" s="84">
        <v>41678039.750793219</v>
      </c>
      <c r="I56" s="85">
        <v>5161920.2581611127</v>
      </c>
      <c r="J56" s="92">
        <v>-73847728.234412938</v>
      </c>
      <c r="K56" s="88">
        <v>-90486854.303751782</v>
      </c>
      <c r="L56" s="93">
        <v>-117250208.42900319</v>
      </c>
    </row>
    <row r="60" spans="1:12" x14ac:dyDescent="0.25">
      <c r="C60" s="11"/>
      <c r="D60" s="12"/>
      <c r="E60" s="12"/>
      <c r="F60" s="12"/>
      <c r="G60" s="12"/>
      <c r="H60" s="12"/>
      <c r="I60" s="12"/>
      <c r="J60" s="12"/>
      <c r="K60" s="12"/>
      <c r="L60" s="12"/>
    </row>
    <row r="61" spans="1:12" x14ac:dyDescent="0.25">
      <c r="C61" s="11"/>
      <c r="D61" s="12"/>
      <c r="E61" s="12"/>
      <c r="F61" s="12"/>
      <c r="G61" s="12"/>
      <c r="H61" s="12"/>
      <c r="I61" s="12"/>
      <c r="J61" s="12"/>
      <c r="K61" s="12"/>
      <c r="L61" s="12"/>
    </row>
  </sheetData>
  <pageMargins left="0.7" right="0.7" top="0.75" bottom="0.75" header="0.3" footer="0.3"/>
  <pageSetup scale="61" orientation="landscape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48E3F8-81EC-4769-8E4C-C14A63696DA9}">
  <sheetPr>
    <pageSetUpPr fitToPage="1"/>
  </sheetPr>
  <dimension ref="A1:L58"/>
  <sheetViews>
    <sheetView workbookViewId="0">
      <selection activeCell="C2" sqref="C2"/>
    </sheetView>
  </sheetViews>
  <sheetFormatPr defaultRowHeight="15" x14ac:dyDescent="0.25"/>
  <cols>
    <col min="1" max="1" width="4.7109375" bestFit="1" customWidth="1"/>
    <col min="3" max="3" width="32.85546875" bestFit="1" customWidth="1"/>
    <col min="4" max="4" width="12.5703125" bestFit="1" customWidth="1"/>
    <col min="5" max="6" width="11.5703125" bestFit="1" customWidth="1"/>
    <col min="7" max="7" width="12.5703125" bestFit="1" customWidth="1" collapsed="1"/>
    <col min="8" max="9" width="12.5703125" bestFit="1" customWidth="1"/>
    <col min="10" max="11" width="11.5703125" bestFit="1" customWidth="1"/>
    <col min="12" max="12" width="12.5703125" customWidth="1"/>
  </cols>
  <sheetData>
    <row r="1" spans="1:12" ht="15.75" thickBot="1" x14ac:dyDescent="0.3">
      <c r="B1" s="1" t="s">
        <v>93</v>
      </c>
      <c r="I1" s="28"/>
      <c r="L1" s="28" t="s">
        <v>147</v>
      </c>
    </row>
    <row r="2" spans="1:12" ht="15.75" thickBot="1" x14ac:dyDescent="0.3">
      <c r="A2" s="201" t="s">
        <v>166</v>
      </c>
      <c r="B2" s="202" t="s">
        <v>164</v>
      </c>
      <c r="C2" s="196"/>
      <c r="D2" s="181" t="s">
        <v>95</v>
      </c>
      <c r="E2" s="182"/>
      <c r="F2" s="182"/>
      <c r="G2" s="183" t="s">
        <v>94</v>
      </c>
      <c r="H2" s="182"/>
      <c r="I2" s="184"/>
      <c r="J2" s="182" t="s">
        <v>90</v>
      </c>
      <c r="K2" s="182"/>
      <c r="L2" s="184"/>
    </row>
    <row r="3" spans="1:12" x14ac:dyDescent="0.25">
      <c r="A3" s="203" t="s">
        <v>165</v>
      </c>
      <c r="B3" s="104" t="s">
        <v>165</v>
      </c>
      <c r="C3" s="105" t="s">
        <v>2</v>
      </c>
      <c r="D3" s="115">
        <v>2023</v>
      </c>
      <c r="E3" s="60">
        <v>2024</v>
      </c>
      <c r="F3" s="60">
        <v>2025</v>
      </c>
      <c r="G3" s="61">
        <v>2023</v>
      </c>
      <c r="H3" s="62">
        <v>2024</v>
      </c>
      <c r="I3" s="63">
        <v>2025</v>
      </c>
      <c r="J3" s="64">
        <v>2023</v>
      </c>
      <c r="K3" s="62">
        <v>2024</v>
      </c>
      <c r="L3" s="63">
        <v>2025</v>
      </c>
    </row>
    <row r="4" spans="1:12" x14ac:dyDescent="0.25">
      <c r="A4" s="204"/>
      <c r="B4" s="5"/>
      <c r="C4" s="126" t="s">
        <v>3</v>
      </c>
      <c r="D4" s="108">
        <v>148876035.75999987</v>
      </c>
      <c r="E4" s="109">
        <v>94107923.137343705</v>
      </c>
      <c r="F4" s="109">
        <v>85647411.004108205</v>
      </c>
      <c r="G4" s="44">
        <v>148876035.75999987</v>
      </c>
      <c r="H4" s="25">
        <v>111994563.00010656</v>
      </c>
      <c r="I4" s="46">
        <v>104794898.51153548</v>
      </c>
      <c r="J4" s="98">
        <v>0</v>
      </c>
      <c r="K4" s="98">
        <v>17886639.862762854</v>
      </c>
      <c r="L4" s="110">
        <v>19147487.507427275</v>
      </c>
    </row>
    <row r="5" spans="1:12" x14ac:dyDescent="0.25">
      <c r="A5" s="205">
        <v>1</v>
      </c>
      <c r="B5" s="8" t="s">
        <v>4</v>
      </c>
      <c r="C5" s="126" t="s">
        <v>5</v>
      </c>
      <c r="D5" s="108">
        <v>-11611400.944311513</v>
      </c>
      <c r="E5" s="109">
        <v>3086005.6546553429</v>
      </c>
      <c r="F5" s="109">
        <v>644762.49332177895</v>
      </c>
      <c r="G5" s="44">
        <v>-11611400.944311513</v>
      </c>
      <c r="H5" s="25">
        <v>3086005.6546553429</v>
      </c>
      <c r="I5" s="46">
        <v>644762.49332177895</v>
      </c>
      <c r="J5" s="98">
        <v>0</v>
      </c>
      <c r="K5" s="98">
        <v>0</v>
      </c>
      <c r="L5" s="110">
        <v>0</v>
      </c>
    </row>
    <row r="6" spans="1:12" x14ac:dyDescent="0.25">
      <c r="A6" s="205">
        <v>2</v>
      </c>
      <c r="B6" s="8" t="s">
        <v>6</v>
      </c>
      <c r="C6" s="126" t="s">
        <v>7</v>
      </c>
      <c r="D6" s="108">
        <v>-611838.08835041523</v>
      </c>
      <c r="E6" s="109">
        <v>0</v>
      </c>
      <c r="F6" s="109">
        <v>0</v>
      </c>
      <c r="G6" s="44">
        <v>-611838.08835041523</v>
      </c>
      <c r="H6" s="25">
        <v>0</v>
      </c>
      <c r="I6" s="46">
        <v>0</v>
      </c>
      <c r="J6" s="98">
        <v>0</v>
      </c>
      <c r="K6" s="98">
        <v>0</v>
      </c>
      <c r="L6" s="110">
        <v>0</v>
      </c>
    </row>
    <row r="7" spans="1:12" x14ac:dyDescent="0.25">
      <c r="A7" s="205">
        <v>3</v>
      </c>
      <c r="B7" s="8" t="s">
        <v>8</v>
      </c>
      <c r="C7" s="126" t="s">
        <v>9</v>
      </c>
      <c r="D7" s="108">
        <v>9850092.9376798254</v>
      </c>
      <c r="E7" s="109">
        <v>0</v>
      </c>
      <c r="F7" s="109">
        <v>0</v>
      </c>
      <c r="G7" s="44">
        <v>9850092.9376798254</v>
      </c>
      <c r="H7" s="25">
        <v>0</v>
      </c>
      <c r="I7" s="46">
        <v>0</v>
      </c>
      <c r="J7" s="98">
        <v>0</v>
      </c>
      <c r="K7" s="98">
        <v>0</v>
      </c>
      <c r="L7" s="110">
        <v>0</v>
      </c>
    </row>
    <row r="8" spans="1:12" x14ac:dyDescent="0.25">
      <c r="A8" s="205">
        <v>4</v>
      </c>
      <c r="B8" s="8" t="s">
        <v>10</v>
      </c>
      <c r="C8" s="126" t="s">
        <v>11</v>
      </c>
      <c r="D8" s="108">
        <v>5287961.2904744791</v>
      </c>
      <c r="E8" s="109">
        <v>527842.51771800278</v>
      </c>
      <c r="F8" s="109">
        <v>695730.51745199854</v>
      </c>
      <c r="G8" s="44">
        <v>5287961.2904744791</v>
      </c>
      <c r="H8" s="25">
        <v>527842.51771800278</v>
      </c>
      <c r="I8" s="46">
        <v>695730.51745199854</v>
      </c>
      <c r="J8" s="98">
        <v>0</v>
      </c>
      <c r="K8" s="98">
        <v>0</v>
      </c>
      <c r="L8" s="110">
        <v>0</v>
      </c>
    </row>
    <row r="9" spans="1:12" x14ac:dyDescent="0.25">
      <c r="A9" s="205">
        <v>5</v>
      </c>
      <c r="B9" s="8" t="s">
        <v>12</v>
      </c>
      <c r="C9" s="126" t="s">
        <v>13</v>
      </c>
      <c r="D9" s="108">
        <v>15808185.346834779</v>
      </c>
      <c r="E9" s="109">
        <v>904672.36444030167</v>
      </c>
      <c r="F9" s="109">
        <v>500745.82573861192</v>
      </c>
      <c r="G9" s="44">
        <v>15223139.213499993</v>
      </c>
      <c r="H9" s="25">
        <v>819711.7206692464</v>
      </c>
      <c r="I9" s="46">
        <v>883553.19994221919</v>
      </c>
      <c r="J9" s="98">
        <v>-585046.1333347857</v>
      </c>
      <c r="K9" s="98">
        <v>-84960.643771055271</v>
      </c>
      <c r="L9" s="110">
        <v>382807.37420360727</v>
      </c>
    </row>
    <row r="10" spans="1:12" x14ac:dyDescent="0.25">
      <c r="A10" s="205">
        <v>6</v>
      </c>
      <c r="B10" s="8" t="s">
        <v>14</v>
      </c>
      <c r="C10" s="126" t="s">
        <v>15</v>
      </c>
      <c r="D10" s="108">
        <v>332327.22565972776</v>
      </c>
      <c r="E10" s="109">
        <v>0</v>
      </c>
      <c r="F10" s="109">
        <v>0</v>
      </c>
      <c r="G10" s="44">
        <v>332327.22565972776</v>
      </c>
      <c r="H10" s="25">
        <v>0</v>
      </c>
      <c r="I10" s="46">
        <v>0</v>
      </c>
      <c r="J10" s="98">
        <v>0</v>
      </c>
      <c r="K10" s="98">
        <v>0</v>
      </c>
      <c r="L10" s="110">
        <v>0</v>
      </c>
    </row>
    <row r="11" spans="1:12" x14ac:dyDescent="0.25">
      <c r="A11" s="205">
        <v>7</v>
      </c>
      <c r="B11" s="8" t="s">
        <v>16</v>
      </c>
      <c r="C11" s="126" t="s">
        <v>17</v>
      </c>
      <c r="D11" s="108">
        <v>-30618.301992259963</v>
      </c>
      <c r="E11" s="109">
        <v>0</v>
      </c>
      <c r="F11" s="109">
        <v>0</v>
      </c>
      <c r="G11" s="44">
        <v>-30618.301992259963</v>
      </c>
      <c r="H11" s="25">
        <v>0</v>
      </c>
      <c r="I11" s="46">
        <v>0</v>
      </c>
      <c r="J11" s="98">
        <v>0</v>
      </c>
      <c r="K11" s="98">
        <v>0</v>
      </c>
      <c r="L11" s="110">
        <v>0</v>
      </c>
    </row>
    <row r="12" spans="1:12" x14ac:dyDescent="0.25">
      <c r="A12" s="205">
        <v>8</v>
      </c>
      <c r="B12" s="8" t="s">
        <v>18</v>
      </c>
      <c r="C12" s="126" t="s">
        <v>19</v>
      </c>
      <c r="D12" s="108">
        <v>950.77666197940709</v>
      </c>
      <c r="E12" s="109">
        <v>0</v>
      </c>
      <c r="F12" s="109">
        <v>0</v>
      </c>
      <c r="G12" s="44">
        <v>950.77666197940709</v>
      </c>
      <c r="H12" s="25">
        <v>0</v>
      </c>
      <c r="I12" s="46">
        <v>0</v>
      </c>
      <c r="J12" s="98">
        <v>0</v>
      </c>
      <c r="K12" s="98">
        <v>0</v>
      </c>
      <c r="L12" s="110">
        <v>0</v>
      </c>
    </row>
    <row r="13" spans="1:12" x14ac:dyDescent="0.25">
      <c r="A13" s="205">
        <v>9</v>
      </c>
      <c r="B13" s="8" t="s">
        <v>20</v>
      </c>
      <c r="C13" s="126" t="s">
        <v>21</v>
      </c>
      <c r="D13" s="108">
        <v>-21576.889965726812</v>
      </c>
      <c r="E13" s="109">
        <v>0</v>
      </c>
      <c r="F13" s="109">
        <v>0</v>
      </c>
      <c r="G13" s="44">
        <v>-21576.889965726812</v>
      </c>
      <c r="H13" s="25">
        <v>0</v>
      </c>
      <c r="I13" s="46">
        <v>0</v>
      </c>
      <c r="J13" s="98">
        <v>0</v>
      </c>
      <c r="K13" s="98">
        <v>0</v>
      </c>
      <c r="L13" s="110">
        <v>0</v>
      </c>
    </row>
    <row r="14" spans="1:12" x14ac:dyDescent="0.25">
      <c r="A14" s="205">
        <v>10</v>
      </c>
      <c r="B14" s="8" t="s">
        <v>22</v>
      </c>
      <c r="C14" s="126" t="s">
        <v>23</v>
      </c>
      <c r="D14" s="108">
        <v>662275.35417178285</v>
      </c>
      <c r="E14" s="109">
        <v>0</v>
      </c>
      <c r="F14" s="109">
        <v>0</v>
      </c>
      <c r="G14" s="44">
        <v>662275.35417178285</v>
      </c>
      <c r="H14" s="25">
        <v>0</v>
      </c>
      <c r="I14" s="46">
        <v>0</v>
      </c>
      <c r="J14" s="98">
        <v>0</v>
      </c>
      <c r="K14" s="98">
        <v>0</v>
      </c>
      <c r="L14" s="110">
        <v>0</v>
      </c>
    </row>
    <row r="15" spans="1:12" x14ac:dyDescent="0.25">
      <c r="A15" s="205">
        <v>11</v>
      </c>
      <c r="B15" s="8" t="s">
        <v>24</v>
      </c>
      <c r="C15" s="126" t="s">
        <v>25</v>
      </c>
      <c r="D15" s="108">
        <v>-1503654.2694783087</v>
      </c>
      <c r="E15" s="109">
        <v>-524529.6720035621</v>
      </c>
      <c r="F15" s="109">
        <v>-792189.97162490746</v>
      </c>
      <c r="G15" s="44">
        <v>-1503654.2694783087</v>
      </c>
      <c r="H15" s="25">
        <v>-524529.6720035621</v>
      </c>
      <c r="I15" s="46">
        <v>-792189.97162490746</v>
      </c>
      <c r="J15" s="98">
        <v>0</v>
      </c>
      <c r="K15" s="98">
        <v>0</v>
      </c>
      <c r="L15" s="110">
        <v>0</v>
      </c>
    </row>
    <row r="16" spans="1:12" x14ac:dyDescent="0.25">
      <c r="A16" s="205">
        <v>12</v>
      </c>
      <c r="B16" s="8" t="s">
        <v>26</v>
      </c>
      <c r="C16" s="126" t="s">
        <v>27</v>
      </c>
      <c r="D16" s="108">
        <v>-49077.570371584741</v>
      </c>
      <c r="E16" s="109">
        <v>0</v>
      </c>
      <c r="F16" s="109">
        <v>0</v>
      </c>
      <c r="G16" s="44">
        <v>-49077.570371584741</v>
      </c>
      <c r="H16" s="25">
        <v>0</v>
      </c>
      <c r="I16" s="46">
        <v>0</v>
      </c>
      <c r="J16" s="98">
        <v>0</v>
      </c>
      <c r="K16" s="98">
        <v>0</v>
      </c>
      <c r="L16" s="110">
        <v>0</v>
      </c>
    </row>
    <row r="17" spans="1:12" x14ac:dyDescent="0.25">
      <c r="A17" s="205">
        <v>13</v>
      </c>
      <c r="B17" s="8" t="s">
        <v>28</v>
      </c>
      <c r="C17" s="126" t="s">
        <v>29</v>
      </c>
      <c r="D17" s="108">
        <v>-3870.6276671299306</v>
      </c>
      <c r="E17" s="109">
        <v>0</v>
      </c>
      <c r="F17" s="109">
        <v>0</v>
      </c>
      <c r="G17" s="44">
        <v>-3870.6276671299306</v>
      </c>
      <c r="H17" s="25">
        <v>0</v>
      </c>
      <c r="I17" s="46">
        <v>0</v>
      </c>
      <c r="J17" s="98">
        <v>0</v>
      </c>
      <c r="K17" s="98">
        <v>0</v>
      </c>
      <c r="L17" s="110">
        <v>0</v>
      </c>
    </row>
    <row r="18" spans="1:12" x14ac:dyDescent="0.25">
      <c r="A18" s="205">
        <v>14</v>
      </c>
      <c r="B18" s="8" t="s">
        <v>30</v>
      </c>
      <c r="C18" s="126" t="s">
        <v>31</v>
      </c>
      <c r="D18" s="108">
        <v>-684138.05245658103</v>
      </c>
      <c r="E18" s="109">
        <v>0</v>
      </c>
      <c r="F18" s="109">
        <v>0</v>
      </c>
      <c r="G18" s="44">
        <v>-684138.05245658103</v>
      </c>
      <c r="H18" s="25">
        <v>0</v>
      </c>
      <c r="I18" s="46">
        <v>0</v>
      </c>
      <c r="J18" s="98">
        <v>0</v>
      </c>
      <c r="K18" s="98">
        <v>0</v>
      </c>
      <c r="L18" s="110">
        <v>0</v>
      </c>
    </row>
    <row r="19" spans="1:12" x14ac:dyDescent="0.25">
      <c r="A19" s="205">
        <v>15</v>
      </c>
      <c r="B19" s="8" t="s">
        <v>32</v>
      </c>
      <c r="C19" s="126" t="s">
        <v>149</v>
      </c>
      <c r="D19" s="108">
        <v>-1470174.8530666668</v>
      </c>
      <c r="E19" s="109">
        <v>0</v>
      </c>
      <c r="F19" s="109">
        <v>0</v>
      </c>
      <c r="G19" s="44">
        <v>-1470174.8530666668</v>
      </c>
      <c r="H19" s="25">
        <v>0</v>
      </c>
      <c r="I19" s="46">
        <v>0</v>
      </c>
      <c r="J19" s="98">
        <v>0</v>
      </c>
      <c r="K19" s="98">
        <v>0</v>
      </c>
      <c r="L19" s="110">
        <v>0</v>
      </c>
    </row>
    <row r="20" spans="1:12" x14ac:dyDescent="0.25">
      <c r="A20" s="205">
        <v>16</v>
      </c>
      <c r="B20" s="8" t="s">
        <v>33</v>
      </c>
      <c r="C20" s="126" t="s">
        <v>34</v>
      </c>
      <c r="D20" s="108">
        <v>47549.921461222839</v>
      </c>
      <c r="E20" s="109">
        <v>0</v>
      </c>
      <c r="F20" s="109">
        <v>0</v>
      </c>
      <c r="G20" s="44">
        <v>47549.921461222839</v>
      </c>
      <c r="H20" s="25">
        <v>0</v>
      </c>
      <c r="I20" s="46">
        <v>0</v>
      </c>
      <c r="J20" s="98">
        <v>0</v>
      </c>
      <c r="K20" s="98">
        <v>0</v>
      </c>
      <c r="L20" s="110">
        <v>0</v>
      </c>
    </row>
    <row r="21" spans="1:12" x14ac:dyDescent="0.25">
      <c r="A21" s="205">
        <v>17</v>
      </c>
      <c r="B21" s="8" t="s">
        <v>35</v>
      </c>
      <c r="C21" s="126" t="s">
        <v>36</v>
      </c>
      <c r="D21" s="108">
        <v>140510.62171405717</v>
      </c>
      <c r="E21" s="109">
        <v>0</v>
      </c>
      <c r="F21" s="109">
        <v>0</v>
      </c>
      <c r="G21" s="44">
        <v>140510.62171405717</v>
      </c>
      <c r="H21" s="25">
        <v>0</v>
      </c>
      <c r="I21" s="46">
        <v>0</v>
      </c>
      <c r="J21" s="98">
        <v>0</v>
      </c>
      <c r="K21" s="98">
        <v>0</v>
      </c>
      <c r="L21" s="110">
        <v>0</v>
      </c>
    </row>
    <row r="22" spans="1:12" x14ac:dyDescent="0.25">
      <c r="A22" s="205">
        <v>18</v>
      </c>
      <c r="B22" s="8" t="s">
        <v>37</v>
      </c>
      <c r="C22" s="126" t="s">
        <v>38</v>
      </c>
      <c r="D22" s="108">
        <v>-939593.36042031588</v>
      </c>
      <c r="E22" s="109">
        <v>0</v>
      </c>
      <c r="F22" s="109">
        <v>0</v>
      </c>
      <c r="G22" s="44">
        <v>-939593.36042031588</v>
      </c>
      <c r="H22" s="25">
        <v>0</v>
      </c>
      <c r="I22" s="46">
        <v>0</v>
      </c>
      <c r="J22" s="98">
        <v>0</v>
      </c>
      <c r="K22" s="98">
        <v>0</v>
      </c>
      <c r="L22" s="110">
        <v>0</v>
      </c>
    </row>
    <row r="23" spans="1:12" x14ac:dyDescent="0.25">
      <c r="A23" s="205">
        <v>19</v>
      </c>
      <c r="B23" s="8" t="s">
        <v>39</v>
      </c>
      <c r="C23" s="126" t="s">
        <v>40</v>
      </c>
      <c r="D23" s="108">
        <v>0</v>
      </c>
      <c r="E23" s="109">
        <v>0</v>
      </c>
      <c r="F23" s="109">
        <v>0</v>
      </c>
      <c r="G23" s="44">
        <v>0</v>
      </c>
      <c r="H23" s="25">
        <v>0</v>
      </c>
      <c r="I23" s="46">
        <v>0</v>
      </c>
      <c r="J23" s="98">
        <v>0</v>
      </c>
      <c r="K23" s="98">
        <v>0</v>
      </c>
      <c r="L23" s="110">
        <v>0</v>
      </c>
    </row>
    <row r="24" spans="1:12" x14ac:dyDescent="0.25">
      <c r="A24" s="205">
        <v>20</v>
      </c>
      <c r="B24" s="8" t="s">
        <v>41</v>
      </c>
      <c r="C24" s="126" t="s">
        <v>42</v>
      </c>
      <c r="D24" s="108">
        <v>210100.48828822756</v>
      </c>
      <c r="E24" s="109">
        <v>0</v>
      </c>
      <c r="F24" s="109">
        <v>0</v>
      </c>
      <c r="G24" s="44">
        <v>210100.48828822756</v>
      </c>
      <c r="H24" s="25">
        <v>0</v>
      </c>
      <c r="I24" s="46">
        <v>0</v>
      </c>
      <c r="J24" s="98">
        <v>0</v>
      </c>
      <c r="K24" s="98">
        <v>0</v>
      </c>
      <c r="L24" s="110">
        <v>0</v>
      </c>
    </row>
    <row r="25" spans="1:12" x14ac:dyDescent="0.25">
      <c r="A25" s="205">
        <v>21</v>
      </c>
      <c r="B25" s="8" t="s">
        <v>43</v>
      </c>
      <c r="C25" s="126" t="s">
        <v>44</v>
      </c>
      <c r="D25" s="108">
        <v>6486.0668321998955</v>
      </c>
      <c r="E25" s="109">
        <v>0</v>
      </c>
      <c r="F25" s="109">
        <v>0</v>
      </c>
      <c r="G25" s="44">
        <v>6486.0668321998955</v>
      </c>
      <c r="H25" s="25">
        <v>0</v>
      </c>
      <c r="I25" s="46">
        <v>0</v>
      </c>
      <c r="J25" s="98">
        <v>0</v>
      </c>
      <c r="K25" s="98">
        <v>0</v>
      </c>
      <c r="L25" s="110">
        <v>0</v>
      </c>
    </row>
    <row r="26" spans="1:12" x14ac:dyDescent="0.25">
      <c r="A26" s="205">
        <v>22</v>
      </c>
      <c r="B26" s="8" t="s">
        <v>45</v>
      </c>
      <c r="C26" s="126" t="s">
        <v>46</v>
      </c>
      <c r="D26" s="108">
        <v>-28583950.02399075</v>
      </c>
      <c r="E26" s="109">
        <v>-4393717.742931297</v>
      </c>
      <c r="F26" s="109">
        <v>-3867024.4508332675</v>
      </c>
      <c r="G26" s="44">
        <v>-26583553.811009128</v>
      </c>
      <c r="H26" s="25">
        <v>-3318564.5622401093</v>
      </c>
      <c r="I26" s="46">
        <v>-2701430.3333854033</v>
      </c>
      <c r="J26" s="98">
        <v>2000396.2129816227</v>
      </c>
      <c r="K26" s="98">
        <v>1075153.1806911877</v>
      </c>
      <c r="L26" s="110">
        <v>1165594.1174478643</v>
      </c>
    </row>
    <row r="27" spans="1:12" x14ac:dyDescent="0.25">
      <c r="A27" s="205">
        <v>23</v>
      </c>
      <c r="B27" s="8" t="s">
        <v>47</v>
      </c>
      <c r="C27" s="126" t="s">
        <v>48</v>
      </c>
      <c r="D27" s="108">
        <v>-122295.68415809781</v>
      </c>
      <c r="E27" s="109">
        <v>-1345252.5257390761</v>
      </c>
      <c r="F27" s="109">
        <v>0</v>
      </c>
      <c r="G27" s="44">
        <v>-122295.68415809781</v>
      </c>
      <c r="H27" s="25">
        <v>-1345252.5257390761</v>
      </c>
      <c r="I27" s="46">
        <v>0</v>
      </c>
      <c r="J27" s="98">
        <v>0</v>
      </c>
      <c r="K27" s="98">
        <v>0</v>
      </c>
      <c r="L27" s="110">
        <v>0</v>
      </c>
    </row>
    <row r="28" spans="1:12" x14ac:dyDescent="0.25">
      <c r="A28" s="205">
        <v>24</v>
      </c>
      <c r="B28" s="8" t="s">
        <v>49</v>
      </c>
      <c r="C28" s="126" t="s">
        <v>50</v>
      </c>
      <c r="D28" s="108">
        <v>-4927420.0827150904</v>
      </c>
      <c r="E28" s="109">
        <v>0</v>
      </c>
      <c r="F28" s="109">
        <v>0</v>
      </c>
      <c r="G28" s="44">
        <v>-2748583.9711666671</v>
      </c>
      <c r="H28" s="25">
        <v>0</v>
      </c>
      <c r="I28" s="46">
        <v>0</v>
      </c>
      <c r="J28" s="98">
        <v>2178836.1115484233</v>
      </c>
      <c r="K28" s="98">
        <v>0</v>
      </c>
      <c r="L28" s="110">
        <v>0</v>
      </c>
    </row>
    <row r="29" spans="1:12" x14ac:dyDescent="0.25">
      <c r="A29" s="205">
        <v>25</v>
      </c>
      <c r="B29" s="8" t="s">
        <v>51</v>
      </c>
      <c r="C29" s="126" t="s">
        <v>52</v>
      </c>
      <c r="D29" s="108">
        <v>-8308096.6289649662</v>
      </c>
      <c r="E29" s="109">
        <v>0</v>
      </c>
      <c r="F29" s="109">
        <v>0</v>
      </c>
      <c r="G29" s="44">
        <v>-8308096.6289649662</v>
      </c>
      <c r="H29" s="25">
        <v>0</v>
      </c>
      <c r="I29" s="46">
        <v>0</v>
      </c>
      <c r="J29" s="98">
        <v>0</v>
      </c>
      <c r="K29" s="98">
        <v>0</v>
      </c>
      <c r="L29" s="110">
        <v>0</v>
      </c>
    </row>
    <row r="30" spans="1:12" x14ac:dyDescent="0.25">
      <c r="A30" s="205">
        <v>26</v>
      </c>
      <c r="B30" s="8" t="s">
        <v>53</v>
      </c>
      <c r="C30" s="126" t="s">
        <v>54</v>
      </c>
      <c r="D30" s="108">
        <v>179175.62290135212</v>
      </c>
      <c r="E30" s="109">
        <v>0</v>
      </c>
      <c r="F30" s="109">
        <v>2587614.9562998684</v>
      </c>
      <c r="G30" s="44">
        <v>179175.62290135212</v>
      </c>
      <c r="H30" s="25">
        <v>0</v>
      </c>
      <c r="I30" s="46">
        <v>2587614.9562998684</v>
      </c>
      <c r="J30" s="98">
        <v>0</v>
      </c>
      <c r="K30" s="98">
        <v>0</v>
      </c>
      <c r="L30" s="110">
        <v>0</v>
      </c>
    </row>
    <row r="31" spans="1:12" x14ac:dyDescent="0.25">
      <c r="A31" s="205">
        <v>27</v>
      </c>
      <c r="B31" s="8" t="s">
        <v>55</v>
      </c>
      <c r="C31" s="126" t="s">
        <v>56</v>
      </c>
      <c r="D31" s="108">
        <v>-249888.27411794034</v>
      </c>
      <c r="E31" s="109">
        <v>0</v>
      </c>
      <c r="F31" s="109">
        <v>249888.27411794034</v>
      </c>
      <c r="G31" s="44">
        <v>-249888.27411794034</v>
      </c>
      <c r="H31" s="25">
        <v>0</v>
      </c>
      <c r="I31" s="46">
        <v>249888.27411794034</v>
      </c>
      <c r="J31" s="98">
        <v>0</v>
      </c>
      <c r="K31" s="98">
        <v>0</v>
      </c>
      <c r="L31" s="110">
        <v>0</v>
      </c>
    </row>
    <row r="32" spans="1:12" x14ac:dyDescent="0.25">
      <c r="A32" s="205">
        <v>28</v>
      </c>
      <c r="B32" s="8" t="s">
        <v>57</v>
      </c>
      <c r="C32" s="126" t="s">
        <v>155</v>
      </c>
      <c r="D32" s="108">
        <v>0</v>
      </c>
      <c r="E32" s="109">
        <v>0</v>
      </c>
      <c r="F32" s="109">
        <v>0</v>
      </c>
      <c r="G32" s="44">
        <v>0</v>
      </c>
      <c r="H32" s="25">
        <v>0</v>
      </c>
      <c r="I32" s="46">
        <v>0</v>
      </c>
      <c r="J32" s="98">
        <v>0</v>
      </c>
      <c r="K32" s="98">
        <v>0</v>
      </c>
      <c r="L32" s="110">
        <v>0</v>
      </c>
    </row>
    <row r="33" spans="1:12" x14ac:dyDescent="0.25">
      <c r="A33" s="205">
        <v>29</v>
      </c>
      <c r="B33" s="8" t="s">
        <v>58</v>
      </c>
      <c r="C33" s="126" t="s">
        <v>59</v>
      </c>
      <c r="D33" s="108">
        <v>2993678.6160595473</v>
      </c>
      <c r="E33" s="109">
        <v>6419401.374896952</v>
      </c>
      <c r="F33" s="109">
        <v>2418271.6000985508</v>
      </c>
      <c r="G33" s="44">
        <v>10202764.342359547</v>
      </c>
      <c r="H33" s="25">
        <v>6419401.374896952</v>
      </c>
      <c r="I33" s="46">
        <v>2418271.6000985508</v>
      </c>
      <c r="J33" s="98">
        <v>7209085.7262999993</v>
      </c>
      <c r="K33" s="98">
        <v>0</v>
      </c>
      <c r="L33" s="110">
        <v>0</v>
      </c>
    </row>
    <row r="34" spans="1:12" x14ac:dyDescent="0.25">
      <c r="A34" s="205">
        <v>30</v>
      </c>
      <c r="B34" s="8" t="s">
        <v>60</v>
      </c>
      <c r="C34" s="126" t="s">
        <v>151</v>
      </c>
      <c r="D34" s="108">
        <v>2345164.9487975389</v>
      </c>
      <c r="E34" s="109">
        <v>470086.55034856161</v>
      </c>
      <c r="F34" s="109">
        <v>353204.68364855938</v>
      </c>
      <c r="G34" s="44">
        <v>2299662.5953377131</v>
      </c>
      <c r="H34" s="25">
        <v>447682.24115980859</v>
      </c>
      <c r="I34" s="46">
        <v>330800.37445980601</v>
      </c>
      <c r="J34" s="98">
        <v>-45502.353459825739</v>
      </c>
      <c r="K34" s="98">
        <v>-22404.309188753017</v>
      </c>
      <c r="L34" s="110">
        <v>-22404.309188753366</v>
      </c>
    </row>
    <row r="35" spans="1:12" x14ac:dyDescent="0.25">
      <c r="A35" s="205">
        <v>31</v>
      </c>
      <c r="B35" s="8" t="s">
        <v>61</v>
      </c>
      <c r="C35" s="126" t="s">
        <v>152</v>
      </c>
      <c r="D35" s="108">
        <v>-9914483.708711639</v>
      </c>
      <c r="E35" s="109">
        <v>-9989512.6856092587</v>
      </c>
      <c r="F35" s="109">
        <v>-6217907.733156031</v>
      </c>
      <c r="G35" s="44">
        <v>-9436090.6638429686</v>
      </c>
      <c r="H35" s="25">
        <v>-9696859.0811198186</v>
      </c>
      <c r="I35" s="46">
        <v>-5919926.1216183454</v>
      </c>
      <c r="J35" s="98">
        <v>478393.0448686704</v>
      </c>
      <c r="K35" s="98">
        <v>292653.6044894401</v>
      </c>
      <c r="L35" s="110">
        <v>297981.61153768562</v>
      </c>
    </row>
    <row r="36" spans="1:12" x14ac:dyDescent="0.25">
      <c r="A36" s="205">
        <v>32</v>
      </c>
      <c r="B36" s="8" t="s">
        <v>62</v>
      </c>
      <c r="C36" s="126" t="s">
        <v>150</v>
      </c>
      <c r="D36" s="108">
        <v>-5220474.6977999993</v>
      </c>
      <c r="E36" s="109">
        <v>-2039439.5574000152</v>
      </c>
      <c r="F36" s="109">
        <v>-1837510.9991000185</v>
      </c>
      <c r="G36" s="44">
        <v>-5071818.3999564424</v>
      </c>
      <c r="H36" s="25">
        <v>-2039158.6913145909</v>
      </c>
      <c r="I36" s="46">
        <v>-1837260.228046054</v>
      </c>
      <c r="J36" s="98">
        <v>148656.29784355685</v>
      </c>
      <c r="K36" s="98">
        <v>280.86608542432077</v>
      </c>
      <c r="L36" s="110">
        <v>250.77105396450497</v>
      </c>
    </row>
    <row r="37" spans="1:12" x14ac:dyDescent="0.25">
      <c r="A37" s="205">
        <v>33</v>
      </c>
      <c r="B37" s="8" t="s">
        <v>63</v>
      </c>
      <c r="C37" s="126" t="s">
        <v>153</v>
      </c>
      <c r="D37" s="108">
        <v>-4054541.9782200004</v>
      </c>
      <c r="E37" s="109">
        <v>-160444.97844180002</v>
      </c>
      <c r="F37" s="109">
        <v>-1051203.5738396</v>
      </c>
      <c r="G37" s="44">
        <v>-3077910.456724545</v>
      </c>
      <c r="H37" s="25">
        <v>-160444.97844180002</v>
      </c>
      <c r="I37" s="46">
        <v>-1051203.5738396004</v>
      </c>
      <c r="J37" s="98">
        <v>976631.52149545541</v>
      </c>
      <c r="K37" s="98">
        <v>0</v>
      </c>
      <c r="L37" s="110">
        <v>0</v>
      </c>
    </row>
    <row r="38" spans="1:12" x14ac:dyDescent="0.25">
      <c r="A38" s="205">
        <v>34</v>
      </c>
      <c r="B38" s="8" t="s">
        <v>64</v>
      </c>
      <c r="C38" s="126" t="s">
        <v>154</v>
      </c>
      <c r="D38" s="108">
        <v>-6953955.0446837405</v>
      </c>
      <c r="E38" s="109">
        <v>-4874604.5002844194</v>
      </c>
      <c r="F38" s="109">
        <v>-2693657.2300185445</v>
      </c>
      <c r="G38" s="44">
        <v>-6951855.3044887502</v>
      </c>
      <c r="H38" s="25">
        <v>-4874479.5539262313</v>
      </c>
      <c r="I38" s="46">
        <v>-2693562.2432265109</v>
      </c>
      <c r="J38" s="98">
        <v>2099.7401949902996</v>
      </c>
      <c r="K38" s="98">
        <v>124.94635818805546</v>
      </c>
      <c r="L38" s="110">
        <v>94.986792033538222</v>
      </c>
    </row>
    <row r="39" spans="1:12" x14ac:dyDescent="0.25">
      <c r="A39" s="205">
        <v>35</v>
      </c>
      <c r="B39" s="8">
        <v>6.45</v>
      </c>
      <c r="C39" s="126" t="s">
        <v>65</v>
      </c>
      <c r="D39" s="108">
        <v>0</v>
      </c>
      <c r="E39" s="109">
        <v>0</v>
      </c>
      <c r="F39" s="109">
        <v>0</v>
      </c>
      <c r="G39" s="44">
        <v>0</v>
      </c>
      <c r="H39" s="25">
        <v>0</v>
      </c>
      <c r="I39" s="46">
        <v>0</v>
      </c>
      <c r="J39" s="98">
        <v>0</v>
      </c>
      <c r="K39" s="98">
        <v>0</v>
      </c>
      <c r="L39" s="110">
        <v>0</v>
      </c>
    </row>
    <row r="40" spans="1:12" x14ac:dyDescent="0.25">
      <c r="A40" s="205">
        <v>36</v>
      </c>
      <c r="B40" s="8">
        <v>6.46</v>
      </c>
      <c r="C40" s="126" t="s">
        <v>66</v>
      </c>
      <c r="D40" s="108">
        <v>0</v>
      </c>
      <c r="E40" s="109">
        <v>0</v>
      </c>
      <c r="F40" s="109">
        <v>0</v>
      </c>
      <c r="G40" s="44">
        <v>0</v>
      </c>
      <c r="H40" s="25">
        <v>0</v>
      </c>
      <c r="I40" s="46">
        <v>0</v>
      </c>
      <c r="J40" s="98">
        <v>0</v>
      </c>
      <c r="K40" s="98">
        <v>0</v>
      </c>
      <c r="L40" s="110">
        <v>0</v>
      </c>
    </row>
    <row r="41" spans="1:12" x14ac:dyDescent="0.25">
      <c r="A41" s="205">
        <v>37</v>
      </c>
      <c r="B41" s="8">
        <v>6.47</v>
      </c>
      <c r="C41" s="126" t="s">
        <v>67</v>
      </c>
      <c r="D41" s="108">
        <v>0</v>
      </c>
      <c r="E41" s="109">
        <v>0</v>
      </c>
      <c r="F41" s="109">
        <v>0</v>
      </c>
      <c r="G41" s="44">
        <v>0</v>
      </c>
      <c r="H41" s="25">
        <v>0</v>
      </c>
      <c r="I41" s="46">
        <v>0</v>
      </c>
      <c r="J41" s="98">
        <v>0</v>
      </c>
      <c r="K41" s="98">
        <v>0</v>
      </c>
      <c r="L41" s="110">
        <v>0</v>
      </c>
    </row>
    <row r="42" spans="1:12" x14ac:dyDescent="0.25">
      <c r="A42" s="205">
        <v>38</v>
      </c>
      <c r="B42" s="8">
        <v>6.4799999999999995</v>
      </c>
      <c r="C42" s="126" t="s">
        <v>68</v>
      </c>
      <c r="D42" s="108">
        <v>0</v>
      </c>
      <c r="E42" s="109">
        <v>0</v>
      </c>
      <c r="F42" s="109">
        <v>0</v>
      </c>
      <c r="G42" s="44">
        <v>0</v>
      </c>
      <c r="H42" s="25">
        <v>0</v>
      </c>
      <c r="I42" s="46">
        <v>0</v>
      </c>
      <c r="J42" s="98">
        <v>0</v>
      </c>
      <c r="K42" s="98">
        <v>0</v>
      </c>
      <c r="L42" s="110">
        <v>0</v>
      </c>
    </row>
    <row r="43" spans="1:12" x14ac:dyDescent="0.25">
      <c r="A43" s="205">
        <v>39</v>
      </c>
      <c r="B43" s="8">
        <v>6.4899999999999993</v>
      </c>
      <c r="C43" s="126" t="s">
        <v>69</v>
      </c>
      <c r="D43" s="108">
        <v>0</v>
      </c>
      <c r="E43" s="109">
        <v>0</v>
      </c>
      <c r="F43" s="109">
        <v>0</v>
      </c>
      <c r="G43" s="44">
        <v>0</v>
      </c>
      <c r="H43" s="25">
        <v>0</v>
      </c>
      <c r="I43" s="46">
        <v>0</v>
      </c>
      <c r="J43" s="98">
        <v>0</v>
      </c>
      <c r="K43" s="98">
        <v>0</v>
      </c>
      <c r="L43" s="110">
        <v>0</v>
      </c>
    </row>
    <row r="44" spans="1:12" x14ac:dyDescent="0.25">
      <c r="A44" s="205">
        <v>40</v>
      </c>
      <c r="B44" s="8">
        <v>6.4999999999999991</v>
      </c>
      <c r="C44" s="126" t="s">
        <v>70</v>
      </c>
      <c r="D44" s="108">
        <v>0</v>
      </c>
      <c r="E44" s="109">
        <v>0</v>
      </c>
      <c r="F44" s="109">
        <v>0</v>
      </c>
      <c r="G44" s="44">
        <v>0</v>
      </c>
      <c r="H44" s="25">
        <v>0</v>
      </c>
      <c r="I44" s="46">
        <v>0</v>
      </c>
      <c r="J44" s="98">
        <v>0</v>
      </c>
      <c r="K44" s="98">
        <v>0</v>
      </c>
      <c r="L44" s="110">
        <v>0</v>
      </c>
    </row>
    <row r="45" spans="1:12" x14ac:dyDescent="0.25">
      <c r="A45" s="205">
        <v>41</v>
      </c>
      <c r="B45" s="8">
        <v>6.5099999999999989</v>
      </c>
      <c r="C45" s="126" t="s">
        <v>71</v>
      </c>
      <c r="D45" s="108">
        <v>0</v>
      </c>
      <c r="E45" s="109">
        <v>0</v>
      </c>
      <c r="F45" s="109">
        <v>0</v>
      </c>
      <c r="G45" s="44">
        <v>0</v>
      </c>
      <c r="H45" s="25">
        <v>0</v>
      </c>
      <c r="I45" s="46">
        <v>0</v>
      </c>
      <c r="J45" s="98">
        <v>0</v>
      </c>
      <c r="K45" s="98">
        <v>0</v>
      </c>
      <c r="L45" s="110">
        <v>0</v>
      </c>
    </row>
    <row r="46" spans="1:12" x14ac:dyDescent="0.25">
      <c r="A46" s="205">
        <v>42</v>
      </c>
      <c r="B46" s="8">
        <v>6.5199999999999987</v>
      </c>
      <c r="C46" s="126" t="s">
        <v>72</v>
      </c>
      <c r="D46" s="108">
        <v>0</v>
      </c>
      <c r="E46" s="109">
        <v>0</v>
      </c>
      <c r="F46" s="109">
        <v>0</v>
      </c>
      <c r="G46" s="44">
        <v>0</v>
      </c>
      <c r="H46" s="25">
        <v>0</v>
      </c>
      <c r="I46" s="46">
        <v>0</v>
      </c>
      <c r="J46" s="98">
        <v>0</v>
      </c>
      <c r="K46" s="98">
        <v>0</v>
      </c>
      <c r="L46" s="110">
        <v>0</v>
      </c>
    </row>
    <row r="47" spans="1:12" x14ac:dyDescent="0.25">
      <c r="A47" s="205">
        <v>43</v>
      </c>
      <c r="B47" s="8">
        <v>6.5299999999999985</v>
      </c>
      <c r="C47" s="126" t="s">
        <v>73</v>
      </c>
      <c r="D47" s="108">
        <v>0</v>
      </c>
      <c r="E47" s="109">
        <v>0</v>
      </c>
      <c r="F47" s="109">
        <v>0</v>
      </c>
      <c r="G47" s="44">
        <v>0</v>
      </c>
      <c r="H47" s="25">
        <v>0</v>
      </c>
      <c r="I47" s="46">
        <v>0</v>
      </c>
      <c r="J47" s="98">
        <v>0</v>
      </c>
      <c r="K47" s="98">
        <v>0</v>
      </c>
      <c r="L47" s="110">
        <v>0</v>
      </c>
    </row>
    <row r="48" spans="1:12" x14ac:dyDescent="0.25">
      <c r="A48" s="205">
        <v>44</v>
      </c>
      <c r="B48" s="8">
        <v>6.549999999999998</v>
      </c>
      <c r="C48" s="126" t="s">
        <v>74</v>
      </c>
      <c r="D48" s="108">
        <v>0</v>
      </c>
      <c r="E48" s="109">
        <v>0</v>
      </c>
      <c r="F48" s="109">
        <v>0</v>
      </c>
      <c r="G48" s="44">
        <v>0</v>
      </c>
      <c r="H48" s="25">
        <v>0</v>
      </c>
      <c r="I48" s="46">
        <v>0</v>
      </c>
      <c r="J48" s="98">
        <v>0</v>
      </c>
      <c r="K48" s="98">
        <v>0</v>
      </c>
      <c r="L48" s="110">
        <v>0</v>
      </c>
    </row>
    <row r="49" spans="1:12" x14ac:dyDescent="0.25">
      <c r="A49" s="205">
        <v>45</v>
      </c>
      <c r="B49" s="8">
        <v>6.5599999999999978</v>
      </c>
      <c r="C49" s="126" t="s">
        <v>75</v>
      </c>
      <c r="D49" s="108">
        <v>0</v>
      </c>
      <c r="E49" s="109">
        <v>0</v>
      </c>
      <c r="F49" s="109">
        <v>0</v>
      </c>
      <c r="G49" s="44">
        <v>0</v>
      </c>
      <c r="H49" s="25">
        <v>0</v>
      </c>
      <c r="I49" s="46">
        <v>0</v>
      </c>
      <c r="J49" s="98">
        <v>0</v>
      </c>
      <c r="K49" s="98">
        <v>0</v>
      </c>
      <c r="L49" s="110">
        <v>0</v>
      </c>
    </row>
    <row r="50" spans="1:12" x14ac:dyDescent="0.25">
      <c r="A50" s="205">
        <v>46</v>
      </c>
      <c r="B50" s="8">
        <v>11.479999999999999</v>
      </c>
      <c r="C50" s="126" t="s">
        <v>76</v>
      </c>
      <c r="D50" s="108">
        <v>-2082631.7955846679</v>
      </c>
      <c r="E50" s="109">
        <v>0</v>
      </c>
      <c r="F50" s="109">
        <v>0</v>
      </c>
      <c r="G50" s="44">
        <v>-847781.23185977514</v>
      </c>
      <c r="H50" s="25">
        <v>0</v>
      </c>
      <c r="I50" s="46">
        <v>0</v>
      </c>
      <c r="J50" s="98">
        <v>1234850.5637248927</v>
      </c>
      <c r="K50" s="98">
        <v>0</v>
      </c>
      <c r="L50" s="110">
        <v>0</v>
      </c>
    </row>
    <row r="51" spans="1:12" x14ac:dyDescent="0.25">
      <c r="A51" s="205">
        <v>47</v>
      </c>
      <c r="B51" s="8">
        <v>11.489999999999998</v>
      </c>
      <c r="C51" s="126" t="s">
        <v>77</v>
      </c>
      <c r="D51" s="108">
        <v>817467.88327499991</v>
      </c>
      <c r="E51" s="109">
        <v>3458981.0671147741</v>
      </c>
      <c r="F51" s="109">
        <v>0</v>
      </c>
      <c r="G51" s="44">
        <v>817467.88327499991</v>
      </c>
      <c r="H51" s="25">
        <v>3458981.0671147741</v>
      </c>
      <c r="I51" s="46">
        <v>0</v>
      </c>
      <c r="J51" s="98">
        <v>0</v>
      </c>
      <c r="K51" s="98">
        <v>0</v>
      </c>
      <c r="L51" s="110">
        <v>0</v>
      </c>
    </row>
    <row r="52" spans="1:12" x14ac:dyDescent="0.25">
      <c r="A52" s="205">
        <v>48</v>
      </c>
      <c r="B52" s="8">
        <v>11.499999999999998</v>
      </c>
      <c r="C52" s="126" t="s">
        <v>78</v>
      </c>
      <c r="D52" s="155">
        <v>-6106358.8464405183</v>
      </c>
      <c r="E52" s="156">
        <v>0</v>
      </c>
      <c r="F52" s="156">
        <v>0</v>
      </c>
      <c r="G52" s="157">
        <v>-1818119.7158406712</v>
      </c>
      <c r="H52" s="89">
        <v>0</v>
      </c>
      <c r="I52" s="158">
        <v>0</v>
      </c>
      <c r="J52" s="159">
        <v>4288239.1305998471</v>
      </c>
      <c r="K52" s="159">
        <v>0</v>
      </c>
      <c r="L52" s="160">
        <v>0</v>
      </c>
    </row>
    <row r="53" spans="1:12" ht="15.75" thickBot="1" x14ac:dyDescent="0.3">
      <c r="A53" s="209">
        <v>49</v>
      </c>
      <c r="B53" s="146"/>
      <c r="C53" s="147" t="s">
        <v>79</v>
      </c>
      <c r="D53" s="111">
        <v>94107923.137343705</v>
      </c>
      <c r="E53" s="112">
        <v>85647411.004108205</v>
      </c>
      <c r="F53" s="112">
        <v>76638135.396213159</v>
      </c>
      <c r="G53" s="59">
        <v>111994563.00010656</v>
      </c>
      <c r="H53" s="149">
        <v>104794898.51153548</v>
      </c>
      <c r="I53" s="148">
        <v>97609947.455486804</v>
      </c>
      <c r="J53" s="113">
        <v>17886639.862762854</v>
      </c>
      <c r="K53" s="113">
        <v>19147487.507427275</v>
      </c>
      <c r="L53" s="114">
        <v>20971812.059273645</v>
      </c>
    </row>
    <row r="57" spans="1:12" x14ac:dyDescent="0.25">
      <c r="C57" s="11"/>
      <c r="G57" s="12"/>
      <c r="H57" s="12"/>
      <c r="I57" s="12"/>
    </row>
    <row r="58" spans="1:12" x14ac:dyDescent="0.25">
      <c r="C58" s="11"/>
      <c r="G58" s="12"/>
      <c r="H58" s="12"/>
      <c r="I58" s="12"/>
    </row>
  </sheetData>
  <mergeCells count="3">
    <mergeCell ref="D2:F2"/>
    <mergeCell ref="G2:I2"/>
    <mergeCell ref="J2:L2"/>
  </mergeCells>
  <pageMargins left="0.7" right="0.7" top="0.75" bottom="0.75" header="0.3" footer="0.3"/>
  <pageSetup scale="65" orientation="landscape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36431D-8E45-4DC6-9E37-D82C8EC9729C}">
  <sheetPr>
    <pageSetUpPr fitToPage="1"/>
  </sheetPr>
  <dimension ref="A1:L61"/>
  <sheetViews>
    <sheetView workbookViewId="0">
      <selection activeCell="C56" sqref="A2:C56"/>
    </sheetView>
  </sheetViews>
  <sheetFormatPr defaultRowHeight="15" x14ac:dyDescent="0.25"/>
  <cols>
    <col min="1" max="1" width="4.7109375" bestFit="1" customWidth="1"/>
    <col min="3" max="3" width="35.5703125" bestFit="1" customWidth="1"/>
    <col min="4" max="4" width="13.7109375" bestFit="1" customWidth="1"/>
    <col min="5" max="5" width="12.5703125" bestFit="1" customWidth="1" collapsed="1"/>
    <col min="6" max="6" width="12.5703125" bestFit="1" customWidth="1"/>
    <col min="7" max="7" width="13.7109375" bestFit="1" customWidth="1" collapsed="1"/>
    <col min="8" max="8" width="12.5703125" bestFit="1" customWidth="1" collapsed="1"/>
    <col min="9" max="9" width="12.5703125" bestFit="1" customWidth="1"/>
    <col min="10" max="11" width="13.42578125" bestFit="1" customWidth="1" collapsed="1"/>
    <col min="12" max="12" width="14.42578125" customWidth="1"/>
  </cols>
  <sheetData>
    <row r="1" spans="1:12" ht="15.75" thickBot="1" x14ac:dyDescent="0.3">
      <c r="B1" s="1" t="s">
        <v>98</v>
      </c>
      <c r="L1" s="28" t="s">
        <v>140</v>
      </c>
    </row>
    <row r="2" spans="1:12" x14ac:dyDescent="0.25">
      <c r="A2" s="201" t="s">
        <v>166</v>
      </c>
      <c r="B2" s="202" t="s">
        <v>164</v>
      </c>
      <c r="C2" s="196"/>
      <c r="D2" s="73" t="s">
        <v>91</v>
      </c>
      <c r="E2" s="74"/>
      <c r="F2" s="75"/>
      <c r="G2" s="76" t="s">
        <v>92</v>
      </c>
      <c r="H2" s="74"/>
      <c r="I2" s="75"/>
      <c r="J2" s="76" t="s">
        <v>90</v>
      </c>
      <c r="K2" s="74"/>
      <c r="L2" s="77"/>
    </row>
    <row r="3" spans="1:12" x14ac:dyDescent="0.25">
      <c r="A3" s="203" t="s">
        <v>165</v>
      </c>
      <c r="B3" s="104" t="s">
        <v>165</v>
      </c>
      <c r="C3" s="105" t="s">
        <v>2</v>
      </c>
      <c r="D3" s="101">
        <v>2023</v>
      </c>
      <c r="E3" s="102">
        <v>2024</v>
      </c>
      <c r="F3" s="103">
        <v>2025</v>
      </c>
      <c r="G3" s="104">
        <v>2023</v>
      </c>
      <c r="H3" s="102">
        <v>2024</v>
      </c>
      <c r="I3" s="103">
        <v>2025</v>
      </c>
      <c r="J3" s="104">
        <v>2023</v>
      </c>
      <c r="K3" s="102">
        <v>2024</v>
      </c>
      <c r="L3" s="105">
        <v>2025</v>
      </c>
    </row>
    <row r="4" spans="1:12" x14ac:dyDescent="0.25">
      <c r="A4" s="204"/>
      <c r="B4" s="5"/>
      <c r="C4" s="126" t="s">
        <v>3</v>
      </c>
      <c r="D4" s="96">
        <v>44619574.452357389</v>
      </c>
      <c r="E4" s="7">
        <v>0</v>
      </c>
      <c r="F4" s="7">
        <v>0</v>
      </c>
      <c r="G4" s="165">
        <v>33492126.030588951</v>
      </c>
      <c r="H4" s="166">
        <v>0</v>
      </c>
      <c r="I4" s="167">
        <v>0</v>
      </c>
      <c r="J4" s="71">
        <v>-11127448.421768438</v>
      </c>
      <c r="K4" s="7">
        <v>-11127448.421768438</v>
      </c>
      <c r="L4" s="79">
        <v>-11127448.421768438</v>
      </c>
    </row>
    <row r="5" spans="1:12" x14ac:dyDescent="0.25">
      <c r="A5" s="205">
        <v>1</v>
      </c>
      <c r="B5" s="8" t="s">
        <v>4</v>
      </c>
      <c r="C5" s="126" t="s">
        <v>5</v>
      </c>
      <c r="D5" s="97">
        <v>15383393.694909668</v>
      </c>
      <c r="E5" s="98">
        <v>-4088502.3398953401</v>
      </c>
      <c r="F5" s="98">
        <v>-854215.2081433105</v>
      </c>
      <c r="G5" s="168">
        <v>15383393.694909668</v>
      </c>
      <c r="H5" s="25">
        <v>-4088502.3398953401</v>
      </c>
      <c r="I5" s="169">
        <v>-854215.2081433105</v>
      </c>
      <c r="J5" s="6">
        <v>0</v>
      </c>
      <c r="K5" s="7">
        <v>0</v>
      </c>
      <c r="L5" s="79">
        <v>0</v>
      </c>
    </row>
    <row r="6" spans="1:12" x14ac:dyDescent="0.25">
      <c r="A6" s="205">
        <v>2</v>
      </c>
      <c r="B6" s="8" t="s">
        <v>6</v>
      </c>
      <c r="C6" s="126" t="s">
        <v>7</v>
      </c>
      <c r="D6" s="97">
        <v>810595.22755059309</v>
      </c>
      <c r="E6" s="98">
        <v>0</v>
      </c>
      <c r="F6" s="98">
        <v>0</v>
      </c>
      <c r="G6" s="168">
        <v>810595.22755059309</v>
      </c>
      <c r="H6" s="25">
        <v>0</v>
      </c>
      <c r="I6" s="169">
        <v>0</v>
      </c>
      <c r="J6" s="6">
        <v>0</v>
      </c>
      <c r="K6" s="7">
        <v>0</v>
      </c>
      <c r="L6" s="79">
        <v>0</v>
      </c>
    </row>
    <row r="7" spans="1:12" x14ac:dyDescent="0.25">
      <c r="A7" s="205">
        <v>3</v>
      </c>
      <c r="B7" s="8" t="s">
        <v>8</v>
      </c>
      <c r="C7" s="126" t="s">
        <v>9</v>
      </c>
      <c r="D7" s="97">
        <v>-13049920.360041687</v>
      </c>
      <c r="E7" s="98">
        <v>0</v>
      </c>
      <c r="F7" s="98">
        <v>0</v>
      </c>
      <c r="G7" s="168">
        <v>-13049920.360041687</v>
      </c>
      <c r="H7" s="25">
        <v>0</v>
      </c>
      <c r="I7" s="169">
        <v>0</v>
      </c>
      <c r="J7" s="6">
        <v>0</v>
      </c>
      <c r="K7" s="7">
        <v>0</v>
      </c>
      <c r="L7" s="79">
        <v>0</v>
      </c>
    </row>
    <row r="8" spans="1:12" x14ac:dyDescent="0.25">
      <c r="A8" s="205">
        <v>4</v>
      </c>
      <c r="B8" s="8" t="s">
        <v>10</v>
      </c>
      <c r="C8" s="126" t="s">
        <v>11</v>
      </c>
      <c r="D8" s="97">
        <v>-5750096.2659405014</v>
      </c>
      <c r="E8" s="98">
        <v>-29280.17397563584</v>
      </c>
      <c r="F8" s="98">
        <v>-201131.48951519016</v>
      </c>
      <c r="G8" s="168">
        <v>-5807867.3970754528</v>
      </c>
      <c r="H8" s="25">
        <v>-62601.723040554418</v>
      </c>
      <c r="I8" s="169">
        <v>-237691.08319737439</v>
      </c>
      <c r="J8" s="6">
        <v>-57771.131134951487</v>
      </c>
      <c r="K8" s="7">
        <v>-91092.680199870068</v>
      </c>
      <c r="L8" s="79">
        <v>-127652.2738820543</v>
      </c>
    </row>
    <row r="9" spans="1:12" x14ac:dyDescent="0.25">
      <c r="A9" s="205">
        <v>5</v>
      </c>
      <c r="B9" s="8" t="s">
        <v>12</v>
      </c>
      <c r="C9" s="126" t="s">
        <v>13</v>
      </c>
      <c r="D9" s="97">
        <v>-20943514.047854707</v>
      </c>
      <c r="E9" s="98">
        <v>-1198557.4534748916</v>
      </c>
      <c r="F9" s="98">
        <v>-663414.36449953285</v>
      </c>
      <c r="G9" s="168">
        <v>-20168414.209175657</v>
      </c>
      <c r="H9" s="25">
        <v>-1085997.1312561142</v>
      </c>
      <c r="I9" s="169">
        <v>-1170577.6753637304</v>
      </c>
      <c r="J9" s="6">
        <v>775099.83867904916</v>
      </c>
      <c r="K9" s="7">
        <v>887660.16089782654</v>
      </c>
      <c r="L9" s="79">
        <v>380496.85003362899</v>
      </c>
    </row>
    <row r="10" spans="1:12" x14ac:dyDescent="0.25">
      <c r="A10" s="205">
        <v>6</v>
      </c>
      <c r="B10" s="8" t="s">
        <v>14</v>
      </c>
      <c r="C10" s="126" t="s">
        <v>15</v>
      </c>
      <c r="D10" s="97">
        <v>-440284.55932057288</v>
      </c>
      <c r="E10" s="98">
        <v>0</v>
      </c>
      <c r="F10" s="98">
        <v>0</v>
      </c>
      <c r="G10" s="168">
        <v>-440284.55932057288</v>
      </c>
      <c r="H10" s="25">
        <v>0</v>
      </c>
      <c r="I10" s="169">
        <v>0</v>
      </c>
      <c r="J10" s="6">
        <v>0</v>
      </c>
      <c r="K10" s="7">
        <v>0</v>
      </c>
      <c r="L10" s="79">
        <v>0</v>
      </c>
    </row>
    <row r="11" spans="1:12" x14ac:dyDescent="0.25">
      <c r="A11" s="205">
        <v>7</v>
      </c>
      <c r="B11" s="8" t="s">
        <v>16</v>
      </c>
      <c r="C11" s="126" t="s">
        <v>17</v>
      </c>
      <c r="D11" s="97">
        <v>40564.73427070176</v>
      </c>
      <c r="E11" s="98">
        <v>0</v>
      </c>
      <c r="F11" s="98">
        <v>0</v>
      </c>
      <c r="G11" s="168">
        <v>40564.73427070176</v>
      </c>
      <c r="H11" s="25">
        <v>0</v>
      </c>
      <c r="I11" s="169">
        <v>0</v>
      </c>
      <c r="J11" s="6">
        <v>0</v>
      </c>
      <c r="K11" s="7">
        <v>0</v>
      </c>
      <c r="L11" s="79">
        <v>0</v>
      </c>
    </row>
    <row r="12" spans="1:12" x14ac:dyDescent="0.25">
      <c r="A12" s="205">
        <v>8</v>
      </c>
      <c r="B12" s="8" t="s">
        <v>18</v>
      </c>
      <c r="C12" s="126" t="s">
        <v>19</v>
      </c>
      <c r="D12" s="97">
        <v>-1259.6388478279798</v>
      </c>
      <c r="E12" s="98">
        <v>0</v>
      </c>
      <c r="F12" s="98">
        <v>0</v>
      </c>
      <c r="G12" s="168">
        <v>-1259.6388478279798</v>
      </c>
      <c r="H12" s="25">
        <v>0</v>
      </c>
      <c r="I12" s="169">
        <v>0</v>
      </c>
      <c r="J12" s="6">
        <v>0</v>
      </c>
      <c r="K12" s="7">
        <v>0</v>
      </c>
      <c r="L12" s="79">
        <v>0</v>
      </c>
    </row>
    <row r="13" spans="1:12" x14ac:dyDescent="0.25">
      <c r="A13" s="205">
        <v>9</v>
      </c>
      <c r="B13" s="8" t="s">
        <v>20</v>
      </c>
      <c r="C13" s="126" t="s">
        <v>21</v>
      </c>
      <c r="D13" s="97">
        <v>28586.196846224113</v>
      </c>
      <c r="E13" s="98">
        <v>0</v>
      </c>
      <c r="F13" s="98">
        <v>0</v>
      </c>
      <c r="G13" s="168">
        <v>28586.196846224113</v>
      </c>
      <c r="H13" s="25">
        <v>0</v>
      </c>
      <c r="I13" s="169">
        <v>0</v>
      </c>
      <c r="J13" s="6">
        <v>0</v>
      </c>
      <c r="K13" s="7">
        <v>0</v>
      </c>
      <c r="L13" s="79">
        <v>0</v>
      </c>
    </row>
    <row r="14" spans="1:12" x14ac:dyDescent="0.25">
      <c r="A14" s="205">
        <v>10</v>
      </c>
      <c r="B14" s="8" t="s">
        <v>22</v>
      </c>
      <c r="C14" s="126" t="s">
        <v>23</v>
      </c>
      <c r="D14" s="97">
        <v>-877417.16581162822</v>
      </c>
      <c r="E14" s="98">
        <v>0</v>
      </c>
      <c r="F14" s="98">
        <v>0</v>
      </c>
      <c r="G14" s="168">
        <v>-877417.16581162822</v>
      </c>
      <c r="H14" s="25">
        <v>0</v>
      </c>
      <c r="I14" s="169">
        <v>0</v>
      </c>
      <c r="J14" s="6">
        <v>0</v>
      </c>
      <c r="K14" s="7">
        <v>0</v>
      </c>
      <c r="L14" s="79">
        <v>0</v>
      </c>
    </row>
    <row r="15" spans="1:12" x14ac:dyDescent="0.25">
      <c r="A15" s="205">
        <v>11</v>
      </c>
      <c r="B15" s="8" t="s">
        <v>24</v>
      </c>
      <c r="C15" s="126" t="s">
        <v>25</v>
      </c>
      <c r="D15" s="97">
        <v>1992120.1342848099</v>
      </c>
      <c r="E15" s="98">
        <v>694924.45293999615</v>
      </c>
      <c r="F15" s="98">
        <v>1049534.872933273</v>
      </c>
      <c r="G15" s="168">
        <v>1992120.1342848099</v>
      </c>
      <c r="H15" s="25">
        <v>694924.45293999615</v>
      </c>
      <c r="I15" s="169">
        <v>1049534.872933273</v>
      </c>
      <c r="J15" s="6">
        <v>0</v>
      </c>
      <c r="K15" s="7">
        <v>0</v>
      </c>
      <c r="L15" s="79">
        <v>0</v>
      </c>
    </row>
    <row r="16" spans="1:12" x14ac:dyDescent="0.25">
      <c r="A16" s="205">
        <v>12</v>
      </c>
      <c r="B16" s="8" t="s">
        <v>26</v>
      </c>
      <c r="C16" s="126" t="s">
        <v>27</v>
      </c>
      <c r="D16" s="97">
        <v>65020.54233047484</v>
      </c>
      <c r="E16" s="98">
        <v>0</v>
      </c>
      <c r="F16" s="98">
        <v>0</v>
      </c>
      <c r="G16" s="168">
        <v>65020.54233047484</v>
      </c>
      <c r="H16" s="25">
        <v>0</v>
      </c>
      <c r="I16" s="169">
        <v>0</v>
      </c>
      <c r="J16" s="6">
        <v>0</v>
      </c>
      <c r="K16" s="7">
        <v>0</v>
      </c>
      <c r="L16" s="79">
        <v>0</v>
      </c>
    </row>
    <row r="17" spans="1:12" x14ac:dyDescent="0.25">
      <c r="A17" s="205">
        <v>13</v>
      </c>
      <c r="B17" s="8" t="s">
        <v>28</v>
      </c>
      <c r="C17" s="126" t="s">
        <v>29</v>
      </c>
      <c r="D17" s="97">
        <v>5128.010783146724</v>
      </c>
      <c r="E17" s="98">
        <v>0</v>
      </c>
      <c r="F17" s="98">
        <v>0</v>
      </c>
      <c r="G17" s="168">
        <v>5128.010783146724</v>
      </c>
      <c r="H17" s="25">
        <v>0</v>
      </c>
      <c r="I17" s="169">
        <v>0</v>
      </c>
      <c r="J17" s="6">
        <v>0</v>
      </c>
      <c r="K17" s="7">
        <v>0</v>
      </c>
      <c r="L17" s="79">
        <v>0</v>
      </c>
    </row>
    <row r="18" spans="1:12" x14ac:dyDescent="0.25">
      <c r="A18" s="205">
        <v>14</v>
      </c>
      <c r="B18" s="8" t="s">
        <v>30</v>
      </c>
      <c r="C18" s="126" t="s">
        <v>31</v>
      </c>
      <c r="D18" s="97">
        <v>906382.01652698009</v>
      </c>
      <c r="E18" s="98">
        <v>0</v>
      </c>
      <c r="F18" s="98">
        <v>0</v>
      </c>
      <c r="G18" s="168">
        <v>906382.01652698009</v>
      </c>
      <c r="H18" s="25">
        <v>0</v>
      </c>
      <c r="I18" s="169">
        <v>0</v>
      </c>
      <c r="J18" s="6">
        <v>0</v>
      </c>
      <c r="K18" s="7">
        <v>0</v>
      </c>
      <c r="L18" s="79">
        <v>0</v>
      </c>
    </row>
    <row r="19" spans="1:12" x14ac:dyDescent="0.25">
      <c r="A19" s="205">
        <v>15</v>
      </c>
      <c r="B19" s="8" t="s">
        <v>32</v>
      </c>
      <c r="C19" s="126" t="s">
        <v>149</v>
      </c>
      <c r="D19" s="97">
        <v>1947764.8453919198</v>
      </c>
      <c r="E19" s="98">
        <v>0</v>
      </c>
      <c r="F19" s="98">
        <v>0</v>
      </c>
      <c r="G19" s="168">
        <v>1947764.8453919198</v>
      </c>
      <c r="H19" s="25">
        <v>0</v>
      </c>
      <c r="I19" s="169">
        <v>0</v>
      </c>
      <c r="J19" s="6">
        <v>0</v>
      </c>
      <c r="K19" s="7">
        <v>0</v>
      </c>
      <c r="L19" s="79">
        <v>0</v>
      </c>
    </row>
    <row r="20" spans="1:12" x14ac:dyDescent="0.25">
      <c r="A20" s="205">
        <v>16</v>
      </c>
      <c r="B20" s="8" t="s">
        <v>33</v>
      </c>
      <c r="C20" s="126" t="s">
        <v>34</v>
      </c>
      <c r="D20" s="97">
        <v>-62996.632835969795</v>
      </c>
      <c r="E20" s="98">
        <v>0</v>
      </c>
      <c r="F20" s="98">
        <v>0</v>
      </c>
      <c r="G20" s="168">
        <v>-62996.632835969795</v>
      </c>
      <c r="H20" s="25">
        <v>0</v>
      </c>
      <c r="I20" s="169">
        <v>0</v>
      </c>
      <c r="J20" s="6">
        <v>0</v>
      </c>
      <c r="K20" s="7">
        <v>0</v>
      </c>
      <c r="L20" s="79">
        <v>0</v>
      </c>
    </row>
    <row r="21" spans="1:12" x14ac:dyDescent="0.25">
      <c r="A21" s="205">
        <v>17</v>
      </c>
      <c r="B21" s="8" t="s">
        <v>35</v>
      </c>
      <c r="C21" s="126" t="s">
        <v>36</v>
      </c>
      <c r="D21" s="97">
        <v>-186155.8499711277</v>
      </c>
      <c r="E21" s="98">
        <v>0</v>
      </c>
      <c r="F21" s="98">
        <v>0</v>
      </c>
      <c r="G21" s="168">
        <v>-186155.8499711277</v>
      </c>
      <c r="H21" s="25">
        <v>0</v>
      </c>
      <c r="I21" s="169">
        <v>0</v>
      </c>
      <c r="J21" s="6">
        <v>0</v>
      </c>
      <c r="K21" s="7">
        <v>0</v>
      </c>
      <c r="L21" s="79">
        <v>0</v>
      </c>
    </row>
    <row r="22" spans="1:12" x14ac:dyDescent="0.25">
      <c r="A22" s="205">
        <v>18</v>
      </c>
      <c r="B22" s="8" t="s">
        <v>37</v>
      </c>
      <c r="C22" s="126" t="s">
        <v>38</v>
      </c>
      <c r="D22" s="97">
        <v>1244822.6226784487</v>
      </c>
      <c r="E22" s="98">
        <v>0</v>
      </c>
      <c r="F22" s="98">
        <v>0</v>
      </c>
      <c r="G22" s="168">
        <v>1244822.6226784487</v>
      </c>
      <c r="H22" s="25">
        <v>0</v>
      </c>
      <c r="I22" s="169">
        <v>0</v>
      </c>
      <c r="J22" s="6">
        <v>0</v>
      </c>
      <c r="K22" s="7">
        <v>0</v>
      </c>
      <c r="L22" s="79">
        <v>0</v>
      </c>
    </row>
    <row r="23" spans="1:12" x14ac:dyDescent="0.25">
      <c r="A23" s="205">
        <v>19</v>
      </c>
      <c r="B23" s="8" t="s">
        <v>39</v>
      </c>
      <c r="C23" s="126" t="s">
        <v>40</v>
      </c>
      <c r="D23" s="97">
        <v>6567122.5257264711</v>
      </c>
      <c r="E23" s="98">
        <v>0</v>
      </c>
      <c r="F23" s="98">
        <v>0</v>
      </c>
      <c r="G23" s="168">
        <v>6264981.5705509651</v>
      </c>
      <c r="H23" s="25">
        <v>0</v>
      </c>
      <c r="I23" s="169">
        <v>0</v>
      </c>
      <c r="J23" s="6">
        <v>-302140.95517550595</v>
      </c>
      <c r="K23" s="7">
        <v>-302140.95517550595</v>
      </c>
      <c r="L23" s="79">
        <v>-302140.95517550595</v>
      </c>
    </row>
    <row r="24" spans="1:12" x14ac:dyDescent="0.25">
      <c r="A24" s="205">
        <v>20</v>
      </c>
      <c r="B24" s="8" t="s">
        <v>41</v>
      </c>
      <c r="C24" s="126" t="s">
        <v>42</v>
      </c>
      <c r="D24" s="97">
        <v>-257781.93484604222</v>
      </c>
      <c r="E24" s="98">
        <v>0</v>
      </c>
      <c r="F24" s="98">
        <v>0</v>
      </c>
      <c r="G24" s="168">
        <v>-258728.33218809657</v>
      </c>
      <c r="H24" s="25">
        <v>0</v>
      </c>
      <c r="I24" s="169">
        <v>0</v>
      </c>
      <c r="J24" s="6">
        <v>-946.39734205434797</v>
      </c>
      <c r="K24" s="7">
        <v>-946.39734205434797</v>
      </c>
      <c r="L24" s="79">
        <v>-946.39734205434797</v>
      </c>
    </row>
    <row r="25" spans="1:12" x14ac:dyDescent="0.25">
      <c r="A25" s="205">
        <v>21</v>
      </c>
      <c r="B25" s="8" t="s">
        <v>43</v>
      </c>
      <c r="C25" s="126" t="s">
        <v>44</v>
      </c>
      <c r="D25" s="97">
        <v>-8593.0819278192466</v>
      </c>
      <c r="E25" s="98">
        <v>0</v>
      </c>
      <c r="F25" s="98">
        <v>0</v>
      </c>
      <c r="G25" s="168">
        <v>-8593.0819278192466</v>
      </c>
      <c r="H25" s="25">
        <v>0</v>
      </c>
      <c r="I25" s="169">
        <v>0</v>
      </c>
      <c r="J25" s="6">
        <v>0</v>
      </c>
      <c r="K25" s="7">
        <v>0</v>
      </c>
      <c r="L25" s="79">
        <v>0</v>
      </c>
    </row>
    <row r="26" spans="1:12" x14ac:dyDescent="0.25">
      <c r="A26" s="205">
        <v>22</v>
      </c>
      <c r="B26" s="8" t="s">
        <v>45</v>
      </c>
      <c r="C26" s="126" t="s">
        <v>46</v>
      </c>
      <c r="D26" s="97">
        <v>37869517.957701102</v>
      </c>
      <c r="E26" s="98">
        <v>5821027.983443711</v>
      </c>
      <c r="F26" s="98">
        <v>5123237.0529891551</v>
      </c>
      <c r="G26" s="168">
        <v>35219288.012349114</v>
      </c>
      <c r="H26" s="25">
        <v>4396608.5925165825</v>
      </c>
      <c r="I26" s="169">
        <v>3578996.7599213608</v>
      </c>
      <c r="J26" s="6">
        <v>-2650229.9453519881</v>
      </c>
      <c r="K26" s="7">
        <v>-4074649.3362791166</v>
      </c>
      <c r="L26" s="79">
        <v>-5618889.6293469109</v>
      </c>
    </row>
    <row r="27" spans="1:12" x14ac:dyDescent="0.25">
      <c r="A27" s="205">
        <v>23</v>
      </c>
      <c r="B27" s="8" t="s">
        <v>47</v>
      </c>
      <c r="C27" s="126" t="s">
        <v>48</v>
      </c>
      <c r="D27" s="97">
        <v>269837.40293117863</v>
      </c>
      <c r="E27" s="98">
        <v>795406.02621980547</v>
      </c>
      <c r="F27" s="98">
        <v>-145626.94130148005</v>
      </c>
      <c r="G27" s="168">
        <v>264877.09928258485</v>
      </c>
      <c r="H27" s="25">
        <v>844483.5005824964</v>
      </c>
      <c r="I27" s="169">
        <v>-138238.65856522339</v>
      </c>
      <c r="J27" s="6">
        <v>-4960.3036485937773</v>
      </c>
      <c r="K27" s="7">
        <v>44117.170714097156</v>
      </c>
      <c r="L27" s="79">
        <v>51505.453450353816</v>
      </c>
    </row>
    <row r="28" spans="1:12" x14ac:dyDescent="0.25">
      <c r="A28" s="205">
        <v>24</v>
      </c>
      <c r="B28" s="8" t="s">
        <v>49</v>
      </c>
      <c r="C28" s="126" t="s">
        <v>50</v>
      </c>
      <c r="D28" s="97">
        <v>6528104.8683230272</v>
      </c>
      <c r="E28" s="98">
        <v>0</v>
      </c>
      <c r="F28" s="98">
        <v>0</v>
      </c>
      <c r="G28" s="168">
        <v>-3780231.684210415</v>
      </c>
      <c r="H28" s="25">
        <v>-5044499.2599488357</v>
      </c>
      <c r="I28" s="169">
        <v>695498.93326343037</v>
      </c>
      <c r="J28" s="6">
        <v>-10308336.552533442</v>
      </c>
      <c r="K28" s="7">
        <v>-15352835.812482279</v>
      </c>
      <c r="L28" s="79">
        <v>-14657336.879218848</v>
      </c>
    </row>
    <row r="29" spans="1:12" x14ac:dyDescent="0.25">
      <c r="A29" s="205">
        <v>25</v>
      </c>
      <c r="B29" s="8" t="s">
        <v>51</v>
      </c>
      <c r="C29" s="126" t="s">
        <v>52</v>
      </c>
      <c r="D29" s="97">
        <v>11663682.263882911</v>
      </c>
      <c r="E29" s="98">
        <v>-347689.87582028529</v>
      </c>
      <c r="F29" s="98">
        <v>-350026.50132983027</v>
      </c>
      <c r="G29" s="168">
        <v>11633469.671335366</v>
      </c>
      <c r="H29" s="25">
        <v>-330398.84704965289</v>
      </c>
      <c r="I29" s="169">
        <v>-332268.14745728881</v>
      </c>
      <c r="J29" s="6">
        <v>-30212.59254754521</v>
      </c>
      <c r="K29" s="7">
        <v>-12921.563776912808</v>
      </c>
      <c r="L29" s="79">
        <v>4836.7900956286467</v>
      </c>
    </row>
    <row r="30" spans="1:12" x14ac:dyDescent="0.25">
      <c r="A30" s="205">
        <v>26</v>
      </c>
      <c r="B30" s="8" t="s">
        <v>53</v>
      </c>
      <c r="C30" s="126" t="s">
        <v>54</v>
      </c>
      <c r="D30" s="97">
        <v>-237381.27387397748</v>
      </c>
      <c r="E30" s="98">
        <v>0</v>
      </c>
      <c r="F30" s="98">
        <v>-3428208.1718225973</v>
      </c>
      <c r="G30" s="168">
        <v>-237381.27387397748</v>
      </c>
      <c r="H30" s="25">
        <v>0</v>
      </c>
      <c r="I30" s="169">
        <v>-3428208.1718225973</v>
      </c>
      <c r="J30" s="6">
        <v>0</v>
      </c>
      <c r="K30" s="7">
        <v>0</v>
      </c>
      <c r="L30" s="79">
        <v>0</v>
      </c>
    </row>
    <row r="31" spans="1:12" x14ac:dyDescent="0.25">
      <c r="A31" s="205">
        <v>27</v>
      </c>
      <c r="B31" s="8" t="s">
        <v>55</v>
      </c>
      <c r="C31" s="126" t="s">
        <v>56</v>
      </c>
      <c r="D31" s="97">
        <v>321229.76252016856</v>
      </c>
      <c r="E31" s="98">
        <v>-24631.243989309467</v>
      </c>
      <c r="F31" s="98">
        <v>-343463.49565469212</v>
      </c>
      <c r="G31" s="168">
        <v>321682.2682378178</v>
      </c>
      <c r="H31" s="25">
        <v>-23406.30309199166</v>
      </c>
      <c r="I31" s="169">
        <v>-342834.47195066401</v>
      </c>
      <c r="J31" s="6">
        <v>452.50571764924098</v>
      </c>
      <c r="K31" s="7">
        <v>1677.4466149670479</v>
      </c>
      <c r="L31" s="79">
        <v>2306.4703189951542</v>
      </c>
    </row>
    <row r="32" spans="1:12" x14ac:dyDescent="0.25">
      <c r="A32" s="205">
        <v>28</v>
      </c>
      <c r="B32" s="8" t="s">
        <v>57</v>
      </c>
      <c r="C32" s="126" t="s">
        <v>155</v>
      </c>
      <c r="D32" s="97">
        <v>0</v>
      </c>
      <c r="E32" s="98">
        <v>0</v>
      </c>
      <c r="F32" s="98">
        <v>0</v>
      </c>
      <c r="G32" s="168">
        <v>0</v>
      </c>
      <c r="H32" s="25">
        <v>0</v>
      </c>
      <c r="I32" s="169">
        <v>0</v>
      </c>
      <c r="J32" s="6">
        <v>0</v>
      </c>
      <c r="K32" s="7">
        <v>0</v>
      </c>
      <c r="L32" s="79">
        <v>0</v>
      </c>
    </row>
    <row r="33" spans="1:12" x14ac:dyDescent="0.25">
      <c r="A33" s="205">
        <v>29</v>
      </c>
      <c r="B33" s="8" t="s">
        <v>58</v>
      </c>
      <c r="C33" s="126" t="s">
        <v>59</v>
      </c>
      <c r="D33" s="97">
        <v>-37647766.54419636</v>
      </c>
      <c r="E33" s="98">
        <v>-24197887.099178094</v>
      </c>
      <c r="F33" s="98">
        <v>-18224638.964723241</v>
      </c>
      <c r="G33" s="168">
        <v>-45265197.448911399</v>
      </c>
      <c r="H33" s="25">
        <v>-22390734.619054973</v>
      </c>
      <c r="I33" s="169">
        <v>-16415532.818666032</v>
      </c>
      <c r="J33" s="6">
        <v>-7617430.9047150388</v>
      </c>
      <c r="K33" s="7">
        <v>-5810278.4245919175</v>
      </c>
      <c r="L33" s="79">
        <v>-4001172.2785347085</v>
      </c>
    </row>
    <row r="34" spans="1:12" x14ac:dyDescent="0.25">
      <c r="A34" s="205">
        <v>30</v>
      </c>
      <c r="B34" s="8" t="s">
        <v>60</v>
      </c>
      <c r="C34" s="126" t="s">
        <v>151</v>
      </c>
      <c r="D34" s="97">
        <v>-2800722.2909429381</v>
      </c>
      <c r="E34" s="98">
        <v>-296437.57163847511</v>
      </c>
      <c r="F34" s="98">
        <v>-92139.040652412441</v>
      </c>
      <c r="G34" s="168">
        <v>-2755915.4940884602</v>
      </c>
      <c r="H34" s="25">
        <v>-289708.54731113452</v>
      </c>
      <c r="I34" s="169">
        <v>-90955.524571824673</v>
      </c>
      <c r="J34" s="6">
        <v>44806.796854477841</v>
      </c>
      <c r="K34" s="7">
        <v>51535.821181818435</v>
      </c>
      <c r="L34" s="79">
        <v>52719.337262406203</v>
      </c>
    </row>
    <row r="35" spans="1:12" x14ac:dyDescent="0.25">
      <c r="A35" s="205">
        <v>31</v>
      </c>
      <c r="B35" s="8" t="s">
        <v>61</v>
      </c>
      <c r="C35" s="126" t="s">
        <v>152</v>
      </c>
      <c r="D35" s="97">
        <v>35741654.650738314</v>
      </c>
      <c r="E35" s="98">
        <v>34682389.763635367</v>
      </c>
      <c r="F35" s="98">
        <v>21681185.170408659</v>
      </c>
      <c r="G35" s="168">
        <v>34103003.581348352</v>
      </c>
      <c r="H35" s="25">
        <v>33313395.968756713</v>
      </c>
      <c r="I35" s="169">
        <v>20728795.819284029</v>
      </c>
      <c r="J35" s="6">
        <v>-1638651.0693899617</v>
      </c>
      <c r="K35" s="7">
        <v>-3007644.8642686158</v>
      </c>
      <c r="L35" s="79">
        <v>-3960034.2153932452</v>
      </c>
    </row>
    <row r="36" spans="1:12" x14ac:dyDescent="0.25">
      <c r="A36" s="205">
        <v>32</v>
      </c>
      <c r="B36" s="8" t="s">
        <v>62</v>
      </c>
      <c r="C36" s="126" t="s">
        <v>150</v>
      </c>
      <c r="D36" s="97">
        <v>28297800.441269942</v>
      </c>
      <c r="E36" s="98">
        <v>11057587.480800919</v>
      </c>
      <c r="F36" s="98">
        <v>9609516.0404994357</v>
      </c>
      <c r="G36" s="168">
        <v>27128405.461449582</v>
      </c>
      <c r="H36" s="25">
        <v>10662554.500456441</v>
      </c>
      <c r="I36" s="169">
        <v>9265219.5467590503</v>
      </c>
      <c r="J36" s="6">
        <v>-1169394.9798203595</v>
      </c>
      <c r="K36" s="7">
        <v>-1564427.9601648375</v>
      </c>
      <c r="L36" s="79">
        <v>-1908724.4539052229</v>
      </c>
    </row>
    <row r="37" spans="1:12" x14ac:dyDescent="0.25">
      <c r="A37" s="205">
        <v>33</v>
      </c>
      <c r="B37" s="8" t="s">
        <v>63</v>
      </c>
      <c r="C37" s="126" t="s">
        <v>153</v>
      </c>
      <c r="D37" s="97">
        <v>28164224.371531136</v>
      </c>
      <c r="E37" s="98">
        <v>-125264.98655349348</v>
      </c>
      <c r="F37" s="98">
        <v>2496129.5431782901</v>
      </c>
      <c r="G37" s="168">
        <v>20577929.929714616</v>
      </c>
      <c r="H37" s="25">
        <v>12280.541298977587</v>
      </c>
      <c r="I37" s="169">
        <v>2561585.5640848354</v>
      </c>
      <c r="J37" s="6">
        <v>-7586294.4418165199</v>
      </c>
      <c r="K37" s="7">
        <v>-7448748.913964049</v>
      </c>
      <c r="L37" s="79">
        <v>-7383292.8930575037</v>
      </c>
    </row>
    <row r="38" spans="1:12" x14ac:dyDescent="0.25">
      <c r="A38" s="205">
        <v>34</v>
      </c>
      <c r="B38" s="8" t="s">
        <v>64</v>
      </c>
      <c r="C38" s="126" t="s">
        <v>154</v>
      </c>
      <c r="D38" s="97">
        <v>15390301.338663947</v>
      </c>
      <c r="E38" s="98">
        <v>10124028.08900426</v>
      </c>
      <c r="F38" s="98">
        <v>5844940.7373752007</v>
      </c>
      <c r="G38" s="168">
        <v>15103461.740087152</v>
      </c>
      <c r="H38" s="25">
        <v>9941856.3081681002</v>
      </c>
      <c r="I38" s="169">
        <v>5729636.6349006779</v>
      </c>
      <c r="J38" s="6">
        <v>-286839.59857679531</v>
      </c>
      <c r="K38" s="7">
        <v>-469011.37941295467</v>
      </c>
      <c r="L38" s="79">
        <v>-584315.48188747745</v>
      </c>
    </row>
    <row r="39" spans="1:12" x14ac:dyDescent="0.25">
      <c r="A39" s="205">
        <v>35</v>
      </c>
      <c r="B39" s="8">
        <v>6.45</v>
      </c>
      <c r="C39" s="126" t="s">
        <v>65</v>
      </c>
      <c r="D39" s="97">
        <v>0</v>
      </c>
      <c r="E39" s="98">
        <v>0</v>
      </c>
      <c r="F39" s="98">
        <v>0</v>
      </c>
      <c r="G39" s="168">
        <v>0</v>
      </c>
      <c r="H39" s="25">
        <v>0</v>
      </c>
      <c r="I39" s="169">
        <v>0</v>
      </c>
      <c r="J39" s="6">
        <v>0</v>
      </c>
      <c r="K39" s="7">
        <v>0</v>
      </c>
      <c r="L39" s="79">
        <v>0</v>
      </c>
    </row>
    <row r="40" spans="1:12" x14ac:dyDescent="0.25">
      <c r="A40" s="205">
        <v>36</v>
      </c>
      <c r="B40" s="8">
        <v>6.46</v>
      </c>
      <c r="C40" s="126" t="s">
        <v>66</v>
      </c>
      <c r="D40" s="97">
        <v>0</v>
      </c>
      <c r="E40" s="98">
        <v>0</v>
      </c>
      <c r="F40" s="98">
        <v>0</v>
      </c>
      <c r="G40" s="168">
        <v>0</v>
      </c>
      <c r="H40" s="25">
        <v>0</v>
      </c>
      <c r="I40" s="169">
        <v>0</v>
      </c>
      <c r="J40" s="6">
        <v>0</v>
      </c>
      <c r="K40" s="7">
        <v>0</v>
      </c>
      <c r="L40" s="79">
        <v>0</v>
      </c>
    </row>
    <row r="41" spans="1:12" x14ac:dyDescent="0.25">
      <c r="A41" s="205">
        <v>37</v>
      </c>
      <c r="B41" s="8">
        <v>6.47</v>
      </c>
      <c r="C41" s="126" t="s">
        <v>67</v>
      </c>
      <c r="D41" s="97">
        <v>0</v>
      </c>
      <c r="E41" s="98">
        <v>0</v>
      </c>
      <c r="F41" s="98">
        <v>0</v>
      </c>
      <c r="G41" s="168">
        <v>0</v>
      </c>
      <c r="H41" s="25">
        <v>0</v>
      </c>
      <c r="I41" s="169">
        <v>0</v>
      </c>
      <c r="J41" s="6">
        <v>0</v>
      </c>
      <c r="K41" s="7">
        <v>0</v>
      </c>
      <c r="L41" s="79">
        <v>0</v>
      </c>
    </row>
    <row r="42" spans="1:12" x14ac:dyDescent="0.25">
      <c r="A42" s="205">
        <v>38</v>
      </c>
      <c r="B42" s="8">
        <v>6.4799999999999995</v>
      </c>
      <c r="C42" s="126" t="s">
        <v>68</v>
      </c>
      <c r="D42" s="97">
        <v>0</v>
      </c>
      <c r="E42" s="98">
        <v>0</v>
      </c>
      <c r="F42" s="98">
        <v>0</v>
      </c>
      <c r="G42" s="168">
        <v>0</v>
      </c>
      <c r="H42" s="25">
        <v>0</v>
      </c>
      <c r="I42" s="169">
        <v>0</v>
      </c>
      <c r="J42" s="6">
        <v>0</v>
      </c>
      <c r="K42" s="7">
        <v>0</v>
      </c>
      <c r="L42" s="79">
        <v>0</v>
      </c>
    </row>
    <row r="43" spans="1:12" x14ac:dyDescent="0.25">
      <c r="A43" s="205">
        <v>39</v>
      </c>
      <c r="B43" s="8">
        <v>6.4899999999999993</v>
      </c>
      <c r="C43" s="126" t="s">
        <v>69</v>
      </c>
      <c r="D43" s="97">
        <v>0</v>
      </c>
      <c r="E43" s="98">
        <v>0</v>
      </c>
      <c r="F43" s="98">
        <v>0</v>
      </c>
      <c r="G43" s="168">
        <v>0</v>
      </c>
      <c r="H43" s="25">
        <v>0</v>
      </c>
      <c r="I43" s="169">
        <v>0</v>
      </c>
      <c r="J43" s="6">
        <v>0</v>
      </c>
      <c r="K43" s="7">
        <v>0</v>
      </c>
      <c r="L43" s="79">
        <v>0</v>
      </c>
    </row>
    <row r="44" spans="1:12" x14ac:dyDescent="0.25">
      <c r="A44" s="205">
        <v>40</v>
      </c>
      <c r="B44" s="8">
        <v>6.4999999999999991</v>
      </c>
      <c r="C44" s="126" t="s">
        <v>70</v>
      </c>
      <c r="D44" s="97">
        <v>0</v>
      </c>
      <c r="E44" s="98">
        <v>0</v>
      </c>
      <c r="F44" s="98">
        <v>0</v>
      </c>
      <c r="G44" s="168">
        <v>0</v>
      </c>
      <c r="H44" s="25">
        <v>0</v>
      </c>
      <c r="I44" s="169">
        <v>0</v>
      </c>
      <c r="J44" s="6">
        <v>0</v>
      </c>
      <c r="K44" s="7">
        <v>0</v>
      </c>
      <c r="L44" s="79">
        <v>0</v>
      </c>
    </row>
    <row r="45" spans="1:12" x14ac:dyDescent="0.25">
      <c r="A45" s="205">
        <v>41</v>
      </c>
      <c r="B45" s="8">
        <v>6.5099999999999989</v>
      </c>
      <c r="C45" s="126" t="s">
        <v>71</v>
      </c>
      <c r="D45" s="97">
        <v>0</v>
      </c>
      <c r="E45" s="98">
        <v>0</v>
      </c>
      <c r="F45" s="98">
        <v>0</v>
      </c>
      <c r="G45" s="168">
        <v>0</v>
      </c>
      <c r="H45" s="25">
        <v>0</v>
      </c>
      <c r="I45" s="169">
        <v>0</v>
      </c>
      <c r="J45" s="6">
        <v>0</v>
      </c>
      <c r="K45" s="7">
        <v>0</v>
      </c>
      <c r="L45" s="79">
        <v>0</v>
      </c>
    </row>
    <row r="46" spans="1:12" x14ac:dyDescent="0.25">
      <c r="A46" s="205">
        <v>42</v>
      </c>
      <c r="B46" s="8">
        <v>6.5199999999999987</v>
      </c>
      <c r="C46" s="126" t="s">
        <v>72</v>
      </c>
      <c r="D46" s="97">
        <v>0</v>
      </c>
      <c r="E46" s="98">
        <v>0</v>
      </c>
      <c r="F46" s="98">
        <v>0</v>
      </c>
      <c r="G46" s="168">
        <v>0</v>
      </c>
      <c r="H46" s="25">
        <v>0</v>
      </c>
      <c r="I46" s="169">
        <v>0</v>
      </c>
      <c r="J46" s="6">
        <v>0</v>
      </c>
      <c r="K46" s="7">
        <v>0</v>
      </c>
      <c r="L46" s="79">
        <v>0</v>
      </c>
    </row>
    <row r="47" spans="1:12" x14ac:dyDescent="0.25">
      <c r="A47" s="205">
        <v>43</v>
      </c>
      <c r="B47" s="8">
        <v>6.5299999999999985</v>
      </c>
      <c r="C47" s="126" t="s">
        <v>73</v>
      </c>
      <c r="D47" s="97">
        <v>0</v>
      </c>
      <c r="E47" s="98">
        <v>0</v>
      </c>
      <c r="F47" s="98">
        <v>0</v>
      </c>
      <c r="G47" s="168">
        <v>0</v>
      </c>
      <c r="H47" s="25">
        <v>0</v>
      </c>
      <c r="I47" s="169">
        <v>0</v>
      </c>
      <c r="J47" s="6">
        <v>0</v>
      </c>
      <c r="K47" s="7">
        <v>0</v>
      </c>
      <c r="L47" s="79">
        <v>0</v>
      </c>
    </row>
    <row r="48" spans="1:12" x14ac:dyDescent="0.25">
      <c r="A48" s="205">
        <v>44</v>
      </c>
      <c r="B48" s="8">
        <v>6.549999999999998</v>
      </c>
      <c r="C48" s="126" t="s">
        <v>74</v>
      </c>
      <c r="D48" s="97">
        <v>0</v>
      </c>
      <c r="E48" s="98">
        <v>0</v>
      </c>
      <c r="F48" s="98">
        <v>0</v>
      </c>
      <c r="G48" s="168">
        <v>0</v>
      </c>
      <c r="H48" s="25">
        <v>0</v>
      </c>
      <c r="I48" s="169">
        <v>0</v>
      </c>
      <c r="J48" s="6">
        <v>0</v>
      </c>
      <c r="K48" s="7">
        <v>0</v>
      </c>
      <c r="L48" s="79">
        <v>0</v>
      </c>
    </row>
    <row r="49" spans="1:12" x14ac:dyDescent="0.25">
      <c r="A49" s="205">
        <v>45</v>
      </c>
      <c r="B49" s="8">
        <v>6.5599999999999978</v>
      </c>
      <c r="C49" s="126" t="s">
        <v>75</v>
      </c>
      <c r="D49" s="97">
        <v>0</v>
      </c>
      <c r="E49" s="98">
        <v>0</v>
      </c>
      <c r="F49" s="98">
        <v>0</v>
      </c>
      <c r="G49" s="168">
        <v>0</v>
      </c>
      <c r="H49" s="25">
        <v>0</v>
      </c>
      <c r="I49" s="169">
        <v>0</v>
      </c>
      <c r="J49" s="6">
        <v>0</v>
      </c>
      <c r="K49" s="7">
        <v>0</v>
      </c>
      <c r="L49" s="79">
        <v>0</v>
      </c>
    </row>
    <row r="50" spans="1:12" x14ac:dyDescent="0.25">
      <c r="A50" s="205">
        <v>46</v>
      </c>
      <c r="B50" s="8">
        <v>11.479999999999999</v>
      </c>
      <c r="C50" s="126" t="s">
        <v>76</v>
      </c>
      <c r="D50" s="97">
        <v>2862933.9930991274</v>
      </c>
      <c r="E50" s="98">
        <v>-41782.407613640702</v>
      </c>
      <c r="F50" s="98">
        <v>-42063.203363732406</v>
      </c>
      <c r="G50" s="168">
        <v>1222165.5955409675</v>
      </c>
      <c r="H50" s="25">
        <v>-39704.519062962332</v>
      </c>
      <c r="I50" s="169">
        <v>-39929.155663035701</v>
      </c>
      <c r="J50" s="6">
        <v>-1640768.3975581599</v>
      </c>
      <c r="K50" s="7">
        <v>-1638690.5090074816</v>
      </c>
      <c r="L50" s="79">
        <v>-1636556.461306785</v>
      </c>
    </row>
    <row r="51" spans="1:12" x14ac:dyDescent="0.25">
      <c r="A51" s="205">
        <v>47</v>
      </c>
      <c r="B51" s="8">
        <v>11.489999999999998</v>
      </c>
      <c r="C51" s="126" t="s">
        <v>77</v>
      </c>
      <c r="D51" s="97">
        <v>-1781577.5562943739</v>
      </c>
      <c r="E51" s="98">
        <v>-4692008.0212639626</v>
      </c>
      <c r="F51" s="98">
        <v>0</v>
      </c>
      <c r="G51" s="168">
        <v>-1749438.4384677291</v>
      </c>
      <c r="H51" s="25">
        <v>-4686569.0078511033</v>
      </c>
      <c r="I51" s="169">
        <v>0</v>
      </c>
      <c r="J51" s="6">
        <v>32139.117826644797</v>
      </c>
      <c r="K51" s="7">
        <v>37578.131239504088</v>
      </c>
      <c r="L51" s="79">
        <v>37578.131239504088</v>
      </c>
    </row>
    <row r="52" spans="1:12" x14ac:dyDescent="0.25">
      <c r="A52" s="205">
        <v>48</v>
      </c>
      <c r="B52" s="8">
        <v>11.499999999999998</v>
      </c>
      <c r="C52" s="126" t="s">
        <v>78</v>
      </c>
      <c r="D52" s="97">
        <v>8808283.1328040641</v>
      </c>
      <c r="E52" s="98">
        <v>-206605.12768812754</v>
      </c>
      <c r="F52" s="98">
        <v>-207993.60300861209</v>
      </c>
      <c r="G52" s="168">
        <v>3003097.1815410377</v>
      </c>
      <c r="H52" s="25">
        <v>-170297.9512612402</v>
      </c>
      <c r="I52" s="169">
        <v>-171261.44744942282</v>
      </c>
      <c r="J52" s="6">
        <v>-5805185.9512630263</v>
      </c>
      <c r="K52" s="7">
        <v>-5768878.7748361388</v>
      </c>
      <c r="L52" s="79">
        <v>-5732146.6192769492</v>
      </c>
    </row>
    <row r="53" spans="1:12" x14ac:dyDescent="0.25">
      <c r="A53" s="206">
        <v>49</v>
      </c>
      <c r="B53" s="200"/>
      <c r="C53" s="106" t="s">
        <v>83</v>
      </c>
      <c r="D53" s="97">
        <v>0</v>
      </c>
      <c r="E53" s="98">
        <v>1963209.0408562124</v>
      </c>
      <c r="F53" s="98">
        <v>2075559.7582799196</v>
      </c>
      <c r="G53" s="170">
        <v>0</v>
      </c>
      <c r="H53" s="89">
        <v>750313.02861496806</v>
      </c>
      <c r="I53" s="171">
        <v>1569170.2724571824</v>
      </c>
      <c r="J53" s="6">
        <v>0</v>
      </c>
      <c r="K53" s="7">
        <v>-1212896.0122412443</v>
      </c>
      <c r="L53" s="79">
        <v>-1719285.4980639815</v>
      </c>
    </row>
    <row r="54" spans="1:12" x14ac:dyDescent="0.25">
      <c r="A54" s="207">
        <v>50</v>
      </c>
      <c r="B54" s="5"/>
      <c r="C54" s="126" t="s">
        <v>79</v>
      </c>
      <c r="D54" s="81">
        <v>165483177.98441616</v>
      </c>
      <c r="E54" s="14">
        <v>29889926.535809014</v>
      </c>
      <c r="F54" s="15">
        <v>23327182.191649303</v>
      </c>
      <c r="G54" s="13">
        <v>116109064.60085167</v>
      </c>
      <c r="H54" s="14">
        <v>22403996.64451037</v>
      </c>
      <c r="I54" s="15">
        <v>21956726.040753335</v>
      </c>
      <c r="J54" s="13">
        <v>-49374113.383564562</v>
      </c>
      <c r="K54" s="14">
        <v>-56860043.274863206</v>
      </c>
      <c r="L54" s="82">
        <v>-58230499.425759166</v>
      </c>
    </row>
    <row r="55" spans="1:12" x14ac:dyDescent="0.25">
      <c r="A55" s="207">
        <v>51</v>
      </c>
      <c r="B55" s="5"/>
      <c r="C55" s="126" t="s">
        <v>84</v>
      </c>
      <c r="D55" s="97">
        <v>-22490172.710115109</v>
      </c>
      <c r="E55" s="98">
        <v>-1351281.9222699441</v>
      </c>
      <c r="F55" s="100">
        <v>-16014.165340036154</v>
      </c>
      <c r="G55" s="58">
        <v>-19634469.503728706</v>
      </c>
      <c r="H55" s="25">
        <v>-931738.9937799871</v>
      </c>
      <c r="I55" s="25">
        <v>5865.8057800494134</v>
      </c>
      <c r="J55" s="72">
        <v>2855703.2063864022</v>
      </c>
      <c r="K55" s="58">
        <v>419542.928489957</v>
      </c>
      <c r="L55" s="99">
        <v>21879.971120085567</v>
      </c>
    </row>
    <row r="56" spans="1:12" ht="15.75" thickBot="1" x14ac:dyDescent="0.3">
      <c r="A56" s="208">
        <v>52</v>
      </c>
      <c r="B56" s="146"/>
      <c r="C56" s="147" t="s">
        <v>85</v>
      </c>
      <c r="D56" s="83">
        <v>142993005.27430105</v>
      </c>
      <c r="E56" s="84">
        <v>28538644.61353907</v>
      </c>
      <c r="F56" s="94">
        <v>23311168.026309267</v>
      </c>
      <c r="G56" s="86">
        <v>96474595.097122967</v>
      </c>
      <c r="H56" s="84">
        <v>21472257.650730383</v>
      </c>
      <c r="I56" s="85">
        <v>21962591.846533384</v>
      </c>
      <c r="J56" s="86">
        <v>-46518410.177178159</v>
      </c>
      <c r="K56" s="84">
        <v>-56440500.346373245</v>
      </c>
      <c r="L56" s="87">
        <v>-58208619.454639077</v>
      </c>
    </row>
    <row r="60" spans="1:12" x14ac:dyDescent="0.25">
      <c r="C60" s="11"/>
      <c r="D60" s="12"/>
      <c r="E60" s="12"/>
      <c r="F60" s="12"/>
      <c r="G60" s="12"/>
      <c r="H60" s="12"/>
      <c r="I60" s="12"/>
      <c r="J60" s="12"/>
      <c r="K60" s="12"/>
      <c r="L60" s="12"/>
    </row>
    <row r="61" spans="1:12" x14ac:dyDescent="0.25">
      <c r="C61" s="11"/>
      <c r="D61" s="12"/>
      <c r="E61" s="12"/>
      <c r="F61" s="12"/>
      <c r="G61" s="12"/>
      <c r="H61" s="12"/>
      <c r="I61" s="12"/>
      <c r="J61" s="12"/>
      <c r="K61" s="12"/>
      <c r="L61" s="12"/>
    </row>
  </sheetData>
  <pageMargins left="0.7" right="0.7" top="0.75" bottom="0.75" header="0.3" footer="0.3"/>
  <pageSetup scale="61" orientation="landscape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DD8C35-CB30-4D33-98EF-F6593A4BCA82}">
  <sheetPr>
    <pageSetUpPr fitToPage="1"/>
  </sheetPr>
  <dimension ref="A1:M29"/>
  <sheetViews>
    <sheetView workbookViewId="0">
      <selection activeCell="B2" sqref="B2"/>
    </sheetView>
  </sheetViews>
  <sheetFormatPr defaultRowHeight="15" x14ac:dyDescent="0.25"/>
  <cols>
    <col min="1" max="1" width="4.7109375" bestFit="1" customWidth="1"/>
    <col min="2" max="2" width="26.5703125" bestFit="1" customWidth="1"/>
    <col min="3" max="3" width="11.28515625" bestFit="1" customWidth="1"/>
    <col min="4" max="4" width="12.85546875" bestFit="1" customWidth="1"/>
    <col min="5" max="5" width="10.5703125" bestFit="1" customWidth="1"/>
    <col min="6" max="6" width="13.42578125" bestFit="1" customWidth="1"/>
    <col min="7" max="7" width="12.28515625" bestFit="1" customWidth="1"/>
    <col min="8" max="8" width="11.5703125" bestFit="1" customWidth="1"/>
    <col min="9" max="9" width="13.42578125" bestFit="1" customWidth="1"/>
    <col min="10" max="10" width="12.28515625" bestFit="1" customWidth="1"/>
    <col min="11" max="11" width="11.5703125" bestFit="1" customWidth="1"/>
    <col min="12" max="12" width="13.42578125" bestFit="1" customWidth="1"/>
    <col min="13" max="13" width="13.5703125" customWidth="1"/>
  </cols>
  <sheetData>
    <row r="1" spans="1:13" x14ac:dyDescent="0.25">
      <c r="M1" s="28" t="s">
        <v>142</v>
      </c>
    </row>
    <row r="2" spans="1:13" ht="15.75" thickBot="1" x14ac:dyDescent="0.3">
      <c r="B2" s="1" t="s">
        <v>168</v>
      </c>
      <c r="C2" s="116"/>
      <c r="D2" s="116"/>
      <c r="E2" s="188" t="s">
        <v>80</v>
      </c>
      <c r="F2" s="188"/>
      <c r="G2" s="188"/>
      <c r="H2" s="188" t="s">
        <v>80</v>
      </c>
      <c r="I2" s="188"/>
      <c r="J2" s="188"/>
      <c r="K2" s="188" t="s">
        <v>80</v>
      </c>
      <c r="L2" s="188"/>
      <c r="M2" s="188"/>
    </row>
    <row r="3" spans="1:13" ht="15.75" thickBot="1" x14ac:dyDescent="0.3">
      <c r="A3" s="199" t="s">
        <v>166</v>
      </c>
      <c r="B3" s="195"/>
      <c r="C3" s="195"/>
      <c r="D3" s="195"/>
      <c r="E3" s="185">
        <v>2023</v>
      </c>
      <c r="F3" s="186"/>
      <c r="G3" s="187"/>
      <c r="H3" s="185">
        <v>2024</v>
      </c>
      <c r="I3" s="186"/>
      <c r="J3" s="187"/>
      <c r="K3" s="185">
        <v>2025</v>
      </c>
      <c r="L3" s="186"/>
      <c r="M3" s="187"/>
    </row>
    <row r="4" spans="1:13" x14ac:dyDescent="0.25">
      <c r="A4" s="197" t="s">
        <v>167</v>
      </c>
      <c r="B4" s="30"/>
      <c r="C4" s="30" t="s">
        <v>102</v>
      </c>
      <c r="D4" s="30" t="s">
        <v>156</v>
      </c>
      <c r="E4" s="117" t="s">
        <v>104</v>
      </c>
      <c r="F4" s="30" t="s">
        <v>105</v>
      </c>
      <c r="G4" s="118" t="s">
        <v>106</v>
      </c>
      <c r="H4" s="119" t="s">
        <v>104</v>
      </c>
      <c r="I4" s="120" t="s">
        <v>105</v>
      </c>
      <c r="J4" s="121" t="s">
        <v>106</v>
      </c>
      <c r="K4" s="119" t="s">
        <v>104</v>
      </c>
      <c r="L4" s="120" t="s">
        <v>105</v>
      </c>
      <c r="M4" s="122" t="s">
        <v>106</v>
      </c>
    </row>
    <row r="5" spans="1:13" x14ac:dyDescent="0.25">
      <c r="A5" s="124"/>
      <c r="B5" s="198" t="s">
        <v>107</v>
      </c>
      <c r="C5" s="29"/>
      <c r="D5" s="29"/>
      <c r="E5" s="124"/>
      <c r="F5" s="29"/>
      <c r="G5" s="125"/>
      <c r="H5" s="5"/>
      <c r="I5" s="29"/>
      <c r="J5" s="125"/>
      <c r="K5" s="5"/>
      <c r="L5" s="29"/>
      <c r="M5" s="126"/>
    </row>
    <row r="6" spans="1:13" x14ac:dyDescent="0.25">
      <c r="A6" s="133">
        <v>1</v>
      </c>
      <c r="B6" s="29" t="s">
        <v>108</v>
      </c>
      <c r="C6" s="29" t="s">
        <v>109</v>
      </c>
      <c r="D6" s="29"/>
      <c r="E6" s="127"/>
      <c r="F6" s="151"/>
      <c r="G6" s="128"/>
      <c r="H6" s="129"/>
      <c r="I6" s="151"/>
      <c r="J6" s="128"/>
      <c r="K6" s="129"/>
      <c r="L6" s="151"/>
      <c r="M6" s="130"/>
    </row>
    <row r="7" spans="1:13" x14ac:dyDescent="0.25">
      <c r="A7" s="133">
        <v>2</v>
      </c>
      <c r="B7" s="29" t="s">
        <v>111</v>
      </c>
      <c r="C7" s="29" t="s">
        <v>112</v>
      </c>
      <c r="D7" s="29" t="s">
        <v>113</v>
      </c>
      <c r="E7" s="141">
        <v>489242.14001084084</v>
      </c>
      <c r="F7" s="109">
        <v>-31020438.644692432</v>
      </c>
      <c r="G7" s="131">
        <v>-3336339.6828419613</v>
      </c>
      <c r="H7" s="141">
        <v>383290.2604292722</v>
      </c>
      <c r="I7" s="109">
        <v>-20005132.574024722</v>
      </c>
      <c r="J7" s="131">
        <v>-2246295.6779884286</v>
      </c>
      <c r="K7" s="142">
        <v>-2370.1061372281983</v>
      </c>
      <c r="L7" s="109">
        <v>1513974.4103172421</v>
      </c>
      <c r="M7" s="132">
        <v>135125.95868277922</v>
      </c>
    </row>
    <row r="8" spans="1:13" x14ac:dyDescent="0.25">
      <c r="A8" s="133">
        <v>3</v>
      </c>
      <c r="B8" s="29" t="s">
        <v>115</v>
      </c>
      <c r="C8" s="29" t="s">
        <v>116</v>
      </c>
      <c r="D8" s="29" t="s">
        <v>117</v>
      </c>
      <c r="E8" s="141">
        <v>291705.84179000003</v>
      </c>
      <c r="F8" s="152">
        <v>-6729534.0998206036</v>
      </c>
      <c r="G8" s="131">
        <v>-970233.49417059368</v>
      </c>
      <c r="H8" s="141">
        <v>1049038.7205631649</v>
      </c>
      <c r="I8" s="152">
        <v>-23696375.315622106</v>
      </c>
      <c r="J8" s="131">
        <v>-3450479.4863031511</v>
      </c>
      <c r="K8" s="142">
        <v>2429634.7608041065</v>
      </c>
      <c r="L8" s="109">
        <v>-54132184.422300979</v>
      </c>
      <c r="M8" s="132">
        <v>-7949169.9989209957</v>
      </c>
    </row>
    <row r="9" spans="1:13" x14ac:dyDescent="0.25">
      <c r="A9" s="133">
        <v>4</v>
      </c>
      <c r="B9" s="29" t="s">
        <v>160</v>
      </c>
      <c r="C9" s="29" t="s">
        <v>116</v>
      </c>
      <c r="D9" s="29" t="s">
        <v>117</v>
      </c>
      <c r="E9" s="141">
        <v>102491.24170999997</v>
      </c>
      <c r="F9" s="152">
        <v>-4491002.0115267355</v>
      </c>
      <c r="G9" s="131">
        <v>-524969.27209717105</v>
      </c>
      <c r="H9" s="141">
        <v>368581.17208976072</v>
      </c>
      <c r="I9" s="152">
        <v>-8326236.4672605498</v>
      </c>
      <c r="J9" s="131">
        <v>-1212372.5384233028</v>
      </c>
      <c r="K9" s="142">
        <v>853655.45649874036</v>
      </c>
      <c r="L9" s="109">
        <v>-19019899.126363933</v>
      </c>
      <c r="M9" s="132">
        <v>-2792993.7322008377</v>
      </c>
    </row>
    <row r="10" spans="1:13" x14ac:dyDescent="0.25">
      <c r="A10" s="133">
        <v>5</v>
      </c>
      <c r="B10" s="29"/>
      <c r="C10" s="29"/>
      <c r="D10" s="29"/>
      <c r="E10" s="124"/>
      <c r="F10" s="29"/>
      <c r="G10" s="125"/>
      <c r="H10" s="5"/>
      <c r="I10" s="29"/>
      <c r="J10" s="125"/>
      <c r="K10" s="5"/>
      <c r="L10" s="29"/>
      <c r="M10" s="126"/>
    </row>
    <row r="11" spans="1:13" x14ac:dyDescent="0.25">
      <c r="A11" s="133">
        <v>6</v>
      </c>
      <c r="B11" s="198" t="s">
        <v>118</v>
      </c>
      <c r="C11" s="29"/>
      <c r="D11" s="29"/>
      <c r="E11" s="173"/>
      <c r="F11" s="29"/>
      <c r="G11" s="125"/>
      <c r="H11" s="5"/>
      <c r="I11" s="29"/>
      <c r="J11" s="125"/>
      <c r="K11" s="5"/>
      <c r="L11" s="29"/>
      <c r="M11" s="126"/>
    </row>
    <row r="12" spans="1:13" x14ac:dyDescent="0.25">
      <c r="A12" s="133">
        <v>7</v>
      </c>
      <c r="B12" s="29" t="s">
        <v>119</v>
      </c>
      <c r="C12" s="29" t="s">
        <v>120</v>
      </c>
      <c r="D12" s="29" t="s">
        <v>134</v>
      </c>
      <c r="E12" s="108">
        <v>5146089.4891750133</v>
      </c>
      <c r="F12" s="109">
        <v>0</v>
      </c>
      <c r="G12" s="131">
        <v>-6839975.1303241337</v>
      </c>
      <c r="H12" s="136">
        <v>5146089.4891750133</v>
      </c>
      <c r="I12" s="109">
        <v>0</v>
      </c>
      <c r="J12" s="55">
        <v>-6839975.1303241337</v>
      </c>
      <c r="K12" s="136">
        <v>5146089.4891750133</v>
      </c>
      <c r="L12" s="109">
        <v>0</v>
      </c>
      <c r="M12" s="110">
        <v>-6839975.1303241337</v>
      </c>
    </row>
    <row r="13" spans="1:13" x14ac:dyDescent="0.25">
      <c r="A13" s="133">
        <v>8</v>
      </c>
      <c r="B13" s="29" t="s">
        <v>161</v>
      </c>
      <c r="C13" s="29" t="s">
        <v>109</v>
      </c>
      <c r="D13" s="29"/>
      <c r="E13" s="137" t="s">
        <v>114</v>
      </c>
      <c r="F13" s="153"/>
      <c r="G13" s="138"/>
      <c r="H13" s="139"/>
      <c r="I13" s="153"/>
      <c r="J13" s="138"/>
      <c r="K13" s="139"/>
      <c r="L13" s="153"/>
      <c r="M13" s="140"/>
    </row>
    <row r="14" spans="1:13" x14ac:dyDescent="0.25">
      <c r="A14" s="133">
        <v>9</v>
      </c>
      <c r="B14" s="29" t="s">
        <v>162</v>
      </c>
      <c r="C14" s="29" t="s">
        <v>109</v>
      </c>
      <c r="D14" s="29"/>
      <c r="E14" s="137" t="s">
        <v>114</v>
      </c>
      <c r="F14" s="153"/>
      <c r="G14" s="138"/>
      <c r="H14" s="139"/>
      <c r="I14" s="153"/>
      <c r="J14" s="138"/>
      <c r="K14" s="139"/>
      <c r="L14" s="153"/>
      <c r="M14" s="140"/>
    </row>
    <row r="15" spans="1:13" x14ac:dyDescent="0.25">
      <c r="A15" s="133">
        <v>10</v>
      </c>
      <c r="B15" s="29" t="s">
        <v>163</v>
      </c>
      <c r="C15" s="29"/>
      <c r="D15" s="29"/>
      <c r="E15" s="137" t="s">
        <v>114</v>
      </c>
      <c r="F15" s="153"/>
      <c r="G15" s="138"/>
      <c r="H15" s="139"/>
      <c r="I15" s="153"/>
      <c r="J15" s="138"/>
      <c r="K15" s="139"/>
      <c r="L15" s="153"/>
      <c r="M15" s="140"/>
    </row>
    <row r="16" spans="1:13" x14ac:dyDescent="0.25">
      <c r="A16" s="133">
        <v>11</v>
      </c>
      <c r="B16" s="29"/>
      <c r="C16" s="29"/>
      <c r="D16" s="29"/>
      <c r="E16" s="124"/>
      <c r="F16" s="29"/>
      <c r="G16" s="125"/>
      <c r="H16" s="5"/>
      <c r="I16" s="29"/>
      <c r="J16" s="125"/>
      <c r="K16" s="5"/>
      <c r="L16" s="29"/>
      <c r="M16" s="126"/>
    </row>
    <row r="17" spans="1:13" x14ac:dyDescent="0.25">
      <c r="A17" s="133">
        <v>12</v>
      </c>
      <c r="B17" s="198" t="s">
        <v>123</v>
      </c>
      <c r="C17" s="29"/>
      <c r="D17" s="29"/>
      <c r="E17" s="124"/>
      <c r="F17" s="29"/>
      <c r="G17" s="125"/>
      <c r="H17" s="5"/>
      <c r="I17" s="29"/>
      <c r="J17" s="125"/>
      <c r="K17" s="5"/>
      <c r="L17" s="29"/>
      <c r="M17" s="126"/>
    </row>
    <row r="18" spans="1:13" x14ac:dyDescent="0.25">
      <c r="A18" s="133">
        <v>13</v>
      </c>
      <c r="B18" s="29" t="s">
        <v>124</v>
      </c>
      <c r="C18" s="29" t="s">
        <v>120</v>
      </c>
      <c r="D18" s="29" t="s">
        <v>134</v>
      </c>
      <c r="E18" s="133" t="s">
        <v>114</v>
      </c>
      <c r="F18" s="109">
        <v>-170747203.93701595</v>
      </c>
      <c r="G18" s="55">
        <v>-14779912.287675666</v>
      </c>
      <c r="H18" s="133" t="s">
        <v>114</v>
      </c>
      <c r="I18" s="109">
        <v>-261685075.87181598</v>
      </c>
      <c r="J18" s="55">
        <v>-22706468.519600306</v>
      </c>
      <c r="K18" s="133" t="s">
        <v>114</v>
      </c>
      <c r="L18" s="109">
        <v>-251245828.33607996</v>
      </c>
      <c r="M18" s="110">
        <v>-21906179.725249615</v>
      </c>
    </row>
    <row r="19" spans="1:13" x14ac:dyDescent="0.25">
      <c r="A19" s="133">
        <v>14</v>
      </c>
      <c r="B19" s="29"/>
      <c r="C19" s="29"/>
      <c r="D19" s="29"/>
      <c r="E19" s="133"/>
      <c r="F19" s="109"/>
      <c r="G19" s="55"/>
      <c r="H19" s="5"/>
      <c r="I19" s="109"/>
      <c r="J19" s="55"/>
      <c r="K19" s="5"/>
      <c r="L19" s="109"/>
      <c r="M19" s="110"/>
    </row>
    <row r="20" spans="1:13" x14ac:dyDescent="0.25">
      <c r="A20" s="133">
        <v>15</v>
      </c>
      <c r="B20" s="198" t="s">
        <v>125</v>
      </c>
      <c r="C20" s="29"/>
      <c r="D20" s="29"/>
      <c r="E20" s="133"/>
      <c r="F20" s="109"/>
      <c r="G20" s="55"/>
      <c r="H20" s="5"/>
      <c r="I20" s="109"/>
      <c r="J20" s="55"/>
      <c r="K20" s="5"/>
      <c r="L20" s="109"/>
      <c r="M20" s="110"/>
    </row>
    <row r="21" spans="1:13" x14ac:dyDescent="0.25">
      <c r="A21" s="133">
        <v>16</v>
      </c>
      <c r="B21" s="29" t="s">
        <v>126</v>
      </c>
      <c r="C21" s="29" t="s">
        <v>116</v>
      </c>
      <c r="D21" s="29" t="s">
        <v>127</v>
      </c>
      <c r="E21" s="141">
        <v>7383099.8399999999</v>
      </c>
      <c r="F21" s="190">
        <v>0</v>
      </c>
      <c r="G21" s="98">
        <v>-9813319.2974061444</v>
      </c>
      <c r="H21" s="142">
        <v>10507000</v>
      </c>
      <c r="I21" s="190">
        <v>0</v>
      </c>
      <c r="J21" s="98">
        <v>-13965481.72073024</v>
      </c>
      <c r="K21" s="142">
        <v>15405000</v>
      </c>
      <c r="L21" s="190">
        <v>0</v>
      </c>
      <c r="M21" s="110">
        <v>-20475706.282273661</v>
      </c>
    </row>
    <row r="22" spans="1:13" x14ac:dyDescent="0.25">
      <c r="A22" s="133">
        <v>17</v>
      </c>
      <c r="B22" s="29" t="s">
        <v>128</v>
      </c>
      <c r="C22" s="29" t="s">
        <v>109</v>
      </c>
      <c r="D22" s="29" t="s">
        <v>127</v>
      </c>
      <c r="E22" s="141">
        <v>3883122.0604937389</v>
      </c>
      <c r="F22" s="190">
        <v>0</v>
      </c>
      <c r="G22" s="100">
        <v>-5161289.6312162997</v>
      </c>
      <c r="H22" s="109">
        <v>5970184.117129582</v>
      </c>
      <c r="I22" s="190">
        <v>0</v>
      </c>
      <c r="J22" s="100">
        <v>-7935328.5578345088</v>
      </c>
      <c r="K22" s="98">
        <v>8232807.9921754263</v>
      </c>
      <c r="L22" s="190">
        <v>0</v>
      </c>
      <c r="M22" s="160">
        <v>-10942717.190921076</v>
      </c>
    </row>
    <row r="23" spans="1:13" x14ac:dyDescent="0.25">
      <c r="A23" s="133">
        <v>18</v>
      </c>
      <c r="B23" s="29"/>
      <c r="C23" s="29"/>
      <c r="D23" s="29"/>
      <c r="E23" s="124"/>
      <c r="F23" s="29"/>
      <c r="G23" s="98">
        <f>G21+G22</f>
        <v>-14974608.928622443</v>
      </c>
      <c r="H23" s="5"/>
      <c r="I23" s="29"/>
      <c r="J23" s="98">
        <f>J21+J22</f>
        <v>-21900810.278564747</v>
      </c>
      <c r="K23" s="5"/>
      <c r="L23" s="29"/>
      <c r="M23" s="110">
        <f>M21+M22</f>
        <v>-31418423.473194737</v>
      </c>
    </row>
    <row r="24" spans="1:13" x14ac:dyDescent="0.25">
      <c r="A24" s="133">
        <v>19</v>
      </c>
      <c r="B24" s="198" t="s">
        <v>129</v>
      </c>
      <c r="C24" s="29"/>
      <c r="D24" s="29"/>
      <c r="E24" s="124"/>
      <c r="F24" s="29"/>
      <c r="G24" s="125"/>
      <c r="H24" s="5"/>
      <c r="I24" s="109"/>
      <c r="J24" s="125"/>
      <c r="K24" s="5"/>
      <c r="L24" s="29"/>
      <c r="M24" s="126"/>
    </row>
    <row r="25" spans="1:13" x14ac:dyDescent="0.25">
      <c r="A25" s="133">
        <v>20</v>
      </c>
      <c r="B25" s="29" t="s">
        <v>157</v>
      </c>
      <c r="C25" s="29" t="s">
        <v>130</v>
      </c>
      <c r="D25" s="29" t="s">
        <v>133</v>
      </c>
      <c r="E25" s="141">
        <v>1462153.1652904125</v>
      </c>
      <c r="F25" s="152">
        <v>833568.34947933257</v>
      </c>
      <c r="G25" s="131">
        <v>-1871281.3234429499</v>
      </c>
      <c r="H25" s="142">
        <v>1462153.1652904125</v>
      </c>
      <c r="I25" s="109">
        <v>2527365.3105027042</v>
      </c>
      <c r="J25" s="131">
        <v>-1724135.1530729174</v>
      </c>
      <c r="K25" s="142">
        <v>1462153.1652904125</v>
      </c>
      <c r="L25" s="109">
        <v>4252446.68984529</v>
      </c>
      <c r="M25" s="132">
        <v>-1572663.3933846937</v>
      </c>
    </row>
    <row r="26" spans="1:13" x14ac:dyDescent="0.25">
      <c r="A26" s="133">
        <v>21</v>
      </c>
      <c r="B26" s="29" t="s">
        <v>158</v>
      </c>
      <c r="C26" s="29" t="s">
        <v>130</v>
      </c>
      <c r="D26" s="29" t="s">
        <v>132</v>
      </c>
      <c r="E26" s="141">
        <v>-4855.5320923689451</v>
      </c>
      <c r="F26" s="152">
        <v>-3073.1215774486991</v>
      </c>
      <c r="G26" s="131">
        <v>6187.7679057880596</v>
      </c>
      <c r="H26" s="142">
        <v>-7250.3652984263563</v>
      </c>
      <c r="I26" s="109">
        <v>-10735.071951369624</v>
      </c>
      <c r="J26" s="131">
        <v>8705.4094560374342</v>
      </c>
      <c r="K26" s="142">
        <v>-9645.1985044837438</v>
      </c>
      <c r="L26" s="109">
        <v>-21428.466763337841</v>
      </c>
      <c r="M26" s="132">
        <v>10951.657052511526</v>
      </c>
    </row>
    <row r="27" spans="1:13" x14ac:dyDescent="0.25">
      <c r="A27" s="133">
        <v>22</v>
      </c>
      <c r="B27" s="29" t="s">
        <v>159</v>
      </c>
      <c r="C27" s="29" t="s">
        <v>130</v>
      </c>
      <c r="D27" s="29" t="s">
        <v>131</v>
      </c>
      <c r="E27" s="141">
        <v>121077.28732005338</v>
      </c>
      <c r="F27" s="152">
        <v>19598.130754622165</v>
      </c>
      <c r="G27" s="150">
        <v>-159234.64142963011</v>
      </c>
      <c r="H27" s="142">
        <v>202175.03702656642</v>
      </c>
      <c r="I27" s="109">
        <v>93587.954692556523</v>
      </c>
      <c r="J27" s="150">
        <v>-260602.27973274182</v>
      </c>
      <c r="K27" s="142">
        <v>295827.81231709244</v>
      </c>
      <c r="L27" s="109">
        <v>223118.5248782197</v>
      </c>
      <c r="M27" s="154">
        <v>-373748.67359442153</v>
      </c>
    </row>
    <row r="28" spans="1:13" x14ac:dyDescent="0.25">
      <c r="A28" s="133">
        <v>23</v>
      </c>
      <c r="B28" s="29"/>
      <c r="C28" s="29"/>
      <c r="D28" s="29"/>
      <c r="E28" s="124"/>
      <c r="F28" s="29"/>
      <c r="G28" s="55">
        <v>-2024328.196966792</v>
      </c>
      <c r="H28" s="5"/>
      <c r="I28" s="29"/>
      <c r="J28" s="55">
        <v>-1976032.0233496218</v>
      </c>
      <c r="K28" s="5"/>
      <c r="L28" s="29"/>
      <c r="M28" s="110">
        <v>-1935460.4099266035</v>
      </c>
    </row>
    <row r="29" spans="1:13" ht="15.75" thickBot="1" x14ac:dyDescent="0.3">
      <c r="A29" s="143"/>
      <c r="B29" s="144"/>
      <c r="C29" s="144"/>
      <c r="D29" s="144"/>
      <c r="E29" s="143"/>
      <c r="F29" s="144"/>
      <c r="G29" s="145"/>
      <c r="H29" s="146"/>
      <c r="I29" s="144"/>
      <c r="J29" s="145"/>
      <c r="K29" s="146"/>
      <c r="L29" s="144"/>
      <c r="M29" s="147"/>
    </row>
  </sheetData>
  <mergeCells count="6">
    <mergeCell ref="E3:G3"/>
    <mergeCell ref="H3:J3"/>
    <mergeCell ref="K3:M3"/>
    <mergeCell ref="E2:G2"/>
    <mergeCell ref="H2:J2"/>
    <mergeCell ref="K2:M2"/>
  </mergeCells>
  <pageMargins left="0.7" right="0.7" top="0.75" bottom="0.75" header="0.3" footer="0.3"/>
  <pageSetup scale="73" orientation="landscape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EFFAEC-6420-424C-BFAF-D90D9A4F0BDA}">
  <sheetPr>
    <pageSetUpPr fitToPage="1"/>
  </sheetPr>
  <dimension ref="A1:O29"/>
  <sheetViews>
    <sheetView workbookViewId="0">
      <selection activeCell="B3" sqref="B3"/>
    </sheetView>
  </sheetViews>
  <sheetFormatPr defaultRowHeight="15" x14ac:dyDescent="0.25"/>
  <cols>
    <col min="1" max="1" width="4.7109375" bestFit="1" customWidth="1"/>
    <col min="2" max="2" width="27.7109375" customWidth="1"/>
    <col min="3" max="3" width="11.28515625" bestFit="1" customWidth="1"/>
    <col min="4" max="4" width="15" bestFit="1" customWidth="1"/>
    <col min="5" max="5" width="10.5703125" bestFit="1" customWidth="1"/>
    <col min="6" max="6" width="12.28515625" bestFit="1" customWidth="1"/>
    <col min="7" max="7" width="11.28515625" bestFit="1" customWidth="1"/>
    <col min="8" max="8" width="10.5703125" bestFit="1" customWidth="1"/>
    <col min="9" max="9" width="13.42578125" bestFit="1" customWidth="1"/>
    <col min="10" max="10" width="12.28515625" bestFit="1" customWidth="1"/>
    <col min="11" max="11" width="10.5703125" bestFit="1" customWidth="1"/>
    <col min="12" max="12" width="13.42578125" bestFit="1" customWidth="1"/>
    <col min="13" max="13" width="12.42578125" customWidth="1"/>
    <col min="15" max="15" width="14" bestFit="1" customWidth="1"/>
  </cols>
  <sheetData>
    <row r="1" spans="1:15" x14ac:dyDescent="0.25">
      <c r="G1" s="109"/>
      <c r="M1" s="28" t="s">
        <v>141</v>
      </c>
    </row>
    <row r="2" spans="1:15" ht="15.75" thickBot="1" x14ac:dyDescent="0.3">
      <c r="B2" s="1" t="s">
        <v>169</v>
      </c>
      <c r="C2" s="116"/>
      <c r="D2" s="116"/>
      <c r="E2" s="188" t="s">
        <v>81</v>
      </c>
      <c r="F2" s="188"/>
      <c r="G2" s="188"/>
      <c r="H2" s="188" t="s">
        <v>81</v>
      </c>
      <c r="I2" s="188"/>
      <c r="J2" s="188"/>
      <c r="K2" s="188" t="s">
        <v>81</v>
      </c>
      <c r="L2" s="188"/>
      <c r="M2" s="188"/>
    </row>
    <row r="3" spans="1:15" ht="15.75" thickBot="1" x14ac:dyDescent="0.3">
      <c r="A3" s="199" t="s">
        <v>166</v>
      </c>
      <c r="B3" s="195"/>
      <c r="C3" s="195"/>
      <c r="D3" s="196"/>
      <c r="E3" s="185">
        <v>2023</v>
      </c>
      <c r="F3" s="186"/>
      <c r="G3" s="187"/>
      <c r="H3" s="185">
        <v>2024</v>
      </c>
      <c r="I3" s="186"/>
      <c r="J3" s="187"/>
      <c r="K3" s="185">
        <v>2025</v>
      </c>
      <c r="L3" s="186"/>
      <c r="M3" s="187"/>
    </row>
    <row r="4" spans="1:15" x14ac:dyDescent="0.25">
      <c r="A4" s="197" t="s">
        <v>167</v>
      </c>
      <c r="B4" s="30"/>
      <c r="C4" s="30" t="s">
        <v>102</v>
      </c>
      <c r="D4" s="106" t="s">
        <v>103</v>
      </c>
      <c r="E4" s="123" t="s">
        <v>104</v>
      </c>
      <c r="F4" s="120" t="s">
        <v>105</v>
      </c>
      <c r="G4" s="121" t="s">
        <v>106</v>
      </c>
      <c r="H4" s="119" t="s">
        <v>104</v>
      </c>
      <c r="I4" s="120" t="s">
        <v>105</v>
      </c>
      <c r="J4" s="121" t="s">
        <v>106</v>
      </c>
      <c r="K4" s="119" t="s">
        <v>104</v>
      </c>
      <c r="L4" s="120" t="s">
        <v>105</v>
      </c>
      <c r="M4" s="122" t="s">
        <v>106</v>
      </c>
    </row>
    <row r="5" spans="1:15" x14ac:dyDescent="0.25">
      <c r="A5" s="124"/>
      <c r="B5" s="198" t="s">
        <v>107</v>
      </c>
      <c r="C5" s="29"/>
      <c r="D5" s="126"/>
      <c r="E5" s="124"/>
      <c r="F5" s="29"/>
      <c r="G5" s="125"/>
      <c r="H5" s="5"/>
      <c r="I5" s="29"/>
      <c r="J5" s="125"/>
      <c r="K5" s="5"/>
      <c r="L5" s="29"/>
      <c r="M5" s="126"/>
    </row>
    <row r="6" spans="1:15" x14ac:dyDescent="0.25">
      <c r="A6" s="133">
        <v>1</v>
      </c>
      <c r="B6" s="29" t="s">
        <v>108</v>
      </c>
      <c r="C6" s="29" t="s">
        <v>109</v>
      </c>
      <c r="D6" s="126" t="s">
        <v>110</v>
      </c>
      <c r="E6" s="174">
        <v>976631.53620604519</v>
      </c>
      <c r="F6" s="109">
        <v>-56141768.208088011</v>
      </c>
      <c r="G6" s="175">
        <v>-6157742.7432647981</v>
      </c>
      <c r="H6" s="142">
        <v>976631.53620604519</v>
      </c>
      <c r="I6" s="109">
        <v>-54852683.417228907</v>
      </c>
      <c r="J6" s="131">
        <v>-6057678.7549280301</v>
      </c>
      <c r="K6" s="142">
        <v>976631.53620604519</v>
      </c>
      <c r="L6" s="109">
        <v>-53563488.811488867</v>
      </c>
      <c r="M6" s="132">
        <v>-5968312.5023786537</v>
      </c>
      <c r="O6" s="176"/>
    </row>
    <row r="7" spans="1:15" x14ac:dyDescent="0.25">
      <c r="A7" s="133">
        <v>2</v>
      </c>
      <c r="B7" s="29" t="s">
        <v>111</v>
      </c>
      <c r="C7" s="29"/>
      <c r="D7" s="126"/>
      <c r="E7" s="127" t="s">
        <v>114</v>
      </c>
      <c r="F7" s="151"/>
      <c r="G7" s="128"/>
      <c r="H7" s="129"/>
      <c r="I7" s="151"/>
      <c r="J7" s="128"/>
      <c r="K7" s="129"/>
      <c r="L7" s="151"/>
      <c r="M7" s="130"/>
    </row>
    <row r="8" spans="1:15" x14ac:dyDescent="0.25">
      <c r="A8" s="133">
        <v>3</v>
      </c>
      <c r="B8" s="29" t="s">
        <v>115</v>
      </c>
      <c r="C8" s="29"/>
      <c r="D8" s="126"/>
      <c r="E8" s="127" t="s">
        <v>114</v>
      </c>
      <c r="F8" s="151"/>
      <c r="G8" s="134"/>
      <c r="H8" s="129"/>
      <c r="I8" s="151"/>
      <c r="J8" s="134"/>
      <c r="K8" s="129"/>
      <c r="L8" s="151"/>
      <c r="M8" s="135"/>
    </row>
    <row r="9" spans="1:15" x14ac:dyDescent="0.25">
      <c r="A9" s="133">
        <v>4</v>
      </c>
      <c r="B9" s="29" t="s">
        <v>160</v>
      </c>
      <c r="C9" s="29"/>
      <c r="D9" s="126"/>
      <c r="E9" s="127" t="s">
        <v>114</v>
      </c>
      <c r="F9" s="151"/>
      <c r="G9" s="128"/>
      <c r="H9" s="129"/>
      <c r="I9" s="151"/>
      <c r="J9" s="128"/>
      <c r="K9" s="129"/>
      <c r="L9" s="151"/>
      <c r="M9" s="130"/>
    </row>
    <row r="10" spans="1:15" x14ac:dyDescent="0.25">
      <c r="A10" s="133">
        <v>5</v>
      </c>
      <c r="B10" s="29"/>
      <c r="C10" s="29"/>
      <c r="D10" s="126"/>
      <c r="E10" s="124"/>
      <c r="F10" s="29"/>
      <c r="G10" s="125"/>
      <c r="H10" s="5"/>
      <c r="I10" s="29"/>
      <c r="J10" s="125"/>
      <c r="K10" s="5"/>
      <c r="L10" s="29"/>
      <c r="M10" s="126"/>
    </row>
    <row r="11" spans="1:15" x14ac:dyDescent="0.25">
      <c r="A11" s="133">
        <v>6</v>
      </c>
      <c r="B11" s="198" t="s">
        <v>118</v>
      </c>
      <c r="C11" s="29"/>
      <c r="D11" s="126"/>
      <c r="E11" s="108"/>
      <c r="F11" s="29"/>
      <c r="G11" s="125"/>
      <c r="H11" s="5"/>
      <c r="I11" s="29"/>
      <c r="J11" s="125"/>
      <c r="K11" s="5"/>
      <c r="L11" s="29"/>
      <c r="M11" s="126"/>
    </row>
    <row r="12" spans="1:15" x14ac:dyDescent="0.25">
      <c r="A12" s="133">
        <v>7</v>
      </c>
      <c r="B12" s="29" t="s">
        <v>119</v>
      </c>
      <c r="C12" s="29" t="s">
        <v>120</v>
      </c>
      <c r="D12" s="126" t="s">
        <v>135</v>
      </c>
      <c r="E12" s="108">
        <v>2178836.1115484228</v>
      </c>
      <c r="F12" s="190">
        <v>0</v>
      </c>
      <c r="G12" s="131">
        <v>-2896021.3084892407</v>
      </c>
      <c r="H12" s="136">
        <v>2178836.1115484228</v>
      </c>
      <c r="I12" s="190">
        <v>0</v>
      </c>
      <c r="J12" s="131">
        <v>-2896021.3084892407</v>
      </c>
      <c r="K12" s="136">
        <v>2178836.1115484228</v>
      </c>
      <c r="L12" s="190">
        <v>0</v>
      </c>
      <c r="M12" s="110">
        <v>-2896021.3084892407</v>
      </c>
    </row>
    <row r="13" spans="1:15" x14ac:dyDescent="0.25">
      <c r="A13" s="133">
        <v>8</v>
      </c>
      <c r="B13" s="29" t="s">
        <v>161</v>
      </c>
      <c r="C13" s="29" t="s">
        <v>109</v>
      </c>
      <c r="D13" s="126" t="s">
        <v>121</v>
      </c>
      <c r="E13" s="108">
        <v>1234850.5637248929</v>
      </c>
      <c r="F13" s="190">
        <v>0</v>
      </c>
      <c r="G13" s="131">
        <v>-1641313.6933028861</v>
      </c>
      <c r="H13" s="136">
        <v>1234850.5637248929</v>
      </c>
      <c r="I13" s="190">
        <v>0</v>
      </c>
      <c r="J13" s="55">
        <v>-1641313.6933028861</v>
      </c>
      <c r="K13" s="136">
        <v>1234850.5637248929</v>
      </c>
      <c r="L13" s="190">
        <v>0</v>
      </c>
      <c r="M13" s="110">
        <v>-1641313.6933028861</v>
      </c>
    </row>
    <row r="14" spans="1:15" x14ac:dyDescent="0.25">
      <c r="A14" s="133">
        <v>9</v>
      </c>
      <c r="B14" s="29" t="s">
        <v>162</v>
      </c>
      <c r="C14" s="29" t="s">
        <v>109</v>
      </c>
      <c r="D14" s="126" t="s">
        <v>122</v>
      </c>
      <c r="E14" s="108">
        <v>4008467</v>
      </c>
      <c r="F14" s="190">
        <v>0</v>
      </c>
      <c r="G14" s="131">
        <v>5327893</v>
      </c>
      <c r="H14" s="109">
        <v>4008467</v>
      </c>
      <c r="I14" s="190">
        <v>0</v>
      </c>
      <c r="J14" s="131">
        <v>5327893</v>
      </c>
      <c r="K14" s="109">
        <v>4008467</v>
      </c>
      <c r="L14" s="190">
        <v>0</v>
      </c>
      <c r="M14" s="132">
        <v>5327893</v>
      </c>
    </row>
    <row r="15" spans="1:15" x14ac:dyDescent="0.25">
      <c r="A15" s="133">
        <v>10</v>
      </c>
      <c r="B15" s="29" t="s">
        <v>163</v>
      </c>
      <c r="C15" s="29" t="s">
        <v>109</v>
      </c>
      <c r="D15" s="126" t="s">
        <v>122</v>
      </c>
      <c r="E15" s="108">
        <v>372221.53837983648</v>
      </c>
      <c r="F15" s="109">
        <v>-1649082.764973959</v>
      </c>
      <c r="G15" s="131">
        <v>-637486.83050687588</v>
      </c>
      <c r="H15" s="136">
        <v>372221.53837983648</v>
      </c>
      <c r="I15" s="109">
        <v>-1177916.2606956852</v>
      </c>
      <c r="J15" s="131">
        <v>-596949.93415418547</v>
      </c>
      <c r="K15" s="136">
        <v>372221.53837983648</v>
      </c>
      <c r="L15" s="109">
        <v>-706749.75641741115</v>
      </c>
      <c r="M15" s="132">
        <v>-556363.56361199939</v>
      </c>
    </row>
    <row r="16" spans="1:15" x14ac:dyDescent="0.25">
      <c r="A16" s="133">
        <v>11</v>
      </c>
      <c r="B16" s="29"/>
      <c r="C16" s="29"/>
      <c r="D16" s="126"/>
      <c r="E16" s="124"/>
      <c r="F16" s="29"/>
      <c r="G16" s="125"/>
      <c r="H16" s="5"/>
      <c r="I16" s="29"/>
      <c r="J16" s="125"/>
      <c r="K16" s="5"/>
      <c r="L16" s="29"/>
      <c r="M16" s="126"/>
    </row>
    <row r="17" spans="1:13" x14ac:dyDescent="0.25">
      <c r="A17" s="133">
        <v>12</v>
      </c>
      <c r="B17" s="198" t="s">
        <v>123</v>
      </c>
      <c r="C17" s="29"/>
      <c r="D17" s="126"/>
      <c r="E17" s="124"/>
      <c r="F17" s="29"/>
      <c r="G17" s="125"/>
      <c r="H17" s="5"/>
      <c r="I17" s="29"/>
      <c r="J17" s="125"/>
      <c r="K17" s="5"/>
      <c r="L17" s="29"/>
      <c r="M17" s="126"/>
    </row>
    <row r="18" spans="1:13" x14ac:dyDescent="0.25">
      <c r="A18" s="133">
        <v>13</v>
      </c>
      <c r="B18" s="29" t="s">
        <v>124</v>
      </c>
      <c r="C18" s="29" t="s">
        <v>120</v>
      </c>
      <c r="D18" s="126" t="s">
        <v>135</v>
      </c>
      <c r="E18" s="189">
        <v>0</v>
      </c>
      <c r="F18" s="109">
        <v>-79459668.462983996</v>
      </c>
      <c r="G18" s="55">
        <v>-6878044.8710826263</v>
      </c>
      <c r="H18" s="194">
        <v>0</v>
      </c>
      <c r="I18" s="109">
        <v>-133315299.098184</v>
      </c>
      <c r="J18" s="55">
        <v>-11567796.260711564</v>
      </c>
      <c r="K18" s="194">
        <v>0</v>
      </c>
      <c r="L18" s="109">
        <v>-125931849.16392002</v>
      </c>
      <c r="M18" s="110">
        <v>-10980025.973715631</v>
      </c>
    </row>
    <row r="19" spans="1:13" x14ac:dyDescent="0.25">
      <c r="A19" s="133">
        <v>14</v>
      </c>
      <c r="B19" s="29"/>
      <c r="C19" s="29"/>
      <c r="D19" s="126"/>
      <c r="E19" s="124"/>
      <c r="F19" s="109"/>
      <c r="G19" s="55"/>
      <c r="H19" s="5"/>
      <c r="I19" s="109"/>
      <c r="J19" s="55"/>
      <c r="K19" s="5"/>
      <c r="L19" s="109"/>
      <c r="M19" s="110"/>
    </row>
    <row r="20" spans="1:13" x14ac:dyDescent="0.25">
      <c r="A20" s="133">
        <v>15</v>
      </c>
      <c r="B20" s="198" t="s">
        <v>125</v>
      </c>
      <c r="C20" s="29"/>
      <c r="D20" s="126"/>
      <c r="E20" s="124"/>
      <c r="F20" s="109"/>
      <c r="G20" s="55"/>
      <c r="H20" s="5"/>
      <c r="I20" s="109"/>
      <c r="J20" s="55"/>
      <c r="K20" s="5"/>
      <c r="L20" s="109"/>
      <c r="M20" s="110"/>
    </row>
    <row r="21" spans="1:13" x14ac:dyDescent="0.25">
      <c r="A21" s="133">
        <v>16</v>
      </c>
      <c r="B21" s="29" t="s">
        <v>126</v>
      </c>
      <c r="C21" s="29"/>
      <c r="D21" s="126"/>
      <c r="E21" s="137"/>
      <c r="F21" s="191"/>
      <c r="G21" s="192"/>
      <c r="H21" s="139"/>
      <c r="I21" s="191"/>
      <c r="J21" s="192"/>
      <c r="K21" s="139"/>
      <c r="L21" s="191"/>
      <c r="M21" s="193"/>
    </row>
    <row r="22" spans="1:13" x14ac:dyDescent="0.25">
      <c r="A22" s="133">
        <v>17</v>
      </c>
      <c r="B22" s="29" t="s">
        <v>128</v>
      </c>
      <c r="C22" s="29" t="s">
        <v>109</v>
      </c>
      <c r="D22" s="126" t="s">
        <v>136</v>
      </c>
      <c r="E22" s="108">
        <v>2000396.2129816231</v>
      </c>
      <c r="F22" s="190">
        <v>0</v>
      </c>
      <c r="G22" s="55">
        <v>-2658846.1736568818</v>
      </c>
      <c r="H22" s="109">
        <v>3075549.3936728151</v>
      </c>
      <c r="I22" s="190">
        <v>0</v>
      </c>
      <c r="J22" s="55">
        <v>-4087896.5297935349</v>
      </c>
      <c r="K22" s="109">
        <v>4241143.5111206742</v>
      </c>
      <c r="L22" s="190">
        <v>0</v>
      </c>
      <c r="M22" s="110">
        <v>-5637157.3407775238</v>
      </c>
    </row>
    <row r="23" spans="1:13" x14ac:dyDescent="0.25">
      <c r="A23" s="133">
        <v>18</v>
      </c>
      <c r="B23" s="29"/>
      <c r="C23" s="29"/>
      <c r="D23" s="126"/>
      <c r="E23" s="124"/>
      <c r="F23" s="29"/>
      <c r="G23" s="125"/>
      <c r="H23" s="5"/>
      <c r="I23" s="29"/>
      <c r="J23" s="125"/>
      <c r="K23" s="5"/>
      <c r="L23" s="29"/>
      <c r="M23" s="126"/>
    </row>
    <row r="24" spans="1:13" x14ac:dyDescent="0.25">
      <c r="A24" s="133">
        <v>19</v>
      </c>
      <c r="B24" s="198" t="s">
        <v>129</v>
      </c>
      <c r="C24" s="29"/>
      <c r="D24" s="126"/>
      <c r="E24" s="124"/>
      <c r="F24" s="109"/>
      <c r="G24" s="125"/>
      <c r="H24" s="5"/>
      <c r="I24" s="109"/>
      <c r="J24" s="125"/>
      <c r="K24" s="5"/>
      <c r="L24" s="109">
        <v>60354205.654348023</v>
      </c>
      <c r="M24" s="126"/>
    </row>
    <row r="25" spans="1:13" x14ac:dyDescent="0.25">
      <c r="A25" s="133">
        <v>20</v>
      </c>
      <c r="B25" s="29" t="s">
        <v>157</v>
      </c>
      <c r="C25" s="29" t="s">
        <v>130</v>
      </c>
      <c r="D25" s="126" t="s">
        <v>137</v>
      </c>
      <c r="E25" s="141">
        <v>7201040.8086999981</v>
      </c>
      <c r="F25" s="152">
        <v>4105287.9027547813</v>
      </c>
      <c r="G25" s="131">
        <v>-9215979.2110386658</v>
      </c>
      <c r="H25" s="142">
        <v>7201040.8086999981</v>
      </c>
      <c r="I25" s="109">
        <v>12447164.340548396</v>
      </c>
      <c r="J25" s="131">
        <v>-8491290.7154472526</v>
      </c>
      <c r="K25" s="142">
        <v>7201040.8086999981</v>
      </c>
      <c r="L25" s="109">
        <v>20943115.179260463</v>
      </c>
      <c r="M25" s="132">
        <v>-7745298.8804100053</v>
      </c>
    </row>
    <row r="26" spans="1:13" x14ac:dyDescent="0.25">
      <c r="A26" s="133">
        <v>21</v>
      </c>
      <c r="B26" s="29" t="s">
        <v>158</v>
      </c>
      <c r="C26" s="29" t="s">
        <v>130</v>
      </c>
      <c r="D26" s="126" t="s">
        <v>138</v>
      </c>
      <c r="E26" s="141">
        <v>-45502.353459824968</v>
      </c>
      <c r="F26" s="152">
        <v>-14838.597885965159</v>
      </c>
      <c r="G26" s="131">
        <v>59195.465719107829</v>
      </c>
      <c r="H26" s="142">
        <v>-67906.662648578276</v>
      </c>
      <c r="I26" s="109">
        <v>-86616.466182422941</v>
      </c>
      <c r="J26" s="131">
        <v>82743.075414209176</v>
      </c>
      <c r="K26" s="142">
        <v>-90310.971837331541</v>
      </c>
      <c r="L26" s="109">
        <v>-186754.21952793538</v>
      </c>
      <c r="M26" s="132">
        <v>103754.56871388911</v>
      </c>
    </row>
    <row r="27" spans="1:13" x14ac:dyDescent="0.25">
      <c r="A27" s="133">
        <v>22</v>
      </c>
      <c r="B27" s="29" t="s">
        <v>159</v>
      </c>
      <c r="C27" s="29" t="s">
        <v>130</v>
      </c>
      <c r="D27" s="126" t="s">
        <v>139</v>
      </c>
      <c r="E27" s="141">
        <v>629149.08290721755</v>
      </c>
      <c r="F27" s="152">
        <v>296929.54119883553</v>
      </c>
      <c r="G27" s="150">
        <v>-810537.37061119359</v>
      </c>
      <c r="H27" s="142">
        <v>922208.49984027504</v>
      </c>
      <c r="I27" s="109">
        <v>1112903.1469951884</v>
      </c>
      <c r="J27" s="150">
        <v>-1129195.601276173</v>
      </c>
      <c r="K27" s="142">
        <v>1220535.8692239518</v>
      </c>
      <c r="L27" s="109">
        <v>2280486.4075569566</v>
      </c>
      <c r="M27" s="154">
        <v>-1423451.0594879156</v>
      </c>
    </row>
    <row r="28" spans="1:13" x14ac:dyDescent="0.25">
      <c r="A28" s="133">
        <v>23</v>
      </c>
      <c r="B28" s="29"/>
      <c r="C28" s="29"/>
      <c r="D28" s="126"/>
      <c r="E28" s="124"/>
      <c r="F28" s="29"/>
      <c r="G28" s="55">
        <v>-9967321.115930751</v>
      </c>
      <c r="H28" s="5"/>
      <c r="I28" s="29"/>
      <c r="J28" s="55">
        <v>-9537743.2413092162</v>
      </c>
      <c r="K28" s="5"/>
      <c r="L28" s="29"/>
      <c r="M28" s="110">
        <v>-9064995.3711840324</v>
      </c>
    </row>
    <row r="29" spans="1:13" ht="15.75" thickBot="1" x14ac:dyDescent="0.3">
      <c r="A29" s="143"/>
      <c r="B29" s="144"/>
      <c r="C29" s="144"/>
      <c r="D29" s="147"/>
      <c r="E29" s="143"/>
      <c r="F29" s="144"/>
      <c r="G29" s="145"/>
      <c r="H29" s="146"/>
      <c r="I29" s="144"/>
      <c r="J29" s="145"/>
      <c r="K29" s="146"/>
      <c r="L29" s="144"/>
      <c r="M29" s="147"/>
    </row>
  </sheetData>
  <mergeCells count="6">
    <mergeCell ref="E3:G3"/>
    <mergeCell ref="H3:J3"/>
    <mergeCell ref="K3:M3"/>
    <mergeCell ref="E2:G2"/>
    <mergeCell ref="H2:J2"/>
    <mergeCell ref="K2:M2"/>
  </mergeCells>
  <pageMargins left="0.7" right="0.7" top="0.75" bottom="0.75" header="0.3" footer="0.3"/>
  <pageSetup scale="74" orientation="landscape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A0C5B27E5DFE5A42B5D94F605CB10C32" ma:contentTypeVersion="20" ma:contentTypeDescription="" ma:contentTypeScope="" ma:versionID="2d0ba2bbe5fb35c2c0d9d989231395c8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Visibility xmlns="dc463f71-b30c-4ab2-9473-d307f9d35888">Full Visibility</Visibility>
    <DocumentSetType xmlns="dc463f71-b30c-4ab2-9473-d307f9d35888">Testimony</DocumentSetType>
    <IsConfidential xmlns="dc463f71-b30c-4ab2-9473-d307f9d35888">false</IsConfidential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2022-01-31T08:00:00+00:00</OpenedDate>
    <Date1 xmlns="dc463f71-b30c-4ab2-9473-d307f9d35888">2022-07-28T19:25:32+00:00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220066</DocketNumber>
    <AgendaOrder xmlns="dc463f71-b30c-4ab2-9473-d307f9d35888">false</AgendaOrder>
    <SignificantOrder xmlns="dc463f71-b30c-4ab2-9473-d307f9d35888">false</SignificantOrder>
    <DelegatedOrder xmlns="dc463f71-b30c-4ab2-9473-d307f9d35888">false</DelegatedOrder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haredContentType xmlns="Microsoft.SharePoint.Taxonomy.ContentTypeSync" SourceId="015f1b76-b32e-440f-80a7-f0ca4d8a872c" ContentTypeId="0x010100ADA8E67FA331FF43BF84E9D28D09DA2F" PreviousValue="false"/>
</file>

<file path=customXml/item5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1882B013-376D-4298-99FE-6E9740FCF9B0}"/>
</file>

<file path=customXml/itemProps2.xml><?xml version="1.0" encoding="utf-8"?>
<ds:datastoreItem xmlns:ds="http://schemas.openxmlformats.org/officeDocument/2006/customXml" ds:itemID="{C533C526-EDE1-41F9-B845-7774B211027B}">
  <ds:schemaRefs>
    <ds:schemaRef ds:uri="http://purl.org/dc/elements/1.1/"/>
    <ds:schemaRef ds:uri="http://purl.org/dc/terms/"/>
    <ds:schemaRef ds:uri="6cac7f01-008c-450f-94bf-53a44ffc442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6F58415E-E5EF-4AE5-A8FF-AF54189BF9F2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C531C8BA-2AA9-4A18-A795-9B64A7C44F79}"/>
</file>

<file path=customXml/itemProps5.xml><?xml version="1.0" encoding="utf-8"?>
<ds:datastoreItem xmlns:ds="http://schemas.openxmlformats.org/officeDocument/2006/customXml" ds:itemID="{21D401AF-092F-4F1E-9CDF-AD752A8060A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2</vt:i4>
      </vt:variant>
    </vt:vector>
  </HeadingPairs>
  <TitlesOfParts>
    <vt:vector size="10" baseType="lpstr">
      <vt:lpstr>CRM-8.1</vt:lpstr>
      <vt:lpstr>CRM-8.2</vt:lpstr>
      <vt:lpstr>CRM-8.3</vt:lpstr>
      <vt:lpstr>CRM-8.4</vt:lpstr>
      <vt:lpstr>CRM-8.5</vt:lpstr>
      <vt:lpstr>CRM-8.6</vt:lpstr>
      <vt:lpstr>CRM-8.7</vt:lpstr>
      <vt:lpstr>CRM-8.8</vt:lpstr>
      <vt:lpstr>'CRM-8.1'!Print_Area</vt:lpstr>
      <vt:lpstr>'CRM-8.2'!Print_Area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Free, Susan</dc:creator>
  <dc:description/>
  <cp:lastModifiedBy>McGuire, Chris (UTC)</cp:lastModifiedBy>
  <cp:lastPrinted>2022-07-17T01:57:24Z</cp:lastPrinted>
  <dcterms:created xsi:type="dcterms:W3CDTF">2022-01-16T18:35:03Z</dcterms:created>
  <dcterms:modified xsi:type="dcterms:W3CDTF">2022-07-19T20:39:54Z</dcterms:modified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0x0101006E56B4D1795A2E4DB2F0B01679ED314A00A0C5B27E5DFE5A42B5D94F605CB10C32</vt:lpwstr>
  </property>
  <property fmtid="{D5CDD505-2E9C-101B-9397-08002B2CF9AE}" pid="4" name="EfsecDocumentType">
    <vt:lpwstr>Documents</vt:lpwstr>
  </property>
  <property fmtid="{D5CDD505-2E9C-101B-9397-08002B2CF9AE}" pid="10" name="IsOfficialRecord">
    <vt:bool>false</vt:bool>
  </property>
  <property fmtid="{D5CDD505-2E9C-101B-9397-08002B2CF9AE}" pid="11" name="IsVisibleToEfsecCouncil">
    <vt:bool>false</vt:bool>
  </property>
  <property fmtid="{D5CDD505-2E9C-101B-9397-08002B2CF9AE}" pid="18" name="_docset_NoMedatataSyncRequired">
    <vt:lpwstr>False</vt:lpwstr>
  </property>
  <property fmtid="{D5CDD505-2E9C-101B-9397-08002B2CF9AE}" pid="19" name="IsEFSEC">
    <vt:bool>false</vt:bool>
  </property>
</Properties>
</file>