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60" windowWidth="21600" windowHeight="11385"/>
  </bookViews>
  <sheets>
    <sheet name="1Q19" sheetId="4" r:id="rId1"/>
  </sheets>
  <definedNames>
    <definedName name="_xlnm.Print_Area" localSheetId="0">'1Q19'!$A$1:$G$57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4" l="1"/>
  <c r="F46" i="4"/>
  <c r="F47" i="4"/>
  <c r="F48" i="4"/>
  <c r="F44" i="4"/>
  <c r="C45" i="4"/>
  <c r="F37" i="4"/>
  <c r="F38" i="4"/>
  <c r="F39" i="4"/>
  <c r="F40" i="4"/>
  <c r="F36" i="4"/>
  <c r="F29" i="4"/>
  <c r="F30" i="4"/>
  <c r="F31" i="4"/>
  <c r="F28" i="4"/>
  <c r="C16" i="4" l="1"/>
  <c r="D16" i="4"/>
  <c r="E16" i="4"/>
  <c r="F12" i="4"/>
  <c r="F13" i="4"/>
  <c r="F14" i="4"/>
  <c r="F15" i="4"/>
  <c r="F11" i="4"/>
  <c r="F16" i="4" l="1"/>
  <c r="F23" i="4"/>
  <c r="B1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<sst xmlns="http://schemas.openxmlformats.org/spreadsheetml/2006/main" count="43" uniqueCount="27">
  <si>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</si>
  <si>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</si>
  <si>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</si>
  <si>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</si>
  <si>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</si>
  <si>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</si>
  <si>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</si>
  <si>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</si>
  <si>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</si>
  <si>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</si>
  <si>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</si>
  <si>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</si>
  <si>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</si>
  <si>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</si>
  <si>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</si>
  <si>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</si>
  <si>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</si>
  <si>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</si>
  <si>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</si>
  <si>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</si>
  <si>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</si>
  <si>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</si>
  <si>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</si>
  <si>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</si>
  <si>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</si>
  <si>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</si>
  <si>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Wireless- 1Q19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</si>
</sst>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164" fontId="0" fillId="0" borderId="4" xfId="1" applyNumberFormat="1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8"/>
  <sheetViews>
    <sheetView tabSelected="1" zoomScale="80" zoomScaleNormal="80" workbookViewId="0">
      <selection activeCell="F48" sqref="F48"/>
    </sheetView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6" t="s">
        <v>7</v>
      </c>
      <c r="C6" s="37"/>
      <c r="D6" s="37"/>
      <c r="E6" s="37"/>
      <c r="F6" s="37"/>
      <c r="G6" s="37"/>
    </row>
    <row r="7" spans="1:7" x14ac:dyDescent="0.25">
      <c r="A7" t="s">
        <v>19</v>
      </c>
      <c r="B7" s="38" t="s">
        <v>8</v>
      </c>
      <c r="C7" s="39">
        <v>43484</v>
      </c>
      <c r="D7" s="39">
        <v>43515</v>
      </c>
      <c r="E7" s="39">
        <v>43543</v>
      </c>
      <c r="F7" s="40" t="s">
        <v>10</v>
      </c>
      <c r="G7" s="40" t="s">
        <v>11</v>
      </c>
    </row>
    <row r="8" spans="1:7" x14ac:dyDescent="0.25">
      <c r="B8" s="41" t="s">
        <v>9</v>
      </c>
      <c r="C8" s="42"/>
      <c r="D8" s="42"/>
      <c r="E8" s="42"/>
      <c r="F8" s="41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3" t="s">
        <v>20</v>
      </c>
      <c r="B11" s="32">
        <v>0</v>
      </c>
      <c r="C11" s="32">
        <v>0</v>
      </c>
      <c r="D11" s="32">
        <v>0</v>
      </c>
      <c r="E11" s="32">
        <v>0</v>
      </c>
      <c r="F11" s="28">
        <f>+SUM(B11:E11)</f>
        <v>0</v>
      </c>
      <c r="G11" s="44" t="s">
        <v>25</v>
      </c>
    </row>
    <row r="12" spans="1:7" x14ac:dyDescent="0.25">
      <c r="A12" s="33" t="s">
        <v>21</v>
      </c>
      <c r="B12" s="32">
        <v>962</v>
      </c>
      <c r="C12" s="32">
        <v>910</v>
      </c>
      <c r="D12" s="32">
        <v>878</v>
      </c>
      <c r="E12" s="32">
        <v>858</v>
      </c>
      <c r="F12" s="28">
        <f t="shared" ref="F12:F16" si="0">+SUM(B12:E12)</f>
        <v>3608</v>
      </c>
      <c r="G12" s="45"/>
    </row>
    <row r="13" spans="1:7" x14ac:dyDescent="0.25">
      <c r="A13" s="33" t="s">
        <v>22</v>
      </c>
      <c r="B13" s="32">
        <v>0</v>
      </c>
      <c r="C13" s="32">
        <v>0</v>
      </c>
      <c r="D13" s="32">
        <v>0</v>
      </c>
      <c r="E13" s="32">
        <v>0</v>
      </c>
      <c r="F13" s="28">
        <f t="shared" si="0"/>
        <v>0</v>
      </c>
      <c r="G13" s="45"/>
    </row>
    <row r="14" spans="1:7" x14ac:dyDescent="0.25">
      <c r="A14" s="33" t="s">
        <v>23</v>
      </c>
      <c r="B14" s="32">
        <v>416</v>
      </c>
      <c r="C14" s="32">
        <v>406</v>
      </c>
      <c r="D14" s="32">
        <v>392</v>
      </c>
      <c r="E14" s="32">
        <v>374</v>
      </c>
      <c r="F14" s="28">
        <f t="shared" si="0"/>
        <v>1588</v>
      </c>
      <c r="G14" s="45"/>
    </row>
    <row r="15" spans="1:7" x14ac:dyDescent="0.25">
      <c r="B15" s="28">
        <v>0</v>
      </c>
      <c r="C15" s="28">
        <v>0</v>
      </c>
      <c r="D15" s="28">
        <v>0</v>
      </c>
      <c r="E15" s="28">
        <v>0</v>
      </c>
      <c r="F15" s="28">
        <f t="shared" si="0"/>
        <v>0</v>
      </c>
      <c r="G15" s="5"/>
    </row>
    <row r="16" spans="1:7" ht="15.75" thickBot="1" x14ac:dyDescent="0.3">
      <c r="A16" s="22" t="s">
        <v>13</v>
      </c>
      <c r="B16" s="43">
        <f>+SUM(B11:B14)</f>
        <v>1378</v>
      </c>
      <c r="C16" s="43">
        <f t="shared" ref="C16:E16" si="1">+SUM(C11:C14)</f>
        <v>1316</v>
      </c>
      <c r="D16" s="43">
        <f t="shared" si="1"/>
        <v>1270</v>
      </c>
      <c r="E16" s="43">
        <f t="shared" si="1"/>
        <v>1232</v>
      </c>
      <c r="F16" s="43">
        <f t="shared" si="0"/>
        <v>5196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3" t="s">
        <v>20</v>
      </c>
      <c r="B19" s="13"/>
      <c r="C19" s="18">
        <v>0</v>
      </c>
      <c r="D19" s="18">
        <v>0</v>
      </c>
      <c r="E19" s="18">
        <v>0</v>
      </c>
      <c r="F19" s="34">
        <v>0</v>
      </c>
      <c r="G19" s="44" t="s">
        <v>24</v>
      </c>
    </row>
    <row r="20" spans="1:10" x14ac:dyDescent="0.25">
      <c r="A20" s="33" t="s">
        <v>21</v>
      </c>
      <c r="B20" s="13"/>
      <c r="C20" s="28">
        <v>0</v>
      </c>
      <c r="D20" s="28">
        <v>0</v>
      </c>
      <c r="E20" s="28">
        <v>3</v>
      </c>
      <c r="F20" s="34">
        <v>0</v>
      </c>
      <c r="G20" s="45"/>
    </row>
    <row r="21" spans="1:10" x14ac:dyDescent="0.25">
      <c r="A21" s="33" t="s">
        <v>22</v>
      </c>
      <c r="B21" s="13"/>
      <c r="C21" s="19">
        <v>0</v>
      </c>
      <c r="D21" s="19">
        <v>0</v>
      </c>
      <c r="E21" s="19">
        <v>0</v>
      </c>
      <c r="F21" s="34">
        <v>0</v>
      </c>
      <c r="G21" s="45"/>
      <c r="J21" t="s">
        <v>12</v>
      </c>
    </row>
    <row r="22" spans="1:10" x14ac:dyDescent="0.25">
      <c r="A22" s="33" t="s">
        <v>23</v>
      </c>
      <c r="B22" s="13"/>
      <c r="C22" s="28">
        <v>0</v>
      </c>
      <c r="D22" s="28">
        <v>0</v>
      </c>
      <c r="E22" s="28">
        <v>0</v>
      </c>
      <c r="F22" s="34">
        <v>0</v>
      </c>
      <c r="G22" s="45"/>
    </row>
    <row r="23" spans="1:10" x14ac:dyDescent="0.25">
      <c r="A23" s="22"/>
      <c r="B23" s="13"/>
      <c r="C23" s="28">
        <v>0</v>
      </c>
      <c r="D23" s="28">
        <v>0</v>
      </c>
      <c r="E23" s="28">
        <v>3</v>
      </c>
      <c r="F23" s="18">
        <f>+SUM(C23:E23)</f>
        <v>3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3" t="s">
        <v>20</v>
      </c>
      <c r="B27" s="13"/>
      <c r="C27" s="18">
        <v>0</v>
      </c>
      <c r="D27" s="18">
        <v>0</v>
      </c>
      <c r="E27" s="18">
        <v>0</v>
      </c>
      <c r="F27" s="18">
        <v>0</v>
      </c>
      <c r="G27" s="35" t="s">
        <v>16</v>
      </c>
    </row>
    <row r="28" spans="1:10" x14ac:dyDescent="0.25">
      <c r="A28" s="33" t="s">
        <v>21</v>
      </c>
      <c r="B28" s="13"/>
      <c r="C28" s="28">
        <v>43</v>
      </c>
      <c r="D28" s="28">
        <v>26</v>
      </c>
      <c r="E28" s="28">
        <v>16</v>
      </c>
      <c r="F28" s="18">
        <f>+SUM(C28:E28)</f>
        <v>85</v>
      </c>
      <c r="G28" s="5"/>
    </row>
    <row r="29" spans="1:10" x14ac:dyDescent="0.25">
      <c r="A29" s="33" t="s">
        <v>22</v>
      </c>
      <c r="B29" s="13"/>
      <c r="C29" s="19">
        <v>0</v>
      </c>
      <c r="D29" s="19">
        <v>0</v>
      </c>
      <c r="E29" s="19">
        <v>0</v>
      </c>
      <c r="F29" s="18">
        <f t="shared" ref="F29:F31" si="2">+SUM(C29:E29)</f>
        <v>0</v>
      </c>
      <c r="G29" s="5"/>
    </row>
    <row r="30" spans="1:10" x14ac:dyDescent="0.25">
      <c r="A30" s="33" t="s">
        <v>23</v>
      </c>
      <c r="B30" s="13"/>
      <c r="C30" s="28">
        <v>12</v>
      </c>
      <c r="D30" s="28">
        <v>11</v>
      </c>
      <c r="E30" s="28">
        <v>8</v>
      </c>
      <c r="F30" s="18">
        <f t="shared" si="2"/>
        <v>31</v>
      </c>
      <c r="G30" s="5"/>
    </row>
    <row r="31" spans="1:10" x14ac:dyDescent="0.25">
      <c r="A31" s="22"/>
      <c r="B31" s="13"/>
      <c r="C31" s="28">
        <v>55</v>
      </c>
      <c r="D31" s="28">
        <v>37</v>
      </c>
      <c r="E31" s="28">
        <v>24</v>
      </c>
      <c r="F31" s="18">
        <f t="shared" si="2"/>
        <v>116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3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5" t="s">
        <v>17</v>
      </c>
    </row>
    <row r="37" spans="1:7" x14ac:dyDescent="0.25">
      <c r="A37" s="33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40" si="3">+SUM(C37:E37)</f>
        <v>0</v>
      </c>
      <c r="G37" s="5"/>
    </row>
    <row r="38" spans="1:7" x14ac:dyDescent="0.25">
      <c r="A38" s="33" t="s">
        <v>22</v>
      </c>
      <c r="B38" s="13"/>
      <c r="C38" s="28">
        <v>0</v>
      </c>
      <c r="D38" s="28">
        <v>0</v>
      </c>
      <c r="E38" s="28">
        <v>0</v>
      </c>
      <c r="F38" s="18">
        <f t="shared" si="3"/>
        <v>0</v>
      </c>
      <c r="G38" s="5"/>
    </row>
    <row r="39" spans="1:7" x14ac:dyDescent="0.25">
      <c r="A39" s="33" t="s">
        <v>23</v>
      </c>
      <c r="B39" s="13"/>
      <c r="C39" s="28">
        <v>9</v>
      </c>
      <c r="D39" s="28">
        <v>4</v>
      </c>
      <c r="E39" s="28">
        <v>9</v>
      </c>
      <c r="F39" s="18">
        <f t="shared" si="3"/>
        <v>22</v>
      </c>
      <c r="G39" s="5"/>
    </row>
    <row r="40" spans="1:7" x14ac:dyDescent="0.25">
      <c r="A40" s="22"/>
      <c r="B40" s="13"/>
      <c r="C40" s="28">
        <v>9</v>
      </c>
      <c r="D40" s="28">
        <v>4</v>
      </c>
      <c r="E40" s="28">
        <v>9</v>
      </c>
      <c r="F40" s="18">
        <f t="shared" si="3"/>
        <v>22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3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5" t="s">
        <v>18</v>
      </c>
    </row>
    <row r="45" spans="1:7" x14ac:dyDescent="0.25">
      <c r="A45" s="33" t="s">
        <v>21</v>
      </c>
      <c r="B45" s="13"/>
      <c r="C45" s="20">
        <f>25+6</f>
        <v>31</v>
      </c>
      <c r="D45" s="28">
        <v>15</v>
      </c>
      <c r="E45" s="28">
        <v>13</v>
      </c>
      <c r="F45" s="20">
        <f t="shared" ref="F45:F48" si="4">+SUM(C45:E45)</f>
        <v>59</v>
      </c>
      <c r="G45" s="5"/>
    </row>
    <row r="46" spans="1:7" x14ac:dyDescent="0.25">
      <c r="A46" s="33" t="s">
        <v>22</v>
      </c>
      <c r="B46" s="13"/>
      <c r="C46" s="28">
        <v>0</v>
      </c>
      <c r="D46" s="28">
        <v>0</v>
      </c>
      <c r="E46" s="28"/>
      <c r="F46" s="20">
        <f t="shared" si="4"/>
        <v>0</v>
      </c>
      <c r="G46" s="5"/>
    </row>
    <row r="47" spans="1:7" x14ac:dyDescent="0.25">
      <c r="A47" s="33" t="s">
        <v>23</v>
      </c>
      <c r="B47" s="30"/>
      <c r="C47" s="29">
        <v>4</v>
      </c>
      <c r="D47" s="28">
        <v>4</v>
      </c>
      <c r="E47" s="28">
        <v>1</v>
      </c>
      <c r="F47" s="20">
        <f t="shared" si="4"/>
        <v>9</v>
      </c>
      <c r="G47" s="5"/>
    </row>
    <row r="48" spans="1:7" x14ac:dyDescent="0.25">
      <c r="A48" s="22"/>
      <c r="B48" s="31"/>
      <c r="C48" s="29">
        <v>35</v>
      </c>
      <c r="D48" s="28">
        <v>19</v>
      </c>
      <c r="E48" s="28">
        <v>14</v>
      </c>
      <c r="F48" s="20">
        <f t="shared" si="4"/>
        <v>68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74" orientation="landscape" r:id="rId1"/>
  <ignoredErrors>
    <ignoredError sqref="B16 C16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8C3F30B-26EA-4705-A446-6913C6CF6EFC}"/>
</file>

<file path=customXml/itemProps2.xml><?xml version="1.0" encoding="utf-8"?>
<ds:datastoreItem xmlns:ds="http://schemas.openxmlformats.org/officeDocument/2006/customXml" ds:itemID="{0BED9415-F2CD-4ED8-9522-4890941A53F2}"/>
</file>

<file path=customXml/itemProps3.xml><?xml version="1.0" encoding="utf-8"?>
<ds:datastoreItem xmlns:ds="http://schemas.openxmlformats.org/officeDocument/2006/customXml" ds:itemID="{4CC352ED-D072-477F-96EE-75CD5E93316F}"/>
</file>

<file path=customXml/itemProps4.xml><?xml version="1.0" encoding="utf-8"?>
<ds:datastoreItem xmlns:ds="http://schemas.openxmlformats.org/officeDocument/2006/customXml" ds:itemID="{2939E1F8-92BC-462E-B07F-2E1B3C0E3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1Q19</vt:lpstr>
      <vt:lpstr>'1Q19'!Print_Area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vdipublic2</cp:lastModifiedBy>
  <cp:lastPrinted>2016-04-13T11:47:16Z</cp:lastPrinted>
  <dcterms:created xsi:type="dcterms:W3CDTF">2015-02-09T18:49:46Z</dcterms:created>
  <dcterms:modified xsi:type="dcterms:W3CDTF">2019-04-30T14:01:55Z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