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AEG\Clients\Cascade Natural Gas\1007577 2023 WA Natural Gas CPA\Deliverables\"/>
    </mc:Choice>
  </mc:AlternateContent>
  <xr:revisionPtr revIDLastSave="0" documentId="13_ncr:1_{D6D1A892-3772-4E44-8992-72C971EEF6F1}" xr6:coauthVersionLast="47" xr6:coauthVersionMax="47" xr10:uidLastSave="{00000000-0000-0000-0000-000000000000}"/>
  <bookViews>
    <workbookView xWindow="-120" yWindow="-120" windowWidth="38640" windowHeight="21120" xr2:uid="{85F0D1C6-7900-4263-8FAF-DD9DED4EA086}"/>
  </bookViews>
  <sheets>
    <sheet name="Ramp Rates" sheetId="1" r:id="rId1"/>
  </sheets>
  <definedNames>
    <definedName name="_xlchart.v1.0" hidden="1">'Ramp Rates'!$A$2</definedName>
    <definedName name="_xlchart.v1.1" hidden="1">'Ramp Rates'!$A$3</definedName>
    <definedName name="_xlchart.v1.10" hidden="1">'Ramp Rates'!$B$4:$AB$4</definedName>
    <definedName name="_xlchart.v1.11" hidden="1">'Ramp Rates'!$B$5:$AB$5</definedName>
    <definedName name="_xlchart.v1.12" hidden="1">'Ramp Rates'!$B$6:$AB$6</definedName>
    <definedName name="_xlchart.v1.13" hidden="1">'Ramp Rates'!$B$7:$AB$7</definedName>
    <definedName name="_xlchart.v1.14" hidden="1">'Ramp Rates'!$B$8:$AB$8</definedName>
    <definedName name="_xlchart.v1.15" hidden="1">'Ramp Rates'!$B$9:$AB$9</definedName>
    <definedName name="_xlchart.v1.16" hidden="1">'Ramp Rates'!$G$1:$AB$1</definedName>
    <definedName name="_xlchart.v1.17" hidden="1">'Ramp Rates'!$A$2</definedName>
    <definedName name="_xlchart.v1.18" hidden="1">'Ramp Rates'!$A$3</definedName>
    <definedName name="_xlchart.v1.19" hidden="1">'Ramp Rates'!$A$4</definedName>
    <definedName name="_xlchart.v1.2" hidden="1">'Ramp Rates'!$A$4</definedName>
    <definedName name="_xlchart.v1.20" hidden="1">'Ramp Rates'!$A$5</definedName>
    <definedName name="_xlchart.v1.21" hidden="1">'Ramp Rates'!$A$6</definedName>
    <definedName name="_xlchart.v1.22" hidden="1">'Ramp Rates'!$A$7</definedName>
    <definedName name="_xlchart.v1.23" hidden="1">'Ramp Rates'!$A$8</definedName>
    <definedName name="_xlchart.v1.24" hidden="1">'Ramp Rates'!$A$9</definedName>
    <definedName name="_xlchart.v1.25" hidden="1">'Ramp Rates'!$B$2:$AB$2</definedName>
    <definedName name="_xlchart.v1.26" hidden="1">'Ramp Rates'!$B$3:$AB$3</definedName>
    <definedName name="_xlchart.v1.27" hidden="1">'Ramp Rates'!$B$4:$AB$4</definedName>
    <definedName name="_xlchart.v1.28" hidden="1">'Ramp Rates'!$B$5:$AB$5</definedName>
    <definedName name="_xlchart.v1.29" hidden="1">'Ramp Rates'!$B$6:$AB$6</definedName>
    <definedName name="_xlchart.v1.3" hidden="1">'Ramp Rates'!$A$5</definedName>
    <definedName name="_xlchart.v1.30" hidden="1">'Ramp Rates'!$B$7:$AB$7</definedName>
    <definedName name="_xlchart.v1.31" hidden="1">'Ramp Rates'!$B$8:$AB$8</definedName>
    <definedName name="_xlchart.v1.32" hidden="1">'Ramp Rates'!$B$9:$AB$9</definedName>
    <definedName name="_xlchart.v1.33" hidden="1">'Ramp Rates'!$G$1:$AB$1</definedName>
    <definedName name="_xlchart.v1.34" hidden="1">'Ramp Rates'!$A$2</definedName>
    <definedName name="_xlchart.v1.35" hidden="1">'Ramp Rates'!$A$3</definedName>
    <definedName name="_xlchart.v1.36" hidden="1">'Ramp Rates'!$A$4</definedName>
    <definedName name="_xlchart.v1.37" hidden="1">'Ramp Rates'!$A$5</definedName>
    <definedName name="_xlchart.v1.38" hidden="1">'Ramp Rates'!$A$6</definedName>
    <definedName name="_xlchart.v1.39" hidden="1">'Ramp Rates'!$A$7</definedName>
    <definedName name="_xlchart.v1.4" hidden="1">'Ramp Rates'!$A$6</definedName>
    <definedName name="_xlchart.v1.40" hidden="1">'Ramp Rates'!$A$8</definedName>
    <definedName name="_xlchart.v1.41" hidden="1">'Ramp Rates'!$A$9</definedName>
    <definedName name="_xlchart.v1.42" hidden="1">'Ramp Rates'!$B$2:$AB$2</definedName>
    <definedName name="_xlchart.v1.43" hidden="1">'Ramp Rates'!$B$3:$AB$3</definedName>
    <definedName name="_xlchart.v1.44" hidden="1">'Ramp Rates'!$B$4:$AB$4</definedName>
    <definedName name="_xlchart.v1.45" hidden="1">'Ramp Rates'!$B$5:$AB$5</definedName>
    <definedName name="_xlchart.v1.46" hidden="1">'Ramp Rates'!$B$6:$AB$6</definedName>
    <definedName name="_xlchart.v1.47" hidden="1">'Ramp Rates'!$B$7:$AB$7</definedName>
    <definedName name="_xlchart.v1.48" hidden="1">'Ramp Rates'!$B$8:$AB$8</definedName>
    <definedName name="_xlchart.v1.49" hidden="1">'Ramp Rates'!$B$9:$AB$9</definedName>
    <definedName name="_xlchart.v1.5" hidden="1">'Ramp Rates'!$A$7</definedName>
    <definedName name="_xlchart.v1.50" hidden="1">'Ramp Rates'!$G$1:$AB$1</definedName>
    <definedName name="_xlchart.v1.6" hidden="1">'Ramp Rates'!$A$8</definedName>
    <definedName name="_xlchart.v1.7" hidden="1">'Ramp Rates'!$A$9</definedName>
    <definedName name="_xlchart.v1.8" hidden="1">'Ramp Rates'!$B$2:$AB$2</definedName>
    <definedName name="_xlchart.v1.9" hidden="1">'Ramp Rates'!$B$3:$AB$3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<sst xmlns="http://schemas.openxmlformats.org/spreadsheetml/2006/main" count="19" uniqueCount="19">
  <si>
    <t>Key</t>
  </si>
  <si>
    <t>LO12Med</t>
  </si>
  <si>
    <t>LO5Med</t>
  </si>
  <si>
    <t>LO1Slow</t>
  </si>
  <si>
    <t>LO50Fast</t>
  </si>
  <si>
    <t>LO20Fast</t>
  </si>
  <si>
    <t>LOEven20</t>
  </si>
  <si>
    <t>LO3Slow</t>
  </si>
  <si>
    <t>LO80Fast</t>
  </si>
  <si>
    <t>Retro12Med</t>
  </si>
  <si>
    <t>Retro5Med</t>
  </si>
  <si>
    <t>Retro1Slow</t>
  </si>
  <si>
    <t>Retro50Fast</t>
  </si>
  <si>
    <t>Retro20Fast</t>
  </si>
  <si>
    <t>RetroEven20</t>
  </si>
  <si>
    <t>Retro3Slow</t>
  </si>
  <si>
    <t>RetroMed_Avg</t>
  </si>
  <si>
    <t>AEG_RetroWx_Linear</t>
  </si>
  <si>
    <t>AEG_RetroTstat_Linear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</si>
</sst>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9.9978637043366805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readingOrder="1"/>
    </xf>
  </cellStyleXfs>
  <cellXfs count="5">
    <xf numFmtId="0" fontId="0" fillId="0" borderId="0" xfId="0"/>
    <xf numFmtId="0" fontId="3" fillId="0" borderId="0" xfId="2" applyFont="1">
      <alignment readingOrder="1"/>
    </xf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0" applyNumberFormat="1" applyFont="1"/>
  </cellXfs>
  <cellStyles count="3">
    <cellStyle name="Normal" xfId="0" builtinId="0"/>
    <cellStyle name="Normal 3 18" xfId="2" xr:uid="{409F095A-A9D4-45E8-8B39-106C88CEE20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Lost Opportunity Ramp</a:t>
            </a:r>
            <a:r>
              <a:rPr lang="en-US" baseline="0"/>
              <a:t>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33027566626518"/>
          <c:y val="0.13174883236299059"/>
          <c:w val="0.879051171352081"/>
          <c:h val="0.60108717747717377"/>
        </c:manualLayout>
      </c:layout>
      <c:lineChart>
        <c:grouping val="standard"/>
        <c:varyColors val="0"/>
        <c:ser>
          <c:idx val="0"/>
          <c:order val="0"/>
          <c:tx>
            <c:strRef>
              <c:f>'Ramp Rates'!$A$2</c:f>
              <c:strCache>
                <c:ptCount val="1"/>
                <c:pt idx="0">
                  <c:v>LO12Med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Rates'!$B$2:$AB$2</c:f>
              <c:numCache>
                <c:formatCode>0.0%</c:formatCode>
                <c:ptCount val="22"/>
                <c:pt idx="0">
                  <c:v>0.10937459468255628</c:v>
                </c:pt>
                <c:pt idx="1">
                  <c:v>0.21874918936511256</c:v>
                </c:pt>
                <c:pt idx="2">
                  <c:v>0.32812378404766884</c:v>
                </c:pt>
                <c:pt idx="3">
                  <c:v>0.43749837873022512</c:v>
                </c:pt>
                <c:pt idx="4">
                  <c:v>0.5468729734127814</c:v>
                </c:pt>
                <c:pt idx="5">
                  <c:v>0.64531010862708205</c:v>
                </c:pt>
                <c:pt idx="6">
                  <c:v>0.7240598167985226</c:v>
                </c:pt>
                <c:pt idx="7">
                  <c:v>0.78705958333567505</c:v>
                </c:pt>
                <c:pt idx="8">
                  <c:v>0.83745939656539703</c:v>
                </c:pt>
                <c:pt idx="9">
                  <c:v>0.87777924714917455</c:v>
                </c:pt>
                <c:pt idx="10">
                  <c:v>0.91003512761619654</c:v>
                </c:pt>
                <c:pt idx="11">
                  <c:v>0.93583983198981413</c:v>
                </c:pt>
                <c:pt idx="12">
                  <c:v>0.9564835954887082</c:v>
                </c:pt>
                <c:pt idx="13">
                  <c:v>0.97299860628782353</c:v>
                </c:pt>
                <c:pt idx="14">
                  <c:v>0.9862106149271157</c:v>
                </c:pt>
                <c:pt idx="15">
                  <c:v>0.99678022183854953</c:v>
                </c:pt>
                <c:pt idx="16">
                  <c:v>0.99685231466234414</c:v>
                </c:pt>
                <c:pt idx="17">
                  <c:v>0.99687806209941365</c:v>
                </c:pt>
                <c:pt idx="18">
                  <c:v>0.99688683963477831</c:v>
                </c:pt>
                <c:pt idx="19">
                  <c:v>0.99688970187457115</c:v>
                </c:pt>
                <c:pt idx="20">
                  <c:v>0.99688970187457115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C-4C98-8C88-79EB58674DEB}"/>
            </c:ext>
          </c:extLst>
        </c:ser>
        <c:ser>
          <c:idx val="1"/>
          <c:order val="1"/>
          <c:tx>
            <c:strRef>
              <c:f>'Ramp Rates'!$A$3</c:f>
              <c:strCache>
                <c:ptCount val="1"/>
                <c:pt idx="0">
                  <c:v>LO5Med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Rates'!$B$3:$AB$3</c:f>
              <c:numCache>
                <c:formatCode>0.0%</c:formatCode>
                <c:ptCount val="22"/>
                <c:pt idx="0">
                  <c:v>4.2999999999999997E-2</c:v>
                </c:pt>
                <c:pt idx="1">
                  <c:v>9.5797142280278316E-2</c:v>
                </c:pt>
                <c:pt idx="2">
                  <c:v>0.16040539374775648</c:v>
                </c:pt>
                <c:pt idx="3">
                  <c:v>0.23540539374775649</c:v>
                </c:pt>
                <c:pt idx="4">
                  <c:v>0.32095239121809005</c:v>
                </c:pt>
                <c:pt idx="5">
                  <c:v>0.42096711425629652</c:v>
                </c:pt>
                <c:pt idx="6">
                  <c:v>0.53068481860864725</c:v>
                </c:pt>
                <c:pt idx="7">
                  <c:v>0.642769203728351</c:v>
                </c:pt>
                <c:pt idx="8">
                  <c:v>0.74839528535557953</c:v>
                </c:pt>
                <c:pt idx="9">
                  <c:v>0.83918984935345187</c:v>
                </c:pt>
                <c:pt idx="10">
                  <c:v>0.90945051634530116</c:v>
                </c:pt>
                <c:pt idx="11">
                  <c:v>0.9576688767502457</c:v>
                </c:pt>
                <c:pt idx="12">
                  <c:v>0.9865231113648858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C-4C98-8C88-79EB58674DEB}"/>
            </c:ext>
          </c:extLst>
        </c:ser>
        <c:ser>
          <c:idx val="2"/>
          <c:order val="2"/>
          <c:tx>
            <c:strRef>
              <c:f>'Ramp Rates'!$A$4</c:f>
              <c:strCache>
                <c:ptCount val="1"/>
                <c:pt idx="0">
                  <c:v>LO1Slow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Rates'!$B$4:$AB$4</c:f>
              <c:numCache>
                <c:formatCode>0.0%</c:formatCode>
                <c:ptCount val="22"/>
                <c:pt idx="0">
                  <c:v>5.0000000000000001E-3</c:v>
                </c:pt>
                <c:pt idx="1">
                  <c:v>7.6904586297764643E-3</c:v>
                </c:pt>
                <c:pt idx="2">
                  <c:v>1.6792013047419844E-2</c:v>
                </c:pt>
                <c:pt idx="3">
                  <c:v>3.15969387774655E-2</c:v>
                </c:pt>
                <c:pt idx="4">
                  <c:v>5.406874819795171E-2</c:v>
                </c:pt>
                <c:pt idx="5">
                  <c:v>8.6253181011834101E-2</c:v>
                </c:pt>
                <c:pt idx="6">
                  <c:v>0.1300328481838382</c:v>
                </c:pt>
                <c:pt idx="7">
                  <c:v>0.18678710893858319</c:v>
                </c:pt>
                <c:pt idx="8">
                  <c:v>0.2569823480072907</c:v>
                </c:pt>
                <c:pt idx="9">
                  <c:v>0.33975920985004748</c:v>
                </c:pt>
                <c:pt idx="10">
                  <c:v>0.43262946935754232</c:v>
                </c:pt>
                <c:pt idx="11">
                  <c:v>0.53142594003645804</c:v>
                </c:pt>
                <c:pt idx="12">
                  <c:v>0.63063487292644704</c:v>
                </c:pt>
                <c:pt idx="13">
                  <c:v>0.7241560234206913</c:v>
                </c:pt>
                <c:pt idx="14">
                  <c:v>0.80638203131755359</c:v>
                </c:pt>
                <c:pt idx="15">
                  <c:v>0.87331559734491926</c:v>
                </c:pt>
                <c:pt idx="16">
                  <c:v>0.92334516248836807</c:v>
                </c:pt>
                <c:pt idx="17">
                  <c:v>0.96</c:v>
                </c:pt>
                <c:pt idx="18">
                  <c:v>0.98</c:v>
                </c:pt>
                <c:pt idx="19">
                  <c:v>0.996</c:v>
                </c:pt>
                <c:pt idx="20">
                  <c:v>0.996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C-4C98-8C88-79EB58674DEB}"/>
            </c:ext>
          </c:extLst>
        </c:ser>
        <c:ser>
          <c:idx val="3"/>
          <c:order val="3"/>
          <c:tx>
            <c:strRef>
              <c:f>'Ramp Rates'!$A$5</c:f>
              <c:strCache>
                <c:ptCount val="1"/>
                <c:pt idx="0">
                  <c:v>LO50Fast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Rates'!$B$5:$AB$5</c:f>
              <c:numCache>
                <c:formatCode>0.0%</c:formatCode>
                <c:ptCount val="22"/>
                <c:pt idx="0">
                  <c:v>0.45</c:v>
                </c:pt>
                <c:pt idx="1">
                  <c:v>0.66</c:v>
                </c:pt>
                <c:pt idx="2">
                  <c:v>0.8</c:v>
                </c:pt>
                <c:pt idx="3">
                  <c:v>0.89</c:v>
                </c:pt>
                <c:pt idx="4">
                  <c:v>0.94954036260972652</c:v>
                </c:pt>
                <c:pt idx="5">
                  <c:v>0.97931054391458994</c:v>
                </c:pt>
                <c:pt idx="6">
                  <c:v>0.99254173560564019</c:v>
                </c:pt>
                <c:pt idx="7">
                  <c:v>0.99783421228206048</c:v>
                </c:pt>
                <c:pt idx="8">
                  <c:v>0.99975874925530417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BC-4C98-8C88-79EB58674DEB}"/>
            </c:ext>
          </c:extLst>
        </c:ser>
        <c:ser>
          <c:idx val="4"/>
          <c:order val="4"/>
          <c:tx>
            <c:strRef>
              <c:f>'Ramp Rates'!$A$6</c:f>
              <c:strCache>
                <c:ptCount val="1"/>
                <c:pt idx="0">
                  <c:v>LO20Fast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Rates'!$B$6:$AB$6</c:f>
              <c:numCache>
                <c:formatCode>0.0%</c:formatCode>
                <c:ptCount val="22"/>
                <c:pt idx="0">
                  <c:v>0.22119921692859512</c:v>
                </c:pt>
                <c:pt idx="1">
                  <c:v>0.37624232795148943</c:v>
                </c:pt>
                <c:pt idx="2">
                  <c:v>0.48357361352878442</c:v>
                </c:pt>
                <c:pt idx="3">
                  <c:v>0.56716330278444227</c:v>
                </c:pt>
                <c:pt idx="4">
                  <c:v>0.64040048266456928</c:v>
                </c:pt>
                <c:pt idx="5">
                  <c:v>0.70377511937632964</c:v>
                </c:pt>
                <c:pt idx="6">
                  <c:v>0.7580669577441127</c:v>
                </c:pt>
                <c:pt idx="7">
                  <c:v>0.80419335000071168</c:v>
                </c:pt>
                <c:pt idx="8">
                  <c:v>0.84311022627788457</c:v>
                </c:pt>
                <c:pt idx="9">
                  <c:v>0.87575014259103623</c:v>
                </c:pt>
                <c:pt idx="10">
                  <c:v>0.90298584871682319</c:v>
                </c:pt>
                <c:pt idx="11">
                  <c:v>0.92419703797508856</c:v>
                </c:pt>
                <c:pt idx="12">
                  <c:v>0.94071632877930145</c:v>
                </c:pt>
                <c:pt idx="13">
                  <c:v>0.95358156539340677</c:v>
                </c:pt>
                <c:pt idx="14">
                  <c:v>0.96360102174287088</c:v>
                </c:pt>
                <c:pt idx="15">
                  <c:v>0.97140418219378311</c:v>
                </c:pt>
                <c:pt idx="16">
                  <c:v>0.97748128966338554</c:v>
                </c:pt>
                <c:pt idx="17">
                  <c:v>0.98399999999999999</c:v>
                </c:pt>
                <c:pt idx="18">
                  <c:v>0.98899999999999999</c:v>
                </c:pt>
                <c:pt idx="19">
                  <c:v>0.996</c:v>
                </c:pt>
                <c:pt idx="20">
                  <c:v>0.996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BC-4C98-8C88-79EB58674DEB}"/>
            </c:ext>
          </c:extLst>
        </c:ser>
        <c:ser>
          <c:idx val="5"/>
          <c:order val="5"/>
          <c:tx>
            <c:strRef>
              <c:f>'Ramp Rates'!$A$7</c:f>
              <c:strCache>
                <c:ptCount val="1"/>
                <c:pt idx="0">
                  <c:v>LOEven20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Rates'!$B$7:$AB$7</c:f>
              <c:numCache>
                <c:formatCode>0.0%</c:formatCode>
                <c:ptCount val="22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  <c:pt idx="20">
                  <c:v>1.0000000000000002</c:v>
                </c:pt>
                <c:pt idx="21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BC-4C98-8C88-79EB58674DEB}"/>
            </c:ext>
          </c:extLst>
        </c:ser>
        <c:ser>
          <c:idx val="6"/>
          <c:order val="6"/>
          <c:tx>
            <c:strRef>
              <c:f>'Ramp Rates'!$A$8</c:f>
              <c:strCache>
                <c:ptCount val="1"/>
                <c:pt idx="0">
                  <c:v>LO3Slow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Rates'!$B$8:$AB$8</c:f>
              <c:numCache>
                <c:formatCode>0.0%</c:formatCode>
                <c:ptCount val="22"/>
                <c:pt idx="0">
                  <c:v>5.5320496977002724E-3</c:v>
                </c:pt>
                <c:pt idx="1">
                  <c:v>1.4227918344261844E-2</c:v>
                </c:pt>
                <c:pt idx="2">
                  <c:v>3.1619655637384989E-2</c:v>
                </c:pt>
                <c:pt idx="3">
                  <c:v>6.2055195900350503E-2</c:v>
                </c:pt>
                <c:pt idx="4">
                  <c:v>0.10939936964274129</c:v>
                </c:pt>
                <c:pt idx="5">
                  <c:v>0.17568121288208835</c:v>
                </c:pt>
                <c:pt idx="6">
                  <c:v>0.26003992245943919</c:v>
                </c:pt>
                <c:pt idx="7">
                  <c:v>0.3584584169663485</c:v>
                </c:pt>
                <c:pt idx="8">
                  <c:v>0.46444756489686617</c:v>
                </c:pt>
                <c:pt idx="9">
                  <c:v>0.57043671282738384</c:v>
                </c:pt>
                <c:pt idx="10">
                  <c:v>0.66935991756253377</c:v>
                </c:pt>
                <c:pt idx="11">
                  <c:v>0.75591772170578986</c:v>
                </c:pt>
                <c:pt idx="12">
                  <c:v>0.82720061923553012</c:v>
                </c:pt>
                <c:pt idx="13">
                  <c:v>0.88264287286977261</c:v>
                </c:pt>
                <c:pt idx="14">
                  <c:v>0.92349505975816193</c:v>
                </c:pt>
                <c:pt idx="15">
                  <c:v>0.95209159058003434</c:v>
                </c:pt>
                <c:pt idx="16">
                  <c:v>0.97115594446128262</c:v>
                </c:pt>
                <c:pt idx="17">
                  <c:v>0.98328780602207699</c:v>
                </c:pt>
                <c:pt idx="18">
                  <c:v>0.99067241740690848</c:v>
                </c:pt>
                <c:pt idx="19">
                  <c:v>0.996</c:v>
                </c:pt>
                <c:pt idx="20">
                  <c:v>1.0000000000000002</c:v>
                </c:pt>
                <c:pt idx="21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BC-4C98-8C88-79EB58674DEB}"/>
            </c:ext>
          </c:extLst>
        </c:ser>
        <c:ser>
          <c:idx val="7"/>
          <c:order val="7"/>
          <c:tx>
            <c:strRef>
              <c:f>'Ramp Rates'!$A$9</c:f>
              <c:strCache>
                <c:ptCount val="1"/>
                <c:pt idx="0">
                  <c:v>LO80Fast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Rates'!$B$9:$AB$9</c:f>
              <c:numCache>
                <c:formatCode>0.0%</c:formatCode>
                <c:ptCount val="22"/>
                <c:pt idx="0">
                  <c:v>0.76</c:v>
                </c:pt>
                <c:pt idx="1">
                  <c:v>0.83</c:v>
                </c:pt>
                <c:pt idx="2">
                  <c:v>0.88</c:v>
                </c:pt>
                <c:pt idx="3">
                  <c:v>0.92</c:v>
                </c:pt>
                <c:pt idx="4">
                  <c:v>0.95</c:v>
                </c:pt>
                <c:pt idx="5">
                  <c:v>0.97</c:v>
                </c:pt>
                <c:pt idx="6">
                  <c:v>0.98</c:v>
                </c:pt>
                <c:pt idx="7">
                  <c:v>0.99</c:v>
                </c:pt>
                <c:pt idx="8">
                  <c:v>0.99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BC-4C98-8C88-79EB5867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00735"/>
        <c:axId val="295306015"/>
      </c:lineChart>
      <c:catAx>
        <c:axId val="29530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06015"/>
        <c:crosses val="autoZero"/>
        <c:auto val="1"/>
        <c:lblAlgn val="ctr"/>
        <c:lblOffset val="100"/>
        <c:noMultiLvlLbl val="0"/>
      </c:catAx>
      <c:valAx>
        <c:axId val="2953060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0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Retrofit</a:t>
            </a:r>
            <a:r>
              <a:rPr lang="en-US" baseline="0"/>
              <a:t> </a:t>
            </a:r>
            <a:r>
              <a:rPr lang="en-US"/>
              <a:t>Ramp</a:t>
            </a:r>
            <a:r>
              <a:rPr lang="en-US" baseline="0"/>
              <a:t> Rates</a:t>
            </a:r>
            <a:endParaRPr lang="en-US"/>
          </a:p>
        </c:rich>
      </c:tx>
      <c:layout>
        <c:manualLayout>
          <c:xMode val="edge"/>
          <c:yMode val="edge"/>
          <c:x val="0.36407281001137654"/>
          <c:y val="3.83141762452107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94819632187619E-2"/>
          <c:y val="9.9961685823754795E-2"/>
          <c:w val="0.87532611324608312"/>
          <c:h val="0.64284037771140679"/>
        </c:manualLayout>
      </c:layout>
      <c:lineChart>
        <c:grouping val="standard"/>
        <c:varyColors val="0"/>
        <c:ser>
          <c:idx val="0"/>
          <c:order val="0"/>
          <c:tx>
            <c:strRef>
              <c:f>'Ramp Rates'!$A$10</c:f>
              <c:strCache>
                <c:ptCount val="1"/>
                <c:pt idx="0">
                  <c:v>Retro12Med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Rates'!$B$10:$AB$10</c:f>
              <c:numCache>
                <c:formatCode>0.0%</c:formatCode>
                <c:ptCount val="22"/>
                <c:pt idx="0">
                  <c:v>0.10937459468255628</c:v>
                </c:pt>
                <c:pt idx="1">
                  <c:v>0.10937459468255628</c:v>
                </c:pt>
                <c:pt idx="2">
                  <c:v>0.10937459468255628</c:v>
                </c:pt>
                <c:pt idx="3">
                  <c:v>0.10937459468255628</c:v>
                </c:pt>
                <c:pt idx="4">
                  <c:v>0.10937459468255628</c:v>
                </c:pt>
                <c:pt idx="5">
                  <c:v>9.8437135214300656E-2</c:v>
                </c:pt>
                <c:pt idx="6">
                  <c:v>7.874970817144053E-2</c:v>
                </c:pt>
                <c:pt idx="7">
                  <c:v>6.2999766537152418E-2</c:v>
                </c:pt>
                <c:pt idx="8">
                  <c:v>5.0399813229721938E-2</c:v>
                </c:pt>
                <c:pt idx="9">
                  <c:v>4.0319850583777551E-2</c:v>
                </c:pt>
                <c:pt idx="10">
                  <c:v>3.225588046702204E-2</c:v>
                </c:pt>
                <c:pt idx="11">
                  <c:v>2.5804704373617631E-2</c:v>
                </c:pt>
                <c:pt idx="12">
                  <c:v>2.0643763498894106E-2</c:v>
                </c:pt>
                <c:pt idx="13">
                  <c:v>1.6515010799115284E-2</c:v>
                </c:pt>
                <c:pt idx="14">
                  <c:v>1.3212008639292228E-2</c:v>
                </c:pt>
                <c:pt idx="15">
                  <c:v>1.0569606911433781E-2</c:v>
                </c:pt>
                <c:pt idx="16">
                  <c:v>7.2092823794611682E-5</c:v>
                </c:pt>
                <c:pt idx="17">
                  <c:v>2.5747437069512102E-5</c:v>
                </c:pt>
                <c:pt idx="18">
                  <c:v>8.7775353646568632E-6</c:v>
                </c:pt>
                <c:pt idx="19">
                  <c:v>2.8622397928446119E-6</c:v>
                </c:pt>
                <c:pt idx="20">
                  <c:v>2.4329038239179199E-6</c:v>
                </c:pt>
                <c:pt idx="21">
                  <c:v>2.4329038239179199E-6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0-4D45-8E68-0D476CBA75F1}"/>
            </c:ext>
          </c:extLst>
        </c:ser>
        <c:ser>
          <c:idx val="1"/>
          <c:order val="1"/>
          <c:tx>
            <c:strRef>
              <c:f>'Ramp Rates'!$A$11</c:f>
              <c:strCache>
                <c:ptCount val="1"/>
                <c:pt idx="0">
                  <c:v>Retro5Med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Rates'!$B$11:$AB$11</c:f>
              <c:numCache>
                <c:formatCode>0.0%</c:formatCode>
                <c:ptCount val="22"/>
                <c:pt idx="0">
                  <c:v>4.2999999999999997E-2</c:v>
                </c:pt>
                <c:pt idx="1">
                  <c:v>5.279714228027832E-2</c:v>
                </c:pt>
                <c:pt idx="2">
                  <c:v>6.4608251467478173E-2</c:v>
                </c:pt>
                <c:pt idx="3">
                  <c:v>7.4999999999999997E-2</c:v>
                </c:pt>
                <c:pt idx="4">
                  <c:v>8.5546997470333563E-2</c:v>
                </c:pt>
                <c:pt idx="5">
                  <c:v>0.10001472303820647</c:v>
                </c:pt>
                <c:pt idx="6">
                  <c:v>0.10971770435235073</c:v>
                </c:pt>
                <c:pt idx="7">
                  <c:v>0.11208438511970376</c:v>
                </c:pt>
                <c:pt idx="8">
                  <c:v>0.10562608162722853</c:v>
                </c:pt>
                <c:pt idx="9">
                  <c:v>9.0794563997872335E-2</c:v>
                </c:pt>
                <c:pt idx="10">
                  <c:v>7.0260666991849297E-2</c:v>
                </c:pt>
                <c:pt idx="11">
                  <c:v>4.65E-2</c:v>
                </c:pt>
                <c:pt idx="12">
                  <c:v>2.7E-2</c:v>
                </c:pt>
                <c:pt idx="13">
                  <c:v>1.2999999999999999E-2</c:v>
                </c:pt>
                <c:pt idx="14">
                  <c:v>5.4999999999999997E-3</c:v>
                </c:pt>
                <c:pt idx="15">
                  <c:v>2E-3</c:v>
                </c:pt>
                <c:pt idx="16">
                  <c:v>6.2471001963848583E-4</c:v>
                </c:pt>
                <c:pt idx="17">
                  <c:v>1.3615841889635938E-4</c:v>
                </c:pt>
                <c:pt idx="18">
                  <c:v>2.2380636622298944E-5</c:v>
                </c:pt>
                <c:pt idx="19">
                  <c:v>2.68643837586513E-6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0-4D45-8E68-0D476CBA75F1}"/>
            </c:ext>
          </c:extLst>
        </c:ser>
        <c:ser>
          <c:idx val="2"/>
          <c:order val="2"/>
          <c:tx>
            <c:strRef>
              <c:f>'Ramp Rates'!$A$12</c:f>
              <c:strCache>
                <c:ptCount val="1"/>
                <c:pt idx="0">
                  <c:v>Retro1Slow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Rates'!$B$12:$AB$12</c:f>
              <c:numCache>
                <c:formatCode>0.0%</c:formatCode>
                <c:ptCount val="22"/>
                <c:pt idx="0">
                  <c:v>2.5643970768378654E-3</c:v>
                </c:pt>
                <c:pt idx="1">
                  <c:v>5.1260615529385989E-3</c:v>
                </c:pt>
                <c:pt idx="2">
                  <c:v>9.1015544176433795E-3</c:v>
                </c:pt>
                <c:pt idx="3">
                  <c:v>1.4804925730045659E-2</c:v>
                </c:pt>
                <c:pt idx="4">
                  <c:v>2.2471809420486211E-2</c:v>
                </c:pt>
                <c:pt idx="5">
                  <c:v>3.2184432813882391E-2</c:v>
                </c:pt>
                <c:pt idx="6">
                  <c:v>4.3779667172004086E-2</c:v>
                </c:pt>
                <c:pt idx="7">
                  <c:v>5.675426075474499E-2</c:v>
                </c:pt>
                <c:pt idx="8">
                  <c:v>7.0195239068707532E-2</c:v>
                </c:pt>
                <c:pt idx="9">
                  <c:v>8.2776861842756788E-2</c:v>
                </c:pt>
                <c:pt idx="10">
                  <c:v>9.2870259507494834E-2</c:v>
                </c:pt>
                <c:pt idx="11">
                  <c:v>9.8796470678915727E-2</c:v>
                </c:pt>
                <c:pt idx="12">
                  <c:v>9.9208932889988999E-2</c:v>
                </c:pt>
                <c:pt idx="13">
                  <c:v>9.3521150494244254E-2</c:v>
                </c:pt>
                <c:pt idx="14">
                  <c:v>8.2226007896862296E-2</c:v>
                </c:pt>
                <c:pt idx="15">
                  <c:v>6.8000000000000005E-2</c:v>
                </c:pt>
                <c:pt idx="16">
                  <c:v>5.1999999999999998E-2</c:v>
                </c:pt>
                <c:pt idx="17">
                  <c:v>3.5999999999999997E-2</c:v>
                </c:pt>
                <c:pt idx="18">
                  <c:v>2.3E-2</c:v>
                </c:pt>
                <c:pt idx="19">
                  <c:v>1.4999999999999999E-2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0-4D45-8E68-0D476CBA75F1}"/>
            </c:ext>
          </c:extLst>
        </c:ser>
        <c:ser>
          <c:idx val="3"/>
          <c:order val="3"/>
          <c:tx>
            <c:strRef>
              <c:f>'Ramp Rates'!$A$13</c:f>
              <c:strCache>
                <c:ptCount val="1"/>
                <c:pt idx="0">
                  <c:v>Retro50Fast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Rates'!$B$13:$AB$13</c:f>
              <c:numCache>
                <c:formatCode>0.0%</c:formatCode>
                <c:ptCount val="22"/>
                <c:pt idx="0">
                  <c:v>0.45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0.09</c:v>
                </c:pt>
                <c:pt idx="4">
                  <c:v>5.9540362609726505E-2</c:v>
                </c:pt>
                <c:pt idx="5">
                  <c:v>2.9770181304863419E-2</c:v>
                </c:pt>
                <c:pt idx="6">
                  <c:v>1.3231191691050248E-2</c:v>
                </c:pt>
                <c:pt idx="7">
                  <c:v>5.2924766764202991E-3</c:v>
                </c:pt>
                <c:pt idx="8">
                  <c:v>1.9245369732436846E-3</c:v>
                </c:pt>
                <c:pt idx="9">
                  <c:v>6.415123244144505E-4</c:v>
                </c:pt>
                <c:pt idx="10">
                  <c:v>1.9738840751215569E-4</c:v>
                </c:pt>
                <c:pt idx="11">
                  <c:v>5.6396687860615913E-5</c:v>
                </c:pt>
                <c:pt idx="12">
                  <c:v>1.5039116763038152E-5</c:v>
                </c:pt>
                <c:pt idx="13">
                  <c:v>3.7597791905374933E-6</c:v>
                </c:pt>
                <c:pt idx="14">
                  <c:v>8.8465392733549919E-7</c:v>
                </c:pt>
                <c:pt idx="15">
                  <c:v>1.9658976146974538E-7</c:v>
                </c:pt>
                <c:pt idx="16">
                  <c:v>4.13873183502389E-8</c:v>
                </c:pt>
                <c:pt idx="17">
                  <c:v>8.2774636034343985E-9</c:v>
                </c:pt>
                <c:pt idx="18">
                  <c:v>1.5766598027155965E-9</c:v>
                </c:pt>
                <c:pt idx="19">
                  <c:v>2.8666535811794347E-10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70-4D45-8E68-0D476CBA75F1}"/>
            </c:ext>
          </c:extLst>
        </c:ser>
        <c:ser>
          <c:idx val="4"/>
          <c:order val="4"/>
          <c:tx>
            <c:strRef>
              <c:f>'Ramp Rates'!$A$14</c:f>
              <c:strCache>
                <c:ptCount val="1"/>
                <c:pt idx="0">
                  <c:v>Retro20Fast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Rates'!$B$14:$AB$14</c:f>
              <c:numCache>
                <c:formatCode>0.0%</c:formatCode>
                <c:ptCount val="22"/>
                <c:pt idx="0">
                  <c:v>0.22119921692859512</c:v>
                </c:pt>
                <c:pt idx="1">
                  <c:v>0.15504311102289431</c:v>
                </c:pt>
                <c:pt idx="2">
                  <c:v>0.10733128557729499</c:v>
                </c:pt>
                <c:pt idx="3">
                  <c:v>8.3589689255657879E-2</c:v>
                </c:pt>
                <c:pt idx="4">
                  <c:v>7.3237179880126971E-2</c:v>
                </c:pt>
                <c:pt idx="5">
                  <c:v>6.3374636711760357E-2</c:v>
                </c:pt>
                <c:pt idx="6">
                  <c:v>5.4291838367783084E-2</c:v>
                </c:pt>
                <c:pt idx="7">
                  <c:v>4.612639225659896E-2</c:v>
                </c:pt>
                <c:pt idx="8">
                  <c:v>3.8916876277172864E-2</c:v>
                </c:pt>
                <c:pt idx="9">
                  <c:v>3.2639916313151704E-2</c:v>
                </c:pt>
                <c:pt idx="10">
                  <c:v>2.7235706125786907E-2</c:v>
                </c:pt>
                <c:pt idx="11">
                  <c:v>2.1211189258265428E-2</c:v>
                </c:pt>
                <c:pt idx="12">
                  <c:v>1.6519290804212883E-2</c:v>
                </c:pt>
                <c:pt idx="13">
                  <c:v>1.2865236614105324E-2</c:v>
                </c:pt>
                <c:pt idx="14">
                  <c:v>1.0019456349464106E-2</c:v>
                </c:pt>
                <c:pt idx="15">
                  <c:v>9.1999999999999998E-3</c:v>
                </c:pt>
                <c:pt idx="16">
                  <c:v>7.1999999999999998E-3</c:v>
                </c:pt>
                <c:pt idx="17">
                  <c:v>6.1999999999999998E-3</c:v>
                </c:pt>
                <c:pt idx="18">
                  <c:v>5.1999999999999998E-3</c:v>
                </c:pt>
                <c:pt idx="19">
                  <c:v>4.1999999999999997E-3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70-4D45-8E68-0D476CBA75F1}"/>
            </c:ext>
          </c:extLst>
        </c:ser>
        <c:ser>
          <c:idx val="5"/>
          <c:order val="5"/>
          <c:tx>
            <c:strRef>
              <c:f>'Ramp Rates'!$A$15</c:f>
              <c:strCache>
                <c:ptCount val="1"/>
                <c:pt idx="0">
                  <c:v>RetroEven20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Rates'!$B$15:$AB$15</c:f>
              <c:numCache>
                <c:formatCode>0.0%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70-4D45-8E68-0D476CBA75F1}"/>
            </c:ext>
          </c:extLst>
        </c:ser>
        <c:ser>
          <c:idx val="6"/>
          <c:order val="6"/>
          <c:tx>
            <c:strRef>
              <c:f>'Ramp Rates'!$A$16</c:f>
              <c:strCache>
                <c:ptCount val="1"/>
                <c:pt idx="0">
                  <c:v>Retro3Slow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Rates'!$B$16:$AB$16</c:f>
              <c:numCache>
                <c:formatCode>0.0%</c:formatCode>
                <c:ptCount val="22"/>
                <c:pt idx="0">
                  <c:v>5.5320496977002724E-3</c:v>
                </c:pt>
                <c:pt idx="1">
                  <c:v>8.6958686465615706E-3</c:v>
                </c:pt>
                <c:pt idx="2">
                  <c:v>1.7391737293123145E-2</c:v>
                </c:pt>
                <c:pt idx="3">
                  <c:v>3.0435540262965514E-2</c:v>
                </c:pt>
                <c:pt idx="4">
                  <c:v>4.7344173742390784E-2</c:v>
                </c:pt>
                <c:pt idx="5">
                  <c:v>6.6281843239347063E-2</c:v>
                </c:pt>
                <c:pt idx="6">
                  <c:v>8.4358709577350838E-2</c:v>
                </c:pt>
                <c:pt idx="7">
                  <c:v>9.8418494506909315E-2</c:v>
                </c:pt>
                <c:pt idx="8">
                  <c:v>0.10598914793051767</c:v>
                </c:pt>
                <c:pt idx="9">
                  <c:v>0.10598914793051767</c:v>
                </c:pt>
                <c:pt idx="10">
                  <c:v>9.8923204735149928E-2</c:v>
                </c:pt>
                <c:pt idx="11">
                  <c:v>8.655780414325609E-2</c:v>
                </c:pt>
                <c:pt idx="12">
                  <c:v>7.1282897529740263E-2</c:v>
                </c:pt>
                <c:pt idx="13">
                  <c:v>5.5442253634242489E-2</c:v>
                </c:pt>
                <c:pt idx="14">
                  <c:v>4.0852186888389319E-2</c:v>
                </c:pt>
                <c:pt idx="15">
                  <c:v>2.8596530821872412E-2</c:v>
                </c:pt>
                <c:pt idx="16">
                  <c:v>1.9064353881248275E-2</c:v>
                </c:pt>
                <c:pt idx="17">
                  <c:v>1.2131861560794377E-2</c:v>
                </c:pt>
                <c:pt idx="18">
                  <c:v>7.3846113848314854E-3</c:v>
                </c:pt>
                <c:pt idx="19">
                  <c:v>5.0000000000000001E-3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70-4D45-8E68-0D476CBA75F1}"/>
            </c:ext>
          </c:extLst>
        </c:ser>
        <c:ser>
          <c:idx val="7"/>
          <c:order val="7"/>
          <c:tx>
            <c:strRef>
              <c:f>'Ramp Rates'!$A$17</c:f>
              <c:strCache>
                <c:ptCount val="1"/>
                <c:pt idx="0">
                  <c:v>RetroMed_Avg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'Ramp Rates'!$G$1:$AB$1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'Ramp Rates'!$B$17:$AB$17</c:f>
              <c:numCache>
                <c:formatCode>0.0%</c:formatCode>
                <c:ptCount val="22"/>
                <c:pt idx="0">
                  <c:v>2.4266024848850133E-2</c:v>
                </c:pt>
                <c:pt idx="1">
                  <c:v>3.0746505463419945E-2</c:v>
                </c:pt>
                <c:pt idx="2">
                  <c:v>4.0999994380300657E-2</c:v>
                </c:pt>
                <c:pt idx="3">
                  <c:v>5.2717770131482752E-2</c:v>
                </c:pt>
                <c:pt idx="4">
                  <c:v>6.644558560636217E-2</c:v>
                </c:pt>
                <c:pt idx="5">
                  <c:v>8.3148283138776757E-2</c:v>
                </c:pt>
                <c:pt idx="6">
                  <c:v>9.7038206964850784E-2</c:v>
                </c:pt>
                <c:pt idx="7">
                  <c:v>0.10525143981330654</c:v>
                </c:pt>
                <c:pt idx="8">
                  <c:v>0.1058076147788731</c:v>
                </c:pt>
                <c:pt idx="9">
                  <c:v>9.8391855964195002E-2</c:v>
                </c:pt>
                <c:pt idx="10">
                  <c:v>8.4591935863499612E-2</c:v>
                </c:pt>
                <c:pt idx="11">
                  <c:v>6.6528902071628038E-2</c:v>
                </c:pt>
                <c:pt idx="12">
                  <c:v>4.914144876487013E-2</c:v>
                </c:pt>
                <c:pt idx="13">
                  <c:v>3.4221126817121243E-2</c:v>
                </c:pt>
                <c:pt idx="14">
                  <c:v>2.3176093444194659E-2</c:v>
                </c:pt>
                <c:pt idx="15">
                  <c:v>1.5298265410936207E-2</c:v>
                </c:pt>
                <c:pt idx="16">
                  <c:v>9.8445319504433804E-3</c:v>
                </c:pt>
                <c:pt idx="17">
                  <c:v>6.1340099898453682E-3</c:v>
                </c:pt>
                <c:pt idx="18">
                  <c:v>3.7034960107268922E-3</c:v>
                </c:pt>
                <c:pt idx="19">
                  <c:v>2.5013432191879326E-3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70-4D45-8E68-0D476CBA7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00735"/>
        <c:axId val="295306015"/>
      </c:lineChart>
      <c:catAx>
        <c:axId val="29530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06015"/>
        <c:crosses val="autoZero"/>
        <c:auto val="1"/>
        <c:lblAlgn val="ctr"/>
        <c:lblOffset val="100"/>
        <c:noMultiLvlLbl val="0"/>
      </c:catAx>
      <c:valAx>
        <c:axId val="295306015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0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5688909193518"/>
          <c:y val="0.86494162367635075"/>
          <c:w val="0.74321034102819061"/>
          <c:h val="0.12356412345008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19</xdr:row>
      <xdr:rowOff>133351</xdr:rowOff>
    </xdr:from>
    <xdr:to>
      <xdr:col>13</xdr:col>
      <xdr:colOff>571500</xdr:colOff>
      <xdr:row>36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C0BC87-991F-6082-3A35-D78DD5118B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19</xdr:row>
      <xdr:rowOff>133350</xdr:rowOff>
    </xdr:from>
    <xdr:to>
      <xdr:col>24</xdr:col>
      <xdr:colOff>447675</xdr:colOff>
      <xdr:row>37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631B4E-7293-4B40-AD9C-F035A81A7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 Theme 2020">
      <a:dk1>
        <a:srgbClr val="19172B"/>
      </a:dk1>
      <a:lt1>
        <a:sysClr val="window" lastClr="FFFFFF"/>
      </a:lt1>
      <a:dk2>
        <a:srgbClr val="7140D1"/>
      </a:dk2>
      <a:lt2>
        <a:srgbClr val="BEBEC6"/>
      </a:lt2>
      <a:accent1>
        <a:srgbClr val="3CD39C"/>
      </a:accent1>
      <a:accent2>
        <a:srgbClr val="1E13A6"/>
      </a:accent2>
      <a:accent3>
        <a:srgbClr val="E03F3F"/>
      </a:accent3>
      <a:accent4>
        <a:srgbClr val="FFDA00"/>
      </a:accent4>
      <a:accent5>
        <a:srgbClr val="FFA35B"/>
      </a:accent5>
      <a:accent6>
        <a:srgbClr val="00B3FF"/>
      </a:accent6>
      <a:hlink>
        <a:srgbClr val="F26548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0F2E-D537-4DD0-A415-7F9B14381DD4}">
  <sheetPr>
    <tabColor theme="5"/>
  </sheetPr>
  <dimension ref="A1:AF19"/>
  <sheetViews>
    <sheetView showGridLines="0" tabSelected="1" workbookViewId="0">
      <selection activeCell="H49" sqref="H49"/>
    </sheetView>
  </sheetViews>
  <sheetFormatPr defaultRowHeight="15" x14ac:dyDescent="0.25"/>
  <cols>
    <col min="1" max="1" width="20.5703125" bestFit="1" customWidth="1"/>
    <col min="2" max="6" width="0" hidden="1" customWidth="1"/>
    <col min="29" max="32" width="0" hidden="1" customWidth="1"/>
  </cols>
  <sheetData>
    <row r="1" spans="1:32" x14ac:dyDescent="0.25">
      <c r="A1" t="s">
        <v>0</v>
      </c>
      <c r="B1">
        <v>2019</v>
      </c>
      <c r="C1">
        <f t="shared" ref="C1:AB1" si="0">B1+1</f>
        <v>2020</v>
      </c>
      <c r="D1">
        <f t="shared" si="0"/>
        <v>2021</v>
      </c>
      <c r="E1">
        <f t="shared" si="0"/>
        <v>2022</v>
      </c>
      <c r="F1">
        <f t="shared" si="0"/>
        <v>2023</v>
      </c>
      <c r="G1">
        <f t="shared" si="0"/>
        <v>2024</v>
      </c>
      <c r="H1">
        <f t="shared" si="0"/>
        <v>2025</v>
      </c>
      <c r="I1">
        <f t="shared" si="0"/>
        <v>2026</v>
      </c>
      <c r="J1">
        <f t="shared" si="0"/>
        <v>2027</v>
      </c>
      <c r="K1">
        <f t="shared" si="0"/>
        <v>2028</v>
      </c>
      <c r="L1">
        <f t="shared" si="0"/>
        <v>2029</v>
      </c>
      <c r="M1">
        <f t="shared" si="0"/>
        <v>2030</v>
      </c>
      <c r="N1">
        <f t="shared" si="0"/>
        <v>2031</v>
      </c>
      <c r="O1">
        <f t="shared" si="0"/>
        <v>2032</v>
      </c>
      <c r="P1">
        <f t="shared" si="0"/>
        <v>2033</v>
      </c>
      <c r="Q1">
        <f t="shared" si="0"/>
        <v>2034</v>
      </c>
      <c r="R1">
        <f t="shared" si="0"/>
        <v>2035</v>
      </c>
      <c r="S1">
        <f t="shared" si="0"/>
        <v>2036</v>
      </c>
      <c r="T1">
        <f t="shared" si="0"/>
        <v>2037</v>
      </c>
      <c r="U1">
        <f t="shared" si="0"/>
        <v>2038</v>
      </c>
      <c r="V1">
        <f t="shared" si="0"/>
        <v>2039</v>
      </c>
      <c r="W1">
        <f t="shared" si="0"/>
        <v>2040</v>
      </c>
      <c r="X1">
        <f t="shared" si="0"/>
        <v>2041</v>
      </c>
      <c r="Y1">
        <f t="shared" si="0"/>
        <v>2042</v>
      </c>
      <c r="Z1">
        <f t="shared" si="0"/>
        <v>2043</v>
      </c>
      <c r="AA1">
        <f t="shared" si="0"/>
        <v>2044</v>
      </c>
      <c r="AB1">
        <f t="shared" si="0"/>
        <v>2045</v>
      </c>
      <c r="AC1">
        <f>AB1+1</f>
        <v>2046</v>
      </c>
      <c r="AD1">
        <f>AC1+1</f>
        <v>2047</v>
      </c>
      <c r="AE1">
        <f>AD1+1</f>
        <v>2048</v>
      </c>
      <c r="AF1">
        <f>AE1+1</f>
        <v>2049</v>
      </c>
    </row>
    <row r="2" spans="1:32" x14ac:dyDescent="0.25">
      <c r="A2" s="1" t="s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0.10937459468255628</v>
      </c>
      <c r="H2" s="2">
        <v>0.21874918936511256</v>
      </c>
      <c r="I2" s="2">
        <v>0.32812378404766884</v>
      </c>
      <c r="J2" s="2">
        <v>0.43749837873022512</v>
      </c>
      <c r="K2" s="2">
        <v>0.5468729734127814</v>
      </c>
      <c r="L2" s="2">
        <v>0.64531010862708205</v>
      </c>
      <c r="M2" s="2">
        <v>0.7240598167985226</v>
      </c>
      <c r="N2" s="2">
        <v>0.78705958333567505</v>
      </c>
      <c r="O2" s="2">
        <v>0.83745939656539703</v>
      </c>
      <c r="P2" s="2">
        <v>0.87777924714917455</v>
      </c>
      <c r="Q2" s="2">
        <v>0.91003512761619654</v>
      </c>
      <c r="R2" s="2">
        <v>0.93583983198981413</v>
      </c>
      <c r="S2" s="2">
        <v>0.9564835954887082</v>
      </c>
      <c r="T2" s="2">
        <v>0.97299860628782353</v>
      </c>
      <c r="U2" s="2">
        <v>0.9862106149271157</v>
      </c>
      <c r="V2" s="2">
        <v>0.99678022183854953</v>
      </c>
      <c r="W2" s="2">
        <v>0.99685231466234414</v>
      </c>
      <c r="X2" s="2">
        <v>0.99687806209941365</v>
      </c>
      <c r="Y2" s="2">
        <v>0.99688683963477831</v>
      </c>
      <c r="Z2" s="2">
        <v>0.99688970187457115</v>
      </c>
      <c r="AA2" s="2">
        <v>0.99688970187457115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</row>
    <row r="3" spans="1:32" x14ac:dyDescent="0.25">
      <c r="A3" s="1" t="s">
        <v>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4.2999999999999997E-2</v>
      </c>
      <c r="H3" s="2">
        <v>9.5797142280278316E-2</v>
      </c>
      <c r="I3" s="2">
        <v>0.16040539374775648</v>
      </c>
      <c r="J3" s="2">
        <v>0.23540539374775649</v>
      </c>
      <c r="K3" s="2">
        <v>0.32095239121809005</v>
      </c>
      <c r="L3" s="2">
        <v>0.42096711425629652</v>
      </c>
      <c r="M3" s="2">
        <v>0.53068481860864725</v>
      </c>
      <c r="N3" s="2">
        <v>0.642769203728351</v>
      </c>
      <c r="O3" s="2">
        <v>0.74839528535557953</v>
      </c>
      <c r="P3" s="2">
        <v>0.83918984935345187</v>
      </c>
      <c r="Q3" s="2">
        <v>0.90945051634530116</v>
      </c>
      <c r="R3" s="2">
        <v>0.9576688767502457</v>
      </c>
      <c r="S3" s="2">
        <v>0.9865231113648858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</row>
    <row r="4" spans="1:32" x14ac:dyDescent="0.25">
      <c r="A4" s="1" t="s">
        <v>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5.0000000000000001E-3</v>
      </c>
      <c r="H4" s="2">
        <v>7.6904586297764643E-3</v>
      </c>
      <c r="I4" s="2">
        <v>1.6792013047419844E-2</v>
      </c>
      <c r="J4" s="2">
        <v>3.15969387774655E-2</v>
      </c>
      <c r="K4" s="2">
        <v>5.406874819795171E-2</v>
      </c>
      <c r="L4" s="2">
        <v>8.6253181011834101E-2</v>
      </c>
      <c r="M4" s="2">
        <v>0.1300328481838382</v>
      </c>
      <c r="N4" s="2">
        <v>0.18678710893858319</v>
      </c>
      <c r="O4" s="2">
        <v>0.2569823480072907</v>
      </c>
      <c r="P4" s="2">
        <v>0.33975920985004748</v>
      </c>
      <c r="Q4" s="2">
        <v>0.43262946935754232</v>
      </c>
      <c r="R4" s="2">
        <v>0.53142594003645804</v>
      </c>
      <c r="S4" s="2">
        <v>0.63063487292644704</v>
      </c>
      <c r="T4" s="2">
        <v>0.7241560234206913</v>
      </c>
      <c r="U4" s="2">
        <v>0.80638203131755359</v>
      </c>
      <c r="V4" s="2">
        <v>0.87331559734491926</v>
      </c>
      <c r="W4" s="2">
        <v>0.92334516248836807</v>
      </c>
      <c r="X4" s="2">
        <v>0.96</v>
      </c>
      <c r="Y4" s="2">
        <v>0.98</v>
      </c>
      <c r="Z4" s="2">
        <v>0.996</v>
      </c>
      <c r="AA4" s="2">
        <v>0.996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</row>
    <row r="5" spans="1:32" x14ac:dyDescent="0.25">
      <c r="A5" s="1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0.45</v>
      </c>
      <c r="H5" s="2">
        <v>0.66</v>
      </c>
      <c r="I5" s="2">
        <v>0.8</v>
      </c>
      <c r="J5" s="2">
        <v>0.89</v>
      </c>
      <c r="K5" s="2">
        <v>0.94954036260972652</v>
      </c>
      <c r="L5" s="2">
        <v>0.97931054391458994</v>
      </c>
      <c r="M5" s="2">
        <v>0.99254173560564019</v>
      </c>
      <c r="N5" s="2">
        <v>0.99783421228206048</v>
      </c>
      <c r="O5" s="2">
        <v>0.99975874925530417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</row>
    <row r="6" spans="1:32" x14ac:dyDescent="0.25">
      <c r="A6" s="1" t="s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0.22119921692859512</v>
      </c>
      <c r="H6" s="2">
        <v>0.37624232795148943</v>
      </c>
      <c r="I6" s="2">
        <v>0.48357361352878442</v>
      </c>
      <c r="J6" s="2">
        <v>0.56716330278444227</v>
      </c>
      <c r="K6" s="2">
        <v>0.64040048266456928</v>
      </c>
      <c r="L6" s="2">
        <v>0.70377511937632964</v>
      </c>
      <c r="M6" s="2">
        <v>0.7580669577441127</v>
      </c>
      <c r="N6" s="2">
        <v>0.80419335000071168</v>
      </c>
      <c r="O6" s="2">
        <v>0.84311022627788457</v>
      </c>
      <c r="P6" s="2">
        <v>0.87575014259103623</v>
      </c>
      <c r="Q6" s="2">
        <v>0.90298584871682319</v>
      </c>
      <c r="R6" s="2">
        <v>0.92419703797508856</v>
      </c>
      <c r="S6" s="2">
        <v>0.94071632877930145</v>
      </c>
      <c r="T6" s="2">
        <v>0.95358156539340677</v>
      </c>
      <c r="U6" s="2">
        <v>0.96360102174287088</v>
      </c>
      <c r="V6" s="2">
        <v>0.97140418219378311</v>
      </c>
      <c r="W6" s="2">
        <v>0.97748128966338554</v>
      </c>
      <c r="X6" s="2">
        <v>0.98399999999999999</v>
      </c>
      <c r="Y6" s="2">
        <v>0.98899999999999999</v>
      </c>
      <c r="Z6" s="2">
        <v>0.996</v>
      </c>
      <c r="AA6" s="2">
        <v>0.996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</row>
    <row r="7" spans="1:32" x14ac:dyDescent="0.25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0.05</v>
      </c>
      <c r="H7" s="2">
        <v>0.1</v>
      </c>
      <c r="I7" s="2">
        <v>0.15000000000000002</v>
      </c>
      <c r="J7" s="2">
        <v>0.2</v>
      </c>
      <c r="K7" s="2">
        <v>0.25</v>
      </c>
      <c r="L7" s="2">
        <v>0.3</v>
      </c>
      <c r="M7" s="2">
        <v>0.35</v>
      </c>
      <c r="N7" s="2">
        <v>0.39999999999999997</v>
      </c>
      <c r="O7" s="2">
        <v>0.44999999999999996</v>
      </c>
      <c r="P7" s="2">
        <v>0.49999999999999994</v>
      </c>
      <c r="Q7" s="2">
        <v>0.54999999999999993</v>
      </c>
      <c r="R7" s="2">
        <v>0.6</v>
      </c>
      <c r="S7" s="2">
        <v>0.65</v>
      </c>
      <c r="T7" s="2">
        <v>0.70000000000000007</v>
      </c>
      <c r="U7" s="2">
        <v>0.75000000000000011</v>
      </c>
      <c r="V7" s="2">
        <v>0.80000000000000016</v>
      </c>
      <c r="W7" s="2">
        <v>0.8500000000000002</v>
      </c>
      <c r="X7" s="2">
        <v>0.90000000000000024</v>
      </c>
      <c r="Y7" s="2">
        <v>0.95000000000000029</v>
      </c>
      <c r="Z7" s="2">
        <v>1.0000000000000002</v>
      </c>
      <c r="AA7" s="2">
        <v>1.0000000000000002</v>
      </c>
      <c r="AB7" s="2">
        <v>1.0000000000000002</v>
      </c>
      <c r="AC7" s="2">
        <v>1.0000000000000002</v>
      </c>
      <c r="AD7" s="2">
        <v>1.0000000000000002</v>
      </c>
      <c r="AE7" s="2">
        <v>1.0000000000000002</v>
      </c>
      <c r="AF7" s="2">
        <v>1.0000000000000002</v>
      </c>
    </row>
    <row r="8" spans="1:32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5.5320496977002724E-3</v>
      </c>
      <c r="H8" s="2">
        <v>1.4227918344261844E-2</v>
      </c>
      <c r="I8" s="2">
        <v>3.1619655637384989E-2</v>
      </c>
      <c r="J8" s="2">
        <v>6.2055195900350503E-2</v>
      </c>
      <c r="K8" s="2">
        <v>0.10939936964274129</v>
      </c>
      <c r="L8" s="2">
        <v>0.17568121288208835</v>
      </c>
      <c r="M8" s="2">
        <v>0.26003992245943919</v>
      </c>
      <c r="N8" s="2">
        <v>0.3584584169663485</v>
      </c>
      <c r="O8" s="2">
        <v>0.46444756489686617</v>
      </c>
      <c r="P8" s="2">
        <v>0.57043671282738384</v>
      </c>
      <c r="Q8" s="2">
        <v>0.66935991756253377</v>
      </c>
      <c r="R8" s="2">
        <v>0.75591772170578986</v>
      </c>
      <c r="S8" s="2">
        <v>0.82720061923553012</v>
      </c>
      <c r="T8" s="2">
        <v>0.88264287286977261</v>
      </c>
      <c r="U8" s="2">
        <v>0.92349505975816193</v>
      </c>
      <c r="V8" s="2">
        <v>0.95209159058003434</v>
      </c>
      <c r="W8" s="2">
        <v>0.97115594446128262</v>
      </c>
      <c r="X8" s="2">
        <v>0.98328780602207699</v>
      </c>
      <c r="Y8" s="2">
        <v>0.99067241740690848</v>
      </c>
      <c r="Z8" s="2">
        <v>0.996</v>
      </c>
      <c r="AA8" s="2">
        <v>1.0000000000000002</v>
      </c>
      <c r="AB8" s="2">
        <v>1.0000000000000002</v>
      </c>
      <c r="AC8" s="2">
        <v>1.0000000000000002</v>
      </c>
      <c r="AD8" s="2">
        <v>1.0000000000000002</v>
      </c>
      <c r="AE8" s="2">
        <v>1.0000000000000002</v>
      </c>
      <c r="AF8" s="2">
        <v>1.0000000000000002</v>
      </c>
    </row>
    <row r="9" spans="1:32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0.76</v>
      </c>
      <c r="H9" s="2">
        <v>0.83</v>
      </c>
      <c r="I9" s="2">
        <v>0.88</v>
      </c>
      <c r="J9" s="2">
        <v>0.92</v>
      </c>
      <c r="K9" s="2">
        <v>0.95</v>
      </c>
      <c r="L9" s="2">
        <v>0.97</v>
      </c>
      <c r="M9" s="2">
        <v>0.98</v>
      </c>
      <c r="N9" s="2">
        <v>0.99</v>
      </c>
      <c r="O9" s="2">
        <v>0.99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</row>
    <row r="10" spans="1:32" x14ac:dyDescent="0.25">
      <c r="A10" s="1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0.10937459468255628</v>
      </c>
      <c r="H10" s="3">
        <v>0.10937459468255628</v>
      </c>
      <c r="I10" s="3">
        <v>0.10937459468255628</v>
      </c>
      <c r="J10" s="3">
        <v>0.10937459468255628</v>
      </c>
      <c r="K10" s="3">
        <v>0.10937459468255628</v>
      </c>
      <c r="L10" s="3">
        <v>9.8437135214300656E-2</v>
      </c>
      <c r="M10" s="3">
        <v>7.874970817144053E-2</v>
      </c>
      <c r="N10" s="3">
        <v>6.2999766537152418E-2</v>
      </c>
      <c r="O10" s="3">
        <v>5.0399813229721938E-2</v>
      </c>
      <c r="P10" s="3">
        <v>4.0319850583777551E-2</v>
      </c>
      <c r="Q10" s="3">
        <v>3.225588046702204E-2</v>
      </c>
      <c r="R10" s="3">
        <v>2.5804704373617631E-2</v>
      </c>
      <c r="S10" s="3">
        <v>2.0643763498894106E-2</v>
      </c>
      <c r="T10" s="3">
        <v>1.6515010799115284E-2</v>
      </c>
      <c r="U10" s="3">
        <v>1.3212008639292228E-2</v>
      </c>
      <c r="V10" s="3">
        <v>1.0569606911433781E-2</v>
      </c>
      <c r="W10" s="3">
        <v>7.2092823794611682E-5</v>
      </c>
      <c r="X10" s="3">
        <v>2.5747437069512102E-5</v>
      </c>
      <c r="Y10" s="3">
        <v>8.7775353646568632E-6</v>
      </c>
      <c r="Z10" s="3">
        <v>2.8622397928446119E-6</v>
      </c>
      <c r="AA10" s="3">
        <v>2.4329038239179199E-6</v>
      </c>
      <c r="AB10" s="3">
        <v>2.4329038239179199E-6</v>
      </c>
      <c r="AC10" s="3">
        <v>2.4329038239179199E-6</v>
      </c>
      <c r="AD10" s="3">
        <v>2.4329038239179199E-6</v>
      </c>
      <c r="AE10" s="3">
        <v>2.4329038239179199E-6</v>
      </c>
      <c r="AF10" s="3">
        <v>2.4329038239179199E-6</v>
      </c>
    </row>
    <row r="11" spans="1:32" x14ac:dyDescent="0.25">
      <c r="A11" s="1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4.2999999999999997E-2</v>
      </c>
      <c r="H11" s="3">
        <v>5.279714228027832E-2</v>
      </c>
      <c r="I11" s="3">
        <v>6.4608251467478173E-2</v>
      </c>
      <c r="J11" s="3">
        <v>7.4999999999999997E-2</v>
      </c>
      <c r="K11" s="3">
        <v>8.5546997470333563E-2</v>
      </c>
      <c r="L11" s="3">
        <v>0.10001472303820647</v>
      </c>
      <c r="M11" s="3">
        <v>0.10971770435235073</v>
      </c>
      <c r="N11" s="3">
        <v>0.11208438511970376</v>
      </c>
      <c r="O11" s="3">
        <v>0.10562608162722853</v>
      </c>
      <c r="P11" s="3">
        <v>9.0794563997872335E-2</v>
      </c>
      <c r="Q11" s="3">
        <v>7.0260666991849297E-2</v>
      </c>
      <c r="R11" s="3">
        <v>4.65E-2</v>
      </c>
      <c r="S11" s="3">
        <v>2.7E-2</v>
      </c>
      <c r="T11" s="3">
        <v>1.2999999999999999E-2</v>
      </c>
      <c r="U11" s="3">
        <v>5.4999999999999997E-3</v>
      </c>
      <c r="V11" s="3">
        <v>2E-3</v>
      </c>
      <c r="W11" s="3">
        <v>6.2471001963848583E-4</v>
      </c>
      <c r="X11" s="3">
        <v>1.3615841889635938E-4</v>
      </c>
      <c r="Y11" s="3">
        <v>2.2380636622298944E-5</v>
      </c>
      <c r="Z11" s="3">
        <v>2.68643837586513E-6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x14ac:dyDescent="0.25">
      <c r="A12" s="1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2.5643970768378654E-3</v>
      </c>
      <c r="H12" s="3">
        <v>5.1260615529385989E-3</v>
      </c>
      <c r="I12" s="3">
        <v>9.1015544176433795E-3</v>
      </c>
      <c r="J12" s="3">
        <v>1.4804925730045659E-2</v>
      </c>
      <c r="K12" s="3">
        <v>2.2471809420486211E-2</v>
      </c>
      <c r="L12" s="3">
        <v>3.2184432813882391E-2</v>
      </c>
      <c r="M12" s="3">
        <v>4.3779667172004086E-2</v>
      </c>
      <c r="N12" s="3">
        <v>5.675426075474499E-2</v>
      </c>
      <c r="O12" s="3">
        <v>7.0195239068707532E-2</v>
      </c>
      <c r="P12" s="3">
        <v>8.2776861842756788E-2</v>
      </c>
      <c r="Q12" s="3">
        <v>9.2870259507494834E-2</v>
      </c>
      <c r="R12" s="3">
        <v>9.8796470678915727E-2</v>
      </c>
      <c r="S12" s="3">
        <v>9.9208932889988999E-2</v>
      </c>
      <c r="T12" s="3">
        <v>9.3521150494244254E-2</v>
      </c>
      <c r="U12" s="3">
        <v>8.2226007896862296E-2</v>
      </c>
      <c r="V12" s="3">
        <v>6.8000000000000005E-2</v>
      </c>
      <c r="W12" s="3">
        <v>5.1999999999999998E-2</v>
      </c>
      <c r="X12" s="3">
        <v>3.5999999999999997E-2</v>
      </c>
      <c r="Y12" s="3">
        <v>2.3E-2</v>
      </c>
      <c r="Z12" s="3">
        <v>1.4999999999999999E-2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x14ac:dyDescent="0.25">
      <c r="A13" s="1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0.45</v>
      </c>
      <c r="H13" s="3">
        <v>0.21</v>
      </c>
      <c r="I13" s="3">
        <v>0.14000000000000001</v>
      </c>
      <c r="J13" s="3">
        <v>0.09</v>
      </c>
      <c r="K13" s="3">
        <v>5.9540362609726505E-2</v>
      </c>
      <c r="L13" s="3">
        <v>2.9770181304863419E-2</v>
      </c>
      <c r="M13" s="3">
        <v>1.3231191691050248E-2</v>
      </c>
      <c r="N13" s="3">
        <v>5.2924766764202991E-3</v>
      </c>
      <c r="O13" s="3">
        <v>1.9245369732436846E-3</v>
      </c>
      <c r="P13" s="3">
        <v>6.415123244144505E-4</v>
      </c>
      <c r="Q13" s="3">
        <v>1.9738840751215569E-4</v>
      </c>
      <c r="R13" s="3">
        <v>5.6396687860615913E-5</v>
      </c>
      <c r="S13" s="3">
        <v>1.5039116763038152E-5</v>
      </c>
      <c r="T13" s="3">
        <v>3.7597791905374933E-6</v>
      </c>
      <c r="U13" s="3">
        <v>8.8465392733549919E-7</v>
      </c>
      <c r="V13" s="3">
        <v>1.9658976146974538E-7</v>
      </c>
      <c r="W13" s="3">
        <v>4.13873183502389E-8</v>
      </c>
      <c r="X13" s="3">
        <v>8.2774636034343985E-9</v>
      </c>
      <c r="Y13" s="3">
        <v>1.5766598027155965E-9</v>
      </c>
      <c r="Z13" s="3">
        <v>2.8666535811794347E-10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x14ac:dyDescent="0.25">
      <c r="A14" s="1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0.22119921692859512</v>
      </c>
      <c r="H14" s="3">
        <v>0.15504311102289431</v>
      </c>
      <c r="I14" s="3">
        <v>0.10733128557729499</v>
      </c>
      <c r="J14" s="3">
        <v>8.3589689255657879E-2</v>
      </c>
      <c r="K14" s="3">
        <v>7.3237179880126971E-2</v>
      </c>
      <c r="L14" s="3">
        <v>6.3374636711760357E-2</v>
      </c>
      <c r="M14" s="3">
        <v>5.4291838367783084E-2</v>
      </c>
      <c r="N14" s="3">
        <v>4.612639225659896E-2</v>
      </c>
      <c r="O14" s="3">
        <v>3.8916876277172864E-2</v>
      </c>
      <c r="P14" s="3">
        <v>3.2639916313151704E-2</v>
      </c>
      <c r="Q14" s="3">
        <v>2.7235706125786907E-2</v>
      </c>
      <c r="R14" s="3">
        <v>2.1211189258265428E-2</v>
      </c>
      <c r="S14" s="3">
        <v>1.6519290804212883E-2</v>
      </c>
      <c r="T14" s="3">
        <v>1.2865236614105324E-2</v>
      </c>
      <c r="U14" s="3">
        <v>1.0019456349464106E-2</v>
      </c>
      <c r="V14" s="3">
        <v>9.1999999999999998E-3</v>
      </c>
      <c r="W14" s="3">
        <v>7.1999999999999998E-3</v>
      </c>
      <c r="X14" s="3">
        <v>6.1999999999999998E-3</v>
      </c>
      <c r="Y14" s="3">
        <v>5.1999999999999998E-3</v>
      </c>
      <c r="Z14" s="3">
        <v>4.1999999999999997E-3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x14ac:dyDescent="0.25">
      <c r="A15" s="1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0.05</v>
      </c>
      <c r="H15" s="3">
        <v>0.05</v>
      </c>
      <c r="I15" s="3">
        <v>0.05</v>
      </c>
      <c r="J15" s="3">
        <v>0.05</v>
      </c>
      <c r="K15" s="3">
        <v>0.05</v>
      </c>
      <c r="L15" s="3">
        <v>0.05</v>
      </c>
      <c r="M15" s="3">
        <v>0.05</v>
      </c>
      <c r="N15" s="3">
        <v>0.05</v>
      </c>
      <c r="O15" s="3">
        <v>0.05</v>
      </c>
      <c r="P15" s="3">
        <v>0.05</v>
      </c>
      <c r="Q15" s="3">
        <v>0.05</v>
      </c>
      <c r="R15" s="3">
        <v>0.05</v>
      </c>
      <c r="S15" s="3">
        <v>0.05</v>
      </c>
      <c r="T15" s="3">
        <v>0.05</v>
      </c>
      <c r="U15" s="3">
        <v>0.05</v>
      </c>
      <c r="V15" s="3">
        <v>0.05</v>
      </c>
      <c r="W15" s="3">
        <v>0.05</v>
      </c>
      <c r="X15" s="3">
        <v>0.05</v>
      </c>
      <c r="Y15" s="3">
        <v>0.05</v>
      </c>
      <c r="Z15" s="3">
        <v>0.05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x14ac:dyDescent="0.25">
      <c r="A16" s="1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5.5320496977002724E-3</v>
      </c>
      <c r="H16" s="3">
        <v>8.6958686465615706E-3</v>
      </c>
      <c r="I16" s="3">
        <v>1.7391737293123145E-2</v>
      </c>
      <c r="J16" s="3">
        <v>3.0435540262965514E-2</v>
      </c>
      <c r="K16" s="3">
        <v>4.7344173742390784E-2</v>
      </c>
      <c r="L16" s="3">
        <v>6.6281843239347063E-2</v>
      </c>
      <c r="M16" s="3">
        <v>8.4358709577350838E-2</v>
      </c>
      <c r="N16" s="3">
        <v>9.8418494506909315E-2</v>
      </c>
      <c r="O16" s="3">
        <v>0.10598914793051767</v>
      </c>
      <c r="P16" s="3">
        <v>0.10598914793051767</v>
      </c>
      <c r="Q16" s="3">
        <v>9.8923204735149928E-2</v>
      </c>
      <c r="R16" s="3">
        <v>8.655780414325609E-2</v>
      </c>
      <c r="S16" s="3">
        <v>7.1282897529740263E-2</v>
      </c>
      <c r="T16" s="3">
        <v>5.5442253634242489E-2</v>
      </c>
      <c r="U16" s="3">
        <v>4.0852186888389319E-2</v>
      </c>
      <c r="V16" s="3">
        <v>2.8596530821872412E-2</v>
      </c>
      <c r="W16" s="3">
        <v>1.9064353881248275E-2</v>
      </c>
      <c r="X16" s="3">
        <v>1.2131861560794377E-2</v>
      </c>
      <c r="Y16" s="3">
        <v>7.3846113848314854E-3</v>
      </c>
      <c r="Z16" s="3">
        <v>5.0000000000000001E-3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x14ac:dyDescent="0.25">
      <c r="A17" s="1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2.4266024848850133E-2</v>
      </c>
      <c r="H17" s="3">
        <v>3.0746505463419945E-2</v>
      </c>
      <c r="I17" s="3">
        <v>4.0999994380300657E-2</v>
      </c>
      <c r="J17" s="3">
        <v>5.2717770131482752E-2</v>
      </c>
      <c r="K17" s="3">
        <v>6.644558560636217E-2</v>
      </c>
      <c r="L17" s="3">
        <v>8.3148283138776757E-2</v>
      </c>
      <c r="M17" s="3">
        <v>9.7038206964850784E-2</v>
      </c>
      <c r="N17" s="3">
        <v>0.10525143981330654</v>
      </c>
      <c r="O17" s="3">
        <v>0.1058076147788731</v>
      </c>
      <c r="P17" s="3">
        <v>9.8391855964195002E-2</v>
      </c>
      <c r="Q17" s="3">
        <v>8.4591935863499612E-2</v>
      </c>
      <c r="R17" s="3">
        <v>6.6528902071628038E-2</v>
      </c>
      <c r="S17" s="3">
        <v>4.914144876487013E-2</v>
      </c>
      <c r="T17" s="3">
        <v>3.4221126817121243E-2</v>
      </c>
      <c r="U17" s="3">
        <v>2.3176093444194659E-2</v>
      </c>
      <c r="V17" s="3">
        <v>1.5298265410936207E-2</v>
      </c>
      <c r="W17" s="3">
        <v>9.8445319504433804E-3</v>
      </c>
      <c r="X17" s="3">
        <v>6.1340099898453682E-3</v>
      </c>
      <c r="Y17" s="3">
        <v>3.7034960107268922E-3</v>
      </c>
      <c r="Z17" s="3">
        <v>2.5013432191879326E-3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x14ac:dyDescent="0.25">
      <c r="A18" s="1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4">
        <v>3.3512187185333844E-2</v>
      </c>
      <c r="H18" s="4">
        <v>3.5247746428982915E-2</v>
      </c>
      <c r="I18" s="4">
        <v>3.6983305672631986E-2</v>
      </c>
      <c r="J18" s="4">
        <v>3.8718864916281057E-2</v>
      </c>
      <c r="K18" s="4">
        <v>4.0454424159930127E-2</v>
      </c>
      <c r="L18" s="2">
        <v>4.2189983403579198E-2</v>
      </c>
      <c r="M18" s="2">
        <v>4.3925542647228269E-2</v>
      </c>
      <c r="N18" s="2">
        <v>4.566110189087734E-2</v>
      </c>
      <c r="O18" s="4">
        <v>4.739666113452641E-2</v>
      </c>
      <c r="P18" s="4">
        <v>4.9132220378175481E-2</v>
      </c>
      <c r="Q18" s="2">
        <v>5.0867779621824552E-2</v>
      </c>
      <c r="R18" s="2">
        <v>5.2603338865473623E-2</v>
      </c>
      <c r="S18" s="2">
        <v>5.4338898109122694E-2</v>
      </c>
      <c r="T18" s="2">
        <v>5.6074457352771764E-2</v>
      </c>
      <c r="U18" s="2">
        <v>5.7810016596420835E-2</v>
      </c>
      <c r="V18" s="2">
        <v>5.9545575840069906E-2</v>
      </c>
      <c r="W18" s="2">
        <v>6.1281135083718977E-2</v>
      </c>
      <c r="X18" s="2">
        <v>6.3016694327368047E-2</v>
      </c>
      <c r="Y18" s="2">
        <v>6.4752253571017118E-2</v>
      </c>
      <c r="Z18" s="2">
        <v>6.6487812814666161E-2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x14ac:dyDescent="0.25">
      <c r="A19" s="1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4">
        <v>2.0688217785284867E-2</v>
      </c>
      <c r="H19" s="4">
        <v>2.3773668544728566E-2</v>
      </c>
      <c r="I19" s="4">
        <v>2.6859119304172265E-2</v>
      </c>
      <c r="J19" s="4">
        <v>2.994457006361596E-2</v>
      </c>
      <c r="K19" s="4">
        <v>3.3030020823059655E-2</v>
      </c>
      <c r="L19" s="4">
        <v>3.6115471582503361E-2</v>
      </c>
      <c r="M19" s="4">
        <v>3.9200922341947053E-2</v>
      </c>
      <c r="N19" s="4">
        <v>4.2286373101390752E-2</v>
      </c>
      <c r="O19" s="4">
        <v>4.5371823860834451E-2</v>
      </c>
      <c r="P19" s="4">
        <v>4.845727462027815E-2</v>
      </c>
      <c r="Q19" s="4">
        <v>5.1542725379721849E-2</v>
      </c>
      <c r="R19" s="4">
        <v>5.4628176139165548E-2</v>
      </c>
      <c r="S19" s="4">
        <v>5.771362689860924E-2</v>
      </c>
      <c r="T19" s="4">
        <v>6.0799077658052939E-2</v>
      </c>
      <c r="U19" s="4">
        <v>6.3884528417496644E-2</v>
      </c>
      <c r="V19" s="4">
        <v>6.6969979176940336E-2</v>
      </c>
      <c r="W19" s="4">
        <v>7.0055429936384028E-2</v>
      </c>
      <c r="X19" s="4">
        <v>7.3140880695827734E-2</v>
      </c>
      <c r="Y19" s="4">
        <v>7.622633145527144E-2</v>
      </c>
      <c r="Z19" s="4">
        <v>7.9311782214715132E-2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</sheetData>
  <dataValidations count="1">
    <dataValidation type="list" allowBlank="1" showInputMessage="1" showErrorMessage="1" sqref="I18" xr:uid="{5CE2D280-2923-4AD4-B53F-CE402C5F7065}">
      <formula1>"TRUE,FALSE"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A7614FAF6D4442B08355FE470D2557" ma:contentTypeVersion="16" ma:contentTypeDescription="" ma:contentTypeScope="" ma:versionID="7e92dee5c35e12ac3fc83fb4e3e7f01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2023-06-02T07:00:00+00:00</OpenedDate>
    <SignificantOrder xmlns="dc463f71-b30c-4ab2-9473-d307f9d35888">false</SignificantOrder>
    <Date1 xmlns="dc463f71-b30c-4ab2-9473-d307f9d35888">2023-06-02T07:00:00+00:00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4AA4A2-ECCC-4CF4-B8EB-AACBE47B65E2}"/>
</file>

<file path=customXml/itemProps2.xml><?xml version="1.0" encoding="utf-8"?>
<ds:datastoreItem xmlns:ds="http://schemas.openxmlformats.org/officeDocument/2006/customXml" ds:itemID="{57289036-D4F0-4408-9340-A83203B36EA4}"/>
</file>

<file path=customXml/itemProps3.xml><?xml version="1.0" encoding="utf-8"?>
<ds:datastoreItem xmlns:ds="http://schemas.openxmlformats.org/officeDocument/2006/customXml" ds:itemID="{492549EB-A665-47F8-AD10-3F2BA826AC27}"/>
</file>

<file path=customXml/itemProps4.xml><?xml version="1.0" encoding="utf-8"?>
<ds:datastoreItem xmlns:ds="http://schemas.openxmlformats.org/officeDocument/2006/customXml" ds:itemID="{1216CC91-D2A9-44A4-9680-44A867360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Ramp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Yung, Nicholas</dc:creator>
  <cp:lastModifiedBy>Yung, Nicholas</cp:lastModifiedBy>
  <dcterms:created xsi:type="dcterms:W3CDTF">2023-05-30T22:04:16Z</dcterms:created>
  <dcterms:modified xsi:type="dcterms:W3CDTF">2023-05-31T18:34:49Z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0x0101006E56B4D1795A2E4DB2F0B01679ED314A000DA7614FAF6D4442B08355FE470D2557</vt:lpwstr>
  </property>
  <property fmtid="{D5CDD505-2E9C-101B-9397-08002B2CF9AE}" pid="3" name="_docset_NoMedatataSyncRequired">
    <vt:lpwstr>False</vt:lpwstr>
  </property>
</Properties>
</file>