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2192" windowHeight="6624" activeTab="0"/>
  </bookViews>
  <sheets>
    <sheet name="Electric" sheetId="1" r:id="rId1"/>
  </sheets>
  <definedNames>
    <definedName name="AUTO_OPEN">'Macro1'!$C$1</definedName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17">'Macro1'!$B$50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'Macro1'!$A$57</definedName>
    <definedName name="Recover">'Macro1'!$A$89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<sst xmlns="http://schemas.openxmlformats.org/spreadsheetml/2006/main" count="39" uniqueCount="38">
  <si>
    <t>Electric Revenue Report by Revenue Class  Current Month and Year-to-Date  for Accounting Period : 201702 , State Code : WA</t>
  </si>
  <si>
    <t>Accounting Period:201702</t>
  </si>
  <si>
    <t>State Code:WA</t>
  </si>
  <si>
    <t>Meters</t>
  </si>
  <si>
    <t>Usage</t>
  </si>
  <si>
    <t>Revenue Amt</t>
  </si>
  <si>
    <t>YTD Average Meters</t>
  </si>
  <si>
    <t>Ytd Usage</t>
  </si>
  <si>
    <t>Ytd Revenue Amt</t>
  </si>
  <si>
    <t>REVENUE CLASS</t>
  </si>
  <si>
    <t>01 RESIDENTIAL</t>
  </si>
  <si>
    <t>21 FIRM COMMERCIAL</t>
  </si>
  <si>
    <t>31 FIRM- INDUSTRIAL</t>
  </si>
  <si>
    <t>39 FIRM-PUMPING-IRRIGATION ONLY</t>
  </si>
  <si>
    <t>51 LIGHTING-PUBLIC STREET AND HIWAY</t>
  </si>
  <si>
    <t>80 INTERDEPARTMENT REVENUE</t>
  </si>
  <si>
    <t>83 MISC-SERVICE REVENUE SNP</t>
  </si>
  <si>
    <t>85 MISC-RENT FROM ELECTRIC PROPERTY</t>
  </si>
  <si>
    <t>Total WA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</si>
  <si>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</si>
  <si>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</si>
  <si>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</si>
  <si>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</si>
  <si>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</si>
  <si>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</si>
  <si>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</si>
  <si>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</si>
  <si>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</si>
  <si>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</si>
  <si>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</si>
  <si>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</si>
  <si>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</si>
  <si>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</si>
  <si>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</si>
  <si>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</si>
  <si>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</si>
  <si>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</si>
  <si>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Auto_Open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</si>
</sst>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7">
    <font>
      <sz val="10"/>
      <name val="Arial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0" fontId="19" fillId="0" borderId="0" xfId="0" applyFont="1" applyAlignment="1">
      <alignment horizontal="center"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106" zoomScalePageLayoutView="0" workbookViewId="0" topLeftCell="A1">
      <selection activeCell="A1" sqref="A1"/>
    </sheetView>
  </sheetViews>
  <sheetFormatPr defaultColWidth="9.140625" defaultRowHeight="12.75"/>
  <cols>
    <col min="1" max="1" width="40.421875" style="0" customWidth="1"/>
    <col min="2" max="2" width="13.7109375" style="0" bestFit="1" customWidth="1"/>
    <col min="3" max="3" width="12.421875" style="0" bestFit="1" customWidth="1"/>
    <col min="4" max="4" width="14.140625" style="0" bestFit="1" customWidth="1"/>
    <col min="5" max="5" width="18.8515625" style="0" bestFit="1" customWidth="1"/>
    <col min="6" max="6" width="14.140625" style="0" bestFit="1" customWidth="1"/>
    <col min="7" max="7" width="16.140625" style="0" bestFit="1" customWidth="1"/>
  </cols>
  <sheetData>
    <row r="1" ht="12.75">
      <c r="A1" t="s">
        <v>0</v>
      </c>
    </row>
    <row r="3" spans="1:2" ht="12.75">
      <c r="A3" t="s">
        <v>1</v>
      </c>
      <c r="B3" t="s">
        <v>2</v>
      </c>
    </row>
    <row r="5" spans="2:7" s="3" customFormat="1" ht="12.75"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ht="12.75">
      <c r="A6" t="s">
        <v>9</v>
      </c>
    </row>
    <row r="7" spans="1:7" ht="12.75">
      <c r="A7" t="s">
        <v>10</v>
      </c>
      <c r="B7" s="4">
        <v>222321</v>
      </c>
      <c r="C7" s="4">
        <v>286740753.78501</v>
      </c>
      <c r="D7" s="1">
        <v>28486398.74</v>
      </c>
      <c r="E7" s="4">
        <v>222347.5</v>
      </c>
      <c r="F7" s="4">
        <v>627960438.83529</v>
      </c>
      <c r="G7" s="1">
        <v>62526913.86</v>
      </c>
    </row>
    <row r="8" spans="1:7" ht="12.75">
      <c r="A8" t="s">
        <v>11</v>
      </c>
      <c r="B8" s="4">
        <v>24580</v>
      </c>
      <c r="C8" s="4">
        <v>188654106.34488</v>
      </c>
      <c r="D8" s="1">
        <v>18806821.73</v>
      </c>
      <c r="E8" s="4">
        <v>24640</v>
      </c>
      <c r="F8" s="4">
        <v>397983552.75478</v>
      </c>
      <c r="G8" s="1">
        <v>39251633.3</v>
      </c>
    </row>
    <row r="9" spans="1:7" ht="12.75">
      <c r="A9" t="s">
        <v>12</v>
      </c>
      <c r="B9" s="4">
        <v>347</v>
      </c>
      <c r="C9" s="4">
        <v>74317652.36614</v>
      </c>
      <c r="D9" s="1">
        <v>4823450.74</v>
      </c>
      <c r="E9" s="4">
        <v>346.5</v>
      </c>
      <c r="F9" s="4">
        <v>156685647.16555</v>
      </c>
      <c r="G9" s="1">
        <v>10029534.98</v>
      </c>
    </row>
    <row r="10" spans="1:7" ht="12.75">
      <c r="A10" t="s">
        <v>13</v>
      </c>
      <c r="B10" s="4">
        <v>546</v>
      </c>
      <c r="C10" s="4">
        <v>361942.5333</v>
      </c>
      <c r="D10" s="1">
        <v>41033.49</v>
      </c>
      <c r="E10" s="4">
        <v>546.5</v>
      </c>
      <c r="F10" s="4">
        <v>717356.16658</v>
      </c>
      <c r="G10" s="1">
        <v>81721.99</v>
      </c>
    </row>
    <row r="11" spans="1:7" ht="12.75">
      <c r="A11" t="s">
        <v>14</v>
      </c>
      <c r="B11" s="4">
        <v>413</v>
      </c>
      <c r="C11" s="4">
        <v>1036174.23681</v>
      </c>
      <c r="D11" s="1">
        <v>417360.97000000003</v>
      </c>
      <c r="E11" s="4">
        <v>411.5</v>
      </c>
      <c r="F11" s="4">
        <v>2197691.52097</v>
      </c>
      <c r="G11" s="1">
        <v>829502.91</v>
      </c>
    </row>
    <row r="12" spans="1:7" ht="12.75">
      <c r="A12" t="s">
        <v>15</v>
      </c>
      <c r="B12" s="4">
        <v>75</v>
      </c>
      <c r="C12" s="4">
        <v>1027143.63296</v>
      </c>
      <c r="D12" s="1">
        <v>98163.26000000001</v>
      </c>
      <c r="E12" s="4">
        <v>74</v>
      </c>
      <c r="F12" s="4">
        <v>2029234.46585</v>
      </c>
      <c r="G12" s="1">
        <v>195013.51</v>
      </c>
    </row>
    <row r="13" spans="1:7" ht="12.75">
      <c r="A13" t="s">
        <v>16</v>
      </c>
      <c r="B13" s="4">
        <v>0</v>
      </c>
      <c r="C13" s="4">
        <v>0</v>
      </c>
      <c r="D13" s="1">
        <v>18142</v>
      </c>
      <c r="E13" s="4">
        <v>0</v>
      </c>
      <c r="F13" s="4">
        <v>0</v>
      </c>
      <c r="G13" s="1">
        <v>34421</v>
      </c>
    </row>
    <row r="14" spans="1:7" ht="12.75">
      <c r="A14" t="s">
        <v>17</v>
      </c>
      <c r="B14" s="4">
        <v>0</v>
      </c>
      <c r="C14" s="4">
        <v>0</v>
      </c>
      <c r="D14" s="1">
        <v>25296.66</v>
      </c>
      <c r="E14" s="4">
        <v>0</v>
      </c>
      <c r="F14" s="4">
        <v>0</v>
      </c>
      <c r="G14" s="1">
        <v>42126.3</v>
      </c>
    </row>
    <row r="15" spans="1:7" ht="13.5" thickBot="1">
      <c r="A15" t="s">
        <v>18</v>
      </c>
      <c r="B15" s="5">
        <f>SUM(B7:B14)</f>
        <v>248282</v>
      </c>
      <c r="C15" s="5">
        <f>SUM(C7:C14)</f>
        <v>552137772.8991</v>
      </c>
      <c r="D15" s="2">
        <f>SUM(D7:D14)</f>
        <v>52716667.589999996</v>
      </c>
      <c r="E15" s="5">
        <f>SUM(E7:E14)</f>
        <v>248366</v>
      </c>
      <c r="F15" s="5">
        <f>SUM(F7:F14)</f>
        <v>1187573920.9090202</v>
      </c>
      <c r="G15" s="2">
        <f>SUM(G7:G14)</f>
        <v>112990867.85</v>
      </c>
    </row>
    <row r="16" spans="2:7" ht="12.75">
      <c r="B16" s="4"/>
      <c r="C16" s="4"/>
      <c r="D16" s="1"/>
      <c r="E16" s="4"/>
      <c r="F16" s="4"/>
      <c r="G16" s="1"/>
    </row>
    <row r="17" spans="2:7" ht="12.75">
      <c r="B17" s="4"/>
      <c r="C17" s="4"/>
      <c r="D17" s="1"/>
      <c r="E17" s="4"/>
      <c r="F17" s="4"/>
      <c r="G17" s="1"/>
    </row>
    <row r="18" spans="2:7" ht="12.75">
      <c r="B18" s="4"/>
      <c r="C18" s="4"/>
      <c r="D18" s="1"/>
      <c r="E18" s="4"/>
      <c r="F18" s="4"/>
      <c r="G18" s="1"/>
    </row>
    <row r="19" spans="2:7" ht="12.75">
      <c r="B19" s="4"/>
      <c r="C19" s="4"/>
      <c r="D19" s="1"/>
      <c r="E19" s="1"/>
      <c r="F19" s="1"/>
      <c r="G19" s="1"/>
    </row>
    <row r="20" spans="2:7" ht="12.75">
      <c r="B20" s="1"/>
      <c r="C20" s="1"/>
      <c r="D20" s="1"/>
      <c r="E20" s="1"/>
      <c r="F20" s="1"/>
      <c r="G20" s="1"/>
    </row>
    <row r="21" spans="2:7" ht="12.75">
      <c r="B21" s="1"/>
      <c r="C21" s="1"/>
      <c r="D21" s="1"/>
      <c r="E21" s="1"/>
      <c r="F21" s="1"/>
      <c r="G21" s="1"/>
    </row>
    <row r="22" spans="2:7" ht="12.75">
      <c r="B22" s="1"/>
      <c r="C22" s="1"/>
      <c r="D22" s="1"/>
      <c r="E22" s="1"/>
      <c r="F22" s="1"/>
      <c r="G22" s="1"/>
    </row>
  </sheetData>
  <sheetProtection/>
  <printOptions/>
  <pageMargins left="0.75" right="0.75" top="1" bottom="1" header="0.5" footer="0.5"/>
  <pageSetup fitToHeight="1" fitToWidth="1" horizontalDpi="600" verticalDpi="600" orientation="landscape" scale="95" r:id="rId1"/>
  <headerFooter>
    <oddFooter>&amp;LAvista
&amp;F
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Pluth, Jeanne</dc:creator>
  <cp:keywords/>
  <dc:description/>
  <cp:lastModifiedBy>Pluth, Jeanne</cp:lastModifiedBy>
  <dcterms:created xsi:type="dcterms:W3CDTF">2017-03-30T16:29:14Z</dcterms:created>
  <dcterms:modified xsi:type="dcterms:W3CDTF">2017-03-30T16:29:23Z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CaseCompanyNam">
    <vt:lpwstr>Avista Corporation</vt:lpwstr>
  </property>
  <property fmtid="{D5CDD505-2E9C-101B-9397-08002B2CF9AE}" pid="6" name="IsConfidenti">
    <vt:lpwstr>0</vt:lpwstr>
  </property>
  <property fmtid="{D5CDD505-2E9C-101B-9397-08002B2CF9AE}" pid="7" name="IsEFS">
    <vt:lpwstr>0</vt:lpwstr>
  </property>
  <property fmtid="{D5CDD505-2E9C-101B-9397-08002B2CF9AE}" pid="8" name="DocketNumb">
    <vt:lpwstr>170348</vt:lpwstr>
  </property>
  <property fmtid="{D5CDD505-2E9C-101B-9397-08002B2CF9AE}" pid="9" name="Dat">
    <vt:lpwstr>2017-05-05T00:00:00Z</vt:lpwstr>
  </property>
  <property fmtid="{D5CDD505-2E9C-101B-9397-08002B2CF9AE}" pid="10" name="Nickna">
    <vt:lpwstr/>
  </property>
  <property fmtid="{D5CDD505-2E9C-101B-9397-08002B2CF9AE}" pid="11" name="CaseTy">
    <vt:lpwstr>Staff Investigation</vt:lpwstr>
  </property>
  <property fmtid="{D5CDD505-2E9C-101B-9397-08002B2CF9AE}" pid="12" name="OpenedDa">
    <vt:lpwstr>2017-05-05T00:00:00Z</vt:lpwstr>
  </property>
  <property fmtid="{D5CDD505-2E9C-101B-9397-08002B2CF9AE}" pid="13" name="Pref">
    <vt:lpwstr>UE</vt:lpwstr>
  </property>
  <property fmtid="{D5CDD505-2E9C-101B-9397-08002B2CF9AE}" pid="14" name="IndustryCo">
    <vt:lpwstr>140</vt:lpwstr>
  </property>
  <property fmtid="{D5CDD505-2E9C-101B-9397-08002B2CF9AE}" pid="15" name="CaseStat">
    <vt:lpwstr>Closed</vt:lpwstr>
  </property>
  <property fmtid="{D5CDD505-2E9C-101B-9397-08002B2CF9AE}" pid="16" name="Proce">
    <vt:lpwstr/>
  </property>
  <property fmtid="{D5CDD505-2E9C-101B-9397-08002B2CF9AE}" pid="17" name="_docset_NoMedatataSyncRequir">
    <vt:lpwstr>False</vt:lpwstr>
  </property>
  <property fmtid="{D5CDD505-2E9C-101B-9397-08002B2CF9AE}" pid="18" name="Visibili">
    <vt:lpwstr/>
  </property>
  <property fmtid="{D5CDD505-2E9C-101B-9397-08002B2CF9AE}" pid="19" name="DocumentGro">
    <vt:lpwstr/>
  </property>
</Properties>
</file>