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Item 105, pg 2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R51" i="1" l="1"/>
  <c r="B51" i="1"/>
  <c r="C21" i="1"/>
  <c r="C19" i="1"/>
  <c r="T17" i="1"/>
  <c r="N17" i="1"/>
  <c r="C17" i="1"/>
  <c r="T16" i="1"/>
  <c r="I16" i="1"/>
  <c r="I17" i="1" s="1"/>
  <c r="I18" i="1" s="1"/>
  <c r="I19" i="1" s="1"/>
  <c r="I20" i="1" s="1"/>
  <c r="I21" i="1" s="1"/>
  <c r="N15" i="1"/>
  <c r="I15" i="1"/>
  <c r="G15" i="1"/>
  <c r="E15" i="1"/>
  <c r="E16" i="1" s="1"/>
  <c r="C15" i="1"/>
  <c r="T14" i="1"/>
  <c r="T15" i="1" s="1"/>
  <c r="P14" i="1"/>
  <c r="P15" i="1" s="1"/>
  <c r="P16" i="1" s="1"/>
  <c r="G14" i="1"/>
  <c r="P17" i="1" l="1"/>
  <c r="R16" i="1"/>
  <c r="R17" i="1"/>
  <c r="G16" i="1"/>
  <c r="E17" i="1"/>
  <c r="R15" i="1"/>
  <c r="R14" i="1"/>
  <c r="G17" i="1" l="1"/>
  <c r="E18" i="1"/>
  <c r="G18" i="1" l="1"/>
  <c r="E19" i="1"/>
  <c r="E20" i="1" l="1"/>
  <c r="G19" i="1"/>
  <c r="E21" i="1" l="1"/>
  <c r="G21" i="1" s="1"/>
  <c r="G20" i="1"/>
</calcChain>
</file>

<file path=xl/sharedStrings.xml><?xml version="1.0" encoding="utf-8"?>
<sst xmlns="http://schemas.openxmlformats.org/spreadsheetml/2006/main" count="129" uniqueCount="51">
  <si>
    <t>Tariff No.</t>
  </si>
  <si>
    <t xml:space="preserve">     Revised page No.</t>
  </si>
  <si>
    <t>Company Name/Permit Number:</t>
  </si>
  <si>
    <t>Murrey's Disposal Co., Inc  G-9</t>
  </si>
  <si>
    <t>Registered Trade Name(s)</t>
  </si>
  <si>
    <t>Item 105 -- Multi-family Service - Monthly Rates (continues on next page)</t>
  </si>
  <si>
    <t>Service Area:</t>
  </si>
  <si>
    <t>Pierce County as described in Appendix A</t>
  </si>
  <si>
    <t xml:space="preserve"> </t>
  </si>
  <si>
    <t>Number of</t>
  </si>
  <si>
    <t>Frequency</t>
  </si>
  <si>
    <t>Garbage</t>
  </si>
  <si>
    <t>Recycle</t>
  </si>
  <si>
    <t>Garbage and</t>
  </si>
  <si>
    <t>Yardwaste</t>
  </si>
  <si>
    <t>Units or Type</t>
  </si>
  <si>
    <t>of</t>
  </si>
  <si>
    <t>Service</t>
  </si>
  <si>
    <t>Recycling</t>
  </si>
  <si>
    <t>of Containers</t>
  </si>
  <si>
    <t>Rate</t>
  </si>
  <si>
    <t>Service*</t>
  </si>
  <si>
    <t>One can</t>
  </si>
  <si>
    <t>WG-R</t>
  </si>
  <si>
    <t>(A)</t>
  </si>
  <si>
    <t>Five cans</t>
  </si>
  <si>
    <t>WG-NR</t>
  </si>
  <si>
    <t>Two cans</t>
  </si>
  <si>
    <t>Six cans</t>
  </si>
  <si>
    <t>Three Cans</t>
  </si>
  <si>
    <t>Recycl only</t>
  </si>
  <si>
    <t>Four cans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</si>
  <si>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</si>
  <si>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</si>
  <si>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</si>
  <si>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 1:</t>
  </si>
  <si>
    <t>Description/rules related to recycling 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</si>
  <si>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</si>
  <si>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</si>
  <si>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</si>
  <si>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</si>
  <si>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</si>
  <si>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$.49 credit per month.  The commodity price adjustment will be adjusted </t>
  </si>
  <si>
    <t>annually using the deferred accounting method.</t>
  </si>
  <si>
    <t>Recycling rates on this page expire: February 29, 2016</t>
  </si>
  <si>
    <t>Issued By:</t>
  </si>
  <si>
    <t>Irmgard R Wilcox</t>
  </si>
  <si>
    <t>Issue Date:</t>
  </si>
  <si>
    <t xml:space="preserve"> Effective Date: 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</si>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</sst>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mmmm\ d\,\ yyyy"/>
    <numFmt numFmtId="166" formatCode="[$-409]mmmm\ d\,\ yyyy;@"/>
  </numFmts>
  <fonts count="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1" fillId="0" borderId="5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5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Border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/>
    <xf numFmtId="4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2" xfId="0" applyFont="1" applyBorder="1"/>
    <xf numFmtId="4" fontId="0" fillId="0" borderId="13" xfId="0" applyNumberFormat="1" applyBorder="1" applyAlignment="1">
      <alignment horizontal="right"/>
    </xf>
    <xf numFmtId="0" fontId="0" fillId="0" borderId="15" xfId="0" applyBorder="1"/>
    <xf numFmtId="0" fontId="0" fillId="0" borderId="13" xfId="0" applyBorder="1"/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5" xfId="0" applyBorder="1" applyAlignment="1">
      <alignment horizontal="left"/>
    </xf>
    <xf numFmtId="2" fontId="0" fillId="0" borderId="12" xfId="0" applyNumberFormat="1" applyBorder="1"/>
    <xf numFmtId="2" fontId="0" fillId="0" borderId="15" xfId="0" applyNumberFormat="1" applyBorder="1"/>
    <xf numFmtId="0" fontId="1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0" xfId="0" applyFont="1" applyFill="1"/>
    <xf numFmtId="0" fontId="5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0" xfId="0" applyFont="1"/>
    <xf numFmtId="0" fontId="0" fillId="0" borderId="11" xfId="0" applyBorder="1"/>
    <xf numFmtId="165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">
    <cellStyle name="Comma 2" xfId="2"/>
    <cellStyle name="Normal" xfId="0" builtinId="0"/>
    <cellStyle name="Normal 2" xfId="3"/>
    <cellStyle name="Normal_Item 105, pg 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rrey-American/Dump%20Fee/M-A%20DF%20Incr%203-1-15/2111/Murrey's%20Tariff%20DF%203-1-201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0"/>
      <sheetData sheetId="1"/>
      <sheetData sheetId="2"/>
      <sheetData sheetId="3">
        <row r="54">
          <cell r="B54">
            <v>42009</v>
          </cell>
          <cell r="J54">
            <v>42064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zoomScaleNormal="100" workbookViewId="0">
      <selection activeCell="C42" sqref="C42"/>
    </sheetView>
  </sheetViews>
  <sheetFormatPr defaultRowHeight="12.75" x14ac:dyDescent="0.2"/>
  <cols>
    <col min="1" max="1" width="12.42578125" customWidth="1"/>
    <col min="2" max="2" width="17.28515625" customWidth="1"/>
    <col min="3" max="3" width="8.140625" customWidth="1"/>
    <col min="4" max="4" width="4.140625" customWidth="1"/>
    <col min="5" max="5" width="7.28515625" customWidth="1"/>
    <col min="6" max="6" width="3.7109375" customWidth="1"/>
    <col min="7" max="7" width="10" customWidth="1"/>
    <col min="8" max="8" width="3.42578125" style="83" customWidth="1"/>
    <col min="9" max="9" width="8.42578125" customWidth="1"/>
    <col min="10" max="10" width="3.5703125" customWidth="1"/>
    <col min="11" max="11" width="1.28515625" customWidth="1"/>
    <col min="12" max="12" width="10.28515625" customWidth="1"/>
    <col min="13" max="13" width="8" customWidth="1"/>
    <col min="14" max="14" width="9.42578125" customWidth="1"/>
    <col min="15" max="15" width="3.85546875" customWidth="1"/>
    <col min="16" max="16" width="8.85546875" customWidth="1"/>
    <col min="17" max="17" width="3.5703125" customWidth="1"/>
    <col min="18" max="18" width="9.42578125" customWidth="1"/>
    <col min="19" max="19" width="3.42578125" customWidth="1"/>
    <col min="20" max="20" width="8.7109375" customWidth="1"/>
    <col min="21" max="21" width="4.5703125" customWidth="1"/>
    <col min="22" max="22" width="3.7109375" customWidth="1"/>
  </cols>
  <sheetData>
    <row r="1" spans="1:22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</row>
    <row r="2" spans="1:22" x14ac:dyDescent="0.2">
      <c r="A2" s="5" t="s">
        <v>0</v>
      </c>
      <c r="B2" s="6">
        <v>26</v>
      </c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9">
        <v>5</v>
      </c>
      <c r="P2" s="7" t="s">
        <v>1</v>
      </c>
      <c r="Q2" s="7"/>
      <c r="R2" s="7"/>
      <c r="S2" s="7"/>
      <c r="T2" s="10">
        <v>25</v>
      </c>
      <c r="U2" s="7"/>
      <c r="V2" s="11"/>
    </row>
    <row r="3" spans="1:22" x14ac:dyDescent="0.2">
      <c r="A3" s="5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1"/>
    </row>
    <row r="4" spans="1:22" x14ac:dyDescent="0.2">
      <c r="A4" s="5" t="s">
        <v>2</v>
      </c>
      <c r="B4" s="7"/>
      <c r="C4" s="12" t="s">
        <v>3</v>
      </c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"/>
    </row>
    <row r="5" spans="1:22" x14ac:dyDescent="0.2">
      <c r="A5" s="13" t="s">
        <v>4</v>
      </c>
      <c r="B5" s="9"/>
      <c r="C5" s="9"/>
      <c r="D5" s="9"/>
      <c r="E5" s="9"/>
      <c r="F5" s="9"/>
      <c r="G5" s="9"/>
      <c r="H5" s="1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7"/>
      <c r="V5" s="11"/>
    </row>
    <row r="6" spans="1:22" x14ac:dyDescent="0.2">
      <c r="A6" s="5"/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"/>
    </row>
    <row r="7" spans="1:22" x14ac:dyDescent="0.2">
      <c r="A7" s="84" t="s">
        <v>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5"/>
      <c r="T7" s="15"/>
      <c r="U7" s="7"/>
      <c r="V7" s="11"/>
    </row>
    <row r="8" spans="1:22" x14ac:dyDescent="0.2">
      <c r="A8" s="5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"/>
    </row>
    <row r="9" spans="1:22" x14ac:dyDescent="0.2">
      <c r="A9" s="5" t="s">
        <v>6</v>
      </c>
      <c r="B9" s="7" t="s">
        <v>7</v>
      </c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1"/>
    </row>
    <row r="10" spans="1:22" x14ac:dyDescent="0.2">
      <c r="A10" s="5"/>
      <c r="B10" s="7"/>
      <c r="C10" s="7"/>
      <c r="D10" s="9"/>
      <c r="E10" s="7"/>
      <c r="F10" s="7"/>
      <c r="G10" s="7" t="s">
        <v>8</v>
      </c>
      <c r="H10" s="8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11"/>
    </row>
    <row r="11" spans="1:22" x14ac:dyDescent="0.2">
      <c r="A11" s="16" t="s">
        <v>9</v>
      </c>
      <c r="B11" s="16" t="s">
        <v>10</v>
      </c>
      <c r="C11" s="17" t="s">
        <v>11</v>
      </c>
      <c r="D11" s="18"/>
      <c r="E11" s="17" t="s">
        <v>12</v>
      </c>
      <c r="F11" s="18"/>
      <c r="G11" s="17" t="s">
        <v>13</v>
      </c>
      <c r="H11" s="19"/>
      <c r="I11" s="17" t="s">
        <v>14</v>
      </c>
      <c r="J11" s="18"/>
      <c r="K11" s="20"/>
      <c r="L11" s="16" t="s">
        <v>9</v>
      </c>
      <c r="M11" s="16" t="s">
        <v>10</v>
      </c>
      <c r="N11" s="17" t="s">
        <v>11</v>
      </c>
      <c r="O11" s="21"/>
      <c r="P11" s="17" t="s">
        <v>12</v>
      </c>
      <c r="Q11" s="18"/>
      <c r="R11" s="17" t="s">
        <v>13</v>
      </c>
      <c r="S11" s="18"/>
      <c r="T11" s="17" t="s">
        <v>14</v>
      </c>
      <c r="U11" s="18"/>
      <c r="V11" s="11"/>
    </row>
    <row r="12" spans="1:22" x14ac:dyDescent="0.2">
      <c r="A12" s="22" t="s">
        <v>15</v>
      </c>
      <c r="B12" s="22" t="s">
        <v>16</v>
      </c>
      <c r="C12" s="23" t="s">
        <v>17</v>
      </c>
      <c r="D12" s="24"/>
      <c r="E12" s="23" t="s">
        <v>17</v>
      </c>
      <c r="F12" s="24"/>
      <c r="G12" s="23" t="s">
        <v>18</v>
      </c>
      <c r="H12" s="25"/>
      <c r="I12" s="23" t="s">
        <v>17</v>
      </c>
      <c r="J12" s="24"/>
      <c r="K12" s="20"/>
      <c r="L12" s="22" t="s">
        <v>15</v>
      </c>
      <c r="M12" s="22" t="s">
        <v>16</v>
      </c>
      <c r="N12" s="23" t="s">
        <v>17</v>
      </c>
      <c r="O12" s="24"/>
      <c r="P12" s="20" t="s">
        <v>17</v>
      </c>
      <c r="Q12" s="24"/>
      <c r="R12" s="23" t="s">
        <v>18</v>
      </c>
      <c r="S12" s="24"/>
      <c r="T12" s="23" t="s">
        <v>17</v>
      </c>
      <c r="U12" s="24"/>
      <c r="V12" s="11"/>
    </row>
    <row r="13" spans="1:22" x14ac:dyDescent="0.2">
      <c r="A13" s="26" t="s">
        <v>19</v>
      </c>
      <c r="B13" s="26" t="s">
        <v>17</v>
      </c>
      <c r="C13" s="27" t="s">
        <v>20</v>
      </c>
      <c r="D13" s="28"/>
      <c r="E13" s="27" t="s">
        <v>20</v>
      </c>
      <c r="F13" s="28"/>
      <c r="G13" s="27" t="s">
        <v>21</v>
      </c>
      <c r="H13" s="29"/>
      <c r="I13" s="27" t="s">
        <v>20</v>
      </c>
      <c r="J13" s="28"/>
      <c r="K13" s="20"/>
      <c r="L13" s="26" t="s">
        <v>19</v>
      </c>
      <c r="M13" s="26" t="s">
        <v>17</v>
      </c>
      <c r="N13" s="27" t="s">
        <v>20</v>
      </c>
      <c r="O13" s="30"/>
      <c r="P13" s="27" t="s">
        <v>20</v>
      </c>
      <c r="Q13" s="28"/>
      <c r="R13" s="27" t="s">
        <v>21</v>
      </c>
      <c r="S13" s="28"/>
      <c r="T13" s="27" t="s">
        <v>20</v>
      </c>
      <c r="U13" s="28"/>
      <c r="V13" s="11"/>
    </row>
    <row r="14" spans="1:22" x14ac:dyDescent="0.2">
      <c r="A14" s="31" t="s">
        <v>22</v>
      </c>
      <c r="B14" s="32" t="s">
        <v>23</v>
      </c>
      <c r="C14" s="33">
        <v>18.11</v>
      </c>
      <c r="D14" s="34" t="s">
        <v>24</v>
      </c>
      <c r="E14" s="35">
        <v>7.1</v>
      </c>
      <c r="F14" s="34"/>
      <c r="G14" s="35">
        <f t="shared" ref="G14:G21" si="0">C14+E14</f>
        <v>25.21</v>
      </c>
      <c r="H14" s="36" t="s">
        <v>24</v>
      </c>
      <c r="I14" s="37">
        <v>6.53</v>
      </c>
      <c r="J14" s="38"/>
      <c r="K14" s="7"/>
      <c r="L14" s="32" t="s">
        <v>25</v>
      </c>
      <c r="M14" s="32" t="s">
        <v>23</v>
      </c>
      <c r="N14" s="35">
        <v>69.69</v>
      </c>
      <c r="O14" s="34" t="s">
        <v>24</v>
      </c>
      <c r="P14" s="35">
        <f>E14</f>
        <v>7.1</v>
      </c>
      <c r="Q14" s="34"/>
      <c r="R14" s="35">
        <f>N14+P14</f>
        <v>76.789999999999992</v>
      </c>
      <c r="S14" s="34" t="s">
        <v>24</v>
      </c>
      <c r="T14" s="35">
        <f>I14</f>
        <v>6.53</v>
      </c>
      <c r="U14" s="38"/>
      <c r="V14" s="11"/>
    </row>
    <row r="15" spans="1:22" x14ac:dyDescent="0.2">
      <c r="A15" s="31" t="s">
        <v>22</v>
      </c>
      <c r="B15" s="32" t="s">
        <v>26</v>
      </c>
      <c r="C15" s="39">
        <f>C14+0.75</f>
        <v>18.86</v>
      </c>
      <c r="D15" s="34" t="s">
        <v>24</v>
      </c>
      <c r="E15" s="39">
        <f t="shared" ref="E15:E21" si="1">E14</f>
        <v>7.1</v>
      </c>
      <c r="F15" s="34"/>
      <c r="G15" s="39">
        <f t="shared" si="0"/>
        <v>25.96</v>
      </c>
      <c r="H15" s="36" t="s">
        <v>24</v>
      </c>
      <c r="I15" s="40">
        <f t="shared" ref="I15:I21" si="2">I14</f>
        <v>6.53</v>
      </c>
      <c r="J15" s="38"/>
      <c r="K15" s="7"/>
      <c r="L15" s="32" t="s">
        <v>25</v>
      </c>
      <c r="M15" s="32" t="s">
        <v>26</v>
      </c>
      <c r="N15" s="39">
        <f>N14+0.75</f>
        <v>70.44</v>
      </c>
      <c r="O15" s="34" t="s">
        <v>24</v>
      </c>
      <c r="P15" s="39">
        <f>P14</f>
        <v>7.1</v>
      </c>
      <c r="Q15" s="34"/>
      <c r="R15" s="39">
        <f>N15+P15</f>
        <v>77.539999999999992</v>
      </c>
      <c r="S15" s="34" t="s">
        <v>24</v>
      </c>
      <c r="T15" s="35">
        <f>T14</f>
        <v>6.53</v>
      </c>
      <c r="U15" s="38"/>
      <c r="V15" s="11"/>
    </row>
    <row r="16" spans="1:22" x14ac:dyDescent="0.2">
      <c r="A16" s="32" t="s">
        <v>27</v>
      </c>
      <c r="B16" s="32" t="s">
        <v>23</v>
      </c>
      <c r="C16" s="39">
        <v>28.46</v>
      </c>
      <c r="D16" s="34" t="s">
        <v>24</v>
      </c>
      <c r="E16" s="39">
        <f t="shared" si="1"/>
        <v>7.1</v>
      </c>
      <c r="F16" s="34"/>
      <c r="G16" s="39">
        <f t="shared" si="0"/>
        <v>35.56</v>
      </c>
      <c r="H16" s="36" t="s">
        <v>24</v>
      </c>
      <c r="I16" s="40">
        <f t="shared" si="2"/>
        <v>6.53</v>
      </c>
      <c r="J16" s="38"/>
      <c r="K16" s="7"/>
      <c r="L16" s="32" t="s">
        <v>28</v>
      </c>
      <c r="M16" s="32" t="s">
        <v>23</v>
      </c>
      <c r="N16" s="39">
        <v>83.19</v>
      </c>
      <c r="O16" s="34" t="s">
        <v>24</v>
      </c>
      <c r="P16" s="39">
        <f>P15</f>
        <v>7.1</v>
      </c>
      <c r="Q16" s="34"/>
      <c r="R16" s="39">
        <f>N16+P16</f>
        <v>90.289999999999992</v>
      </c>
      <c r="S16" s="34" t="s">
        <v>24</v>
      </c>
      <c r="T16" s="35">
        <f>T14</f>
        <v>6.53</v>
      </c>
      <c r="U16" s="38"/>
      <c r="V16" s="11"/>
    </row>
    <row r="17" spans="1:22" x14ac:dyDescent="0.2">
      <c r="A17" s="32" t="s">
        <v>27</v>
      </c>
      <c r="B17" s="32" t="s">
        <v>26</v>
      </c>
      <c r="C17" s="39">
        <f>C16+0.75</f>
        <v>29.21</v>
      </c>
      <c r="D17" s="34" t="s">
        <v>24</v>
      </c>
      <c r="E17" s="39">
        <f t="shared" si="1"/>
        <v>7.1</v>
      </c>
      <c r="F17" s="34"/>
      <c r="G17" s="39">
        <f t="shared" si="0"/>
        <v>36.31</v>
      </c>
      <c r="H17" s="36" t="s">
        <v>24</v>
      </c>
      <c r="I17" s="40">
        <f t="shared" si="2"/>
        <v>6.53</v>
      </c>
      <c r="J17" s="38"/>
      <c r="K17" s="7"/>
      <c r="L17" s="32" t="s">
        <v>28</v>
      </c>
      <c r="M17" s="32" t="s">
        <v>26</v>
      </c>
      <c r="N17" s="39">
        <f>N16+0.75</f>
        <v>83.94</v>
      </c>
      <c r="O17" s="34" t="s">
        <v>24</v>
      </c>
      <c r="P17" s="39">
        <f>P16</f>
        <v>7.1</v>
      </c>
      <c r="Q17" s="34"/>
      <c r="R17" s="39">
        <f>N17+P17</f>
        <v>91.039999999999992</v>
      </c>
      <c r="S17" s="34" t="s">
        <v>24</v>
      </c>
      <c r="T17" s="35">
        <f>T14</f>
        <v>6.53</v>
      </c>
      <c r="U17" s="38"/>
      <c r="V17" s="11"/>
    </row>
    <row r="18" spans="1:22" x14ac:dyDescent="0.2">
      <c r="A18" s="32" t="s">
        <v>29</v>
      </c>
      <c r="B18" s="32" t="s">
        <v>23</v>
      </c>
      <c r="C18" s="39">
        <v>41.88</v>
      </c>
      <c r="D18" s="34" t="s">
        <v>24</v>
      </c>
      <c r="E18" s="39">
        <f t="shared" si="1"/>
        <v>7.1</v>
      </c>
      <c r="F18" s="34"/>
      <c r="G18" s="39">
        <f t="shared" si="0"/>
        <v>48.980000000000004</v>
      </c>
      <c r="H18" s="36" t="s">
        <v>24</v>
      </c>
      <c r="I18" s="40">
        <f t="shared" si="2"/>
        <v>6.53</v>
      </c>
      <c r="J18" s="38"/>
      <c r="K18" s="7"/>
      <c r="L18" s="41" t="s">
        <v>30</v>
      </c>
      <c r="M18" s="32"/>
      <c r="N18" s="42"/>
      <c r="O18" s="43"/>
      <c r="P18" s="39">
        <v>10.66</v>
      </c>
      <c r="Q18" s="34"/>
      <c r="R18" s="44" t="s">
        <v>8</v>
      </c>
      <c r="S18" s="43"/>
      <c r="T18" s="44"/>
      <c r="U18" s="43"/>
      <c r="V18" s="11"/>
    </row>
    <row r="19" spans="1:22" x14ac:dyDescent="0.2">
      <c r="A19" s="32" t="s">
        <v>29</v>
      </c>
      <c r="B19" s="32" t="s">
        <v>26</v>
      </c>
      <c r="C19" s="45">
        <f>C18+0.75</f>
        <v>42.63</v>
      </c>
      <c r="D19" s="34" t="s">
        <v>24</v>
      </c>
      <c r="E19" s="39">
        <f t="shared" si="1"/>
        <v>7.1</v>
      </c>
      <c r="F19" s="34"/>
      <c r="G19" s="39">
        <f t="shared" si="0"/>
        <v>49.730000000000004</v>
      </c>
      <c r="H19" s="36" t="s">
        <v>24</v>
      </c>
      <c r="I19" s="40">
        <f t="shared" si="2"/>
        <v>6.53</v>
      </c>
      <c r="J19" s="38"/>
      <c r="K19" s="7"/>
      <c r="L19" s="32"/>
      <c r="M19" s="32"/>
      <c r="N19" s="44"/>
      <c r="O19" s="43"/>
      <c r="P19" s="44"/>
      <c r="Q19" s="43"/>
      <c r="R19" s="46" t="s">
        <v>8</v>
      </c>
      <c r="S19" s="47"/>
      <c r="T19" s="44"/>
      <c r="U19" s="43"/>
      <c r="V19" s="11"/>
    </row>
    <row r="20" spans="1:22" x14ac:dyDescent="0.2">
      <c r="A20" s="32" t="s">
        <v>31</v>
      </c>
      <c r="B20" s="32" t="s">
        <v>23</v>
      </c>
      <c r="C20" s="39">
        <v>55.38</v>
      </c>
      <c r="D20" s="34" t="s">
        <v>24</v>
      </c>
      <c r="E20" s="39">
        <f t="shared" si="1"/>
        <v>7.1</v>
      </c>
      <c r="F20" s="34"/>
      <c r="G20" s="39">
        <f t="shared" si="0"/>
        <v>62.480000000000004</v>
      </c>
      <c r="H20" s="36" t="s">
        <v>24</v>
      </c>
      <c r="I20" s="40">
        <f t="shared" si="2"/>
        <v>6.53</v>
      </c>
      <c r="J20" s="38"/>
      <c r="K20" s="7"/>
      <c r="L20" s="32"/>
      <c r="M20" s="32"/>
      <c r="N20" s="44" t="s">
        <v>8</v>
      </c>
      <c r="O20" s="43"/>
      <c r="P20" s="44" t="s">
        <v>8</v>
      </c>
      <c r="Q20" s="43"/>
      <c r="R20" s="44"/>
      <c r="S20" s="43"/>
      <c r="T20" s="44"/>
      <c r="U20" s="43"/>
      <c r="V20" s="11"/>
    </row>
    <row r="21" spans="1:22" x14ac:dyDescent="0.2">
      <c r="A21" s="32" t="s">
        <v>31</v>
      </c>
      <c r="B21" s="32" t="s">
        <v>26</v>
      </c>
      <c r="C21" s="39">
        <f>C20+0.75</f>
        <v>56.13</v>
      </c>
      <c r="D21" s="34" t="s">
        <v>24</v>
      </c>
      <c r="E21" s="39">
        <f t="shared" si="1"/>
        <v>7.1</v>
      </c>
      <c r="F21" s="34"/>
      <c r="G21" s="39">
        <f t="shared" si="0"/>
        <v>63.230000000000004</v>
      </c>
      <c r="H21" s="36" t="s">
        <v>24</v>
      </c>
      <c r="I21" s="40">
        <f t="shared" si="2"/>
        <v>6.53</v>
      </c>
      <c r="J21" s="38"/>
      <c r="K21" s="7"/>
      <c r="L21" s="32"/>
      <c r="M21" s="32"/>
      <c r="N21" s="44"/>
      <c r="O21" s="43"/>
      <c r="P21" s="44"/>
      <c r="Q21" s="43"/>
      <c r="R21" s="44"/>
      <c r="S21" s="43"/>
      <c r="T21" s="44"/>
      <c r="U21" s="43"/>
      <c r="V21" s="11"/>
    </row>
    <row r="22" spans="1:22" x14ac:dyDescent="0.2">
      <c r="A22" s="32" t="s">
        <v>8</v>
      </c>
      <c r="B22" s="32" t="s">
        <v>8</v>
      </c>
      <c r="C22" s="44" t="s">
        <v>8</v>
      </c>
      <c r="D22" s="43"/>
      <c r="E22" s="44" t="s">
        <v>8</v>
      </c>
      <c r="F22" s="43"/>
      <c r="G22" s="44" t="s">
        <v>8</v>
      </c>
      <c r="H22" s="48"/>
      <c r="I22" s="49" t="s">
        <v>8</v>
      </c>
      <c r="J22" s="50"/>
      <c r="K22" s="7"/>
      <c r="L22" s="32"/>
      <c r="M22" s="32"/>
      <c r="N22" s="44"/>
      <c r="O22" s="43"/>
      <c r="P22" s="44"/>
      <c r="Q22" s="43"/>
      <c r="R22" s="44"/>
      <c r="S22" s="43"/>
      <c r="T22" s="44"/>
      <c r="U22" s="43"/>
      <c r="V22" s="11"/>
    </row>
    <row r="23" spans="1:22" x14ac:dyDescent="0.2">
      <c r="A23" s="32" t="s">
        <v>8</v>
      </c>
      <c r="B23" s="32" t="s">
        <v>8</v>
      </c>
      <c r="C23" s="46" t="s">
        <v>8</v>
      </c>
      <c r="D23" s="47"/>
      <c r="E23" s="46" t="s">
        <v>8</v>
      </c>
      <c r="F23" s="47"/>
      <c r="G23" s="46" t="s">
        <v>8</v>
      </c>
      <c r="H23" s="51"/>
      <c r="I23" s="49" t="s">
        <v>8</v>
      </c>
      <c r="J23" s="50"/>
      <c r="K23" s="15"/>
      <c r="L23" s="52"/>
      <c r="M23" s="52"/>
      <c r="N23" s="53"/>
      <c r="O23" s="54"/>
      <c r="P23" s="53"/>
      <c r="Q23" s="54"/>
      <c r="R23" s="44"/>
      <c r="S23" s="43"/>
      <c r="T23" s="53"/>
      <c r="U23" s="54"/>
      <c r="V23" s="11"/>
    </row>
    <row r="24" spans="1:22" x14ac:dyDescent="0.2">
      <c r="A24" s="32"/>
      <c r="B24" s="32"/>
      <c r="C24" s="44"/>
      <c r="D24" s="43"/>
      <c r="E24" s="44"/>
      <c r="F24" s="43"/>
      <c r="G24" s="44"/>
      <c r="H24" s="48"/>
      <c r="I24" s="32"/>
      <c r="J24" s="43"/>
      <c r="K24" s="7"/>
      <c r="L24" s="32"/>
      <c r="M24" s="32"/>
      <c r="N24" s="44"/>
      <c r="O24" s="43"/>
      <c r="P24" s="44"/>
      <c r="Q24" s="43"/>
      <c r="R24" s="44"/>
      <c r="S24" s="43"/>
      <c r="T24" s="44"/>
      <c r="U24" s="43"/>
      <c r="V24" s="11"/>
    </row>
    <row r="25" spans="1:22" x14ac:dyDescent="0.2">
      <c r="A25" s="55" t="s">
        <v>32</v>
      </c>
      <c r="B25" s="7"/>
      <c r="C25" s="7"/>
      <c r="D25" s="7"/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"/>
      <c r="U25" s="7"/>
      <c r="V25" s="11"/>
    </row>
    <row r="26" spans="1:22" x14ac:dyDescent="0.2">
      <c r="A26" s="5"/>
      <c r="B26" s="7"/>
      <c r="C26" s="56" t="s">
        <v>33</v>
      </c>
      <c r="D26" s="56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1"/>
    </row>
    <row r="27" spans="1:22" x14ac:dyDescent="0.2">
      <c r="A27" s="5"/>
      <c r="B27" s="7"/>
      <c r="C27" s="56" t="s">
        <v>34</v>
      </c>
      <c r="D27" s="56"/>
      <c r="E27" s="7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1"/>
    </row>
    <row r="28" spans="1:22" x14ac:dyDescent="0.2">
      <c r="A28" s="5"/>
      <c r="B28" s="7"/>
      <c r="C28" s="56"/>
      <c r="D28" s="56"/>
      <c r="E28" s="7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1"/>
    </row>
    <row r="29" spans="1:22" x14ac:dyDescent="0.2">
      <c r="A29" s="5"/>
      <c r="B29" s="7"/>
      <c r="C29" s="56"/>
      <c r="D29" s="56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1"/>
    </row>
    <row r="30" spans="1:22" x14ac:dyDescent="0.2">
      <c r="A30" s="5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1"/>
    </row>
    <row r="31" spans="1:22" x14ac:dyDescent="0.2">
      <c r="A31" s="5" t="s">
        <v>35</v>
      </c>
      <c r="B31" s="57" t="s">
        <v>36</v>
      </c>
      <c r="C31" s="57"/>
      <c r="D31" s="57"/>
      <c r="E31" s="57"/>
      <c r="F31" s="57"/>
      <c r="G31" s="57"/>
      <c r="H31" s="58"/>
      <c r="I31" s="57"/>
      <c r="J31" s="57"/>
      <c r="K31" s="57"/>
      <c r="L31" s="15"/>
      <c r="M31" s="15"/>
      <c r="N31" s="15"/>
      <c r="O31" s="15"/>
      <c r="P31" s="15"/>
      <c r="Q31" s="15"/>
      <c r="R31" s="15"/>
      <c r="S31" s="15"/>
      <c r="T31" s="15"/>
      <c r="U31" s="7"/>
      <c r="V31" s="11"/>
    </row>
    <row r="32" spans="1:22" x14ac:dyDescent="0.2">
      <c r="A32" s="59"/>
      <c r="B32" s="57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7"/>
      <c r="O32" s="7"/>
      <c r="P32" s="7"/>
      <c r="Q32" s="7"/>
      <c r="R32" s="7"/>
      <c r="S32" s="7"/>
      <c r="T32" s="7"/>
      <c r="U32" s="7"/>
      <c r="V32" s="11"/>
    </row>
    <row r="33" spans="1:24" x14ac:dyDescent="0.2">
      <c r="A33" s="60" t="s">
        <v>37</v>
      </c>
      <c r="B33" s="58" t="s">
        <v>38</v>
      </c>
      <c r="C33" s="57"/>
      <c r="D33" s="57"/>
      <c r="E33" s="57"/>
      <c r="F33" s="57"/>
      <c r="G33" s="57"/>
      <c r="H33" s="58"/>
      <c r="I33" s="57"/>
      <c r="J33" s="57"/>
      <c r="K33" s="57"/>
      <c r="L33" s="57"/>
      <c r="M33" s="57"/>
      <c r="N33" s="7"/>
      <c r="O33" s="7"/>
      <c r="P33" s="7"/>
      <c r="Q33" s="7"/>
      <c r="R33" s="7"/>
      <c r="S33" s="7"/>
      <c r="T33" s="7"/>
      <c r="U33" s="7"/>
      <c r="V33" s="11"/>
    </row>
    <row r="34" spans="1:24" x14ac:dyDescent="0.2">
      <c r="A34" s="59"/>
      <c r="B34" s="58" t="s">
        <v>39</v>
      </c>
      <c r="C34" s="57"/>
      <c r="D34" s="57"/>
      <c r="E34" s="57"/>
      <c r="F34" s="57"/>
      <c r="G34" s="57"/>
      <c r="H34" s="58"/>
      <c r="I34" s="57"/>
      <c r="J34" s="57"/>
      <c r="K34" s="57"/>
      <c r="L34" s="57"/>
      <c r="M34" s="57"/>
      <c r="N34" s="7"/>
      <c r="O34" s="7"/>
      <c r="P34" s="7"/>
      <c r="Q34" s="7"/>
      <c r="R34" s="7"/>
      <c r="S34" s="7"/>
      <c r="T34" s="7"/>
      <c r="U34" s="7"/>
      <c r="V34" s="11"/>
    </row>
    <row r="35" spans="1:24" x14ac:dyDescent="0.2">
      <c r="A35" s="59"/>
      <c r="B35" s="58"/>
      <c r="C35" s="57"/>
      <c r="D35" s="57"/>
      <c r="E35" s="57"/>
      <c r="F35" s="57"/>
      <c r="G35" s="57"/>
      <c r="H35" s="58"/>
      <c r="I35" s="57"/>
      <c r="J35" s="57"/>
      <c r="K35" s="57"/>
      <c r="L35" s="57"/>
      <c r="M35" s="57"/>
      <c r="N35" s="7"/>
      <c r="O35" s="7"/>
      <c r="P35" s="7"/>
      <c r="Q35" s="7"/>
      <c r="R35" s="7"/>
      <c r="S35" s="7"/>
      <c r="T35" s="7"/>
      <c r="U35" s="7"/>
      <c r="V35" s="11"/>
    </row>
    <row r="36" spans="1:24" x14ac:dyDescent="0.2">
      <c r="A36" s="60" t="s">
        <v>40</v>
      </c>
      <c r="B36" s="61" t="s">
        <v>41</v>
      </c>
      <c r="C36" s="15"/>
      <c r="D36" s="15"/>
      <c r="E36" s="15"/>
      <c r="F36" s="15"/>
      <c r="G36" s="15"/>
      <c r="H36" s="62"/>
      <c r="I36" s="15"/>
      <c r="J36" s="15"/>
      <c r="K36" s="15"/>
      <c r="L36" s="57"/>
      <c r="M36" s="57"/>
      <c r="N36" s="7"/>
      <c r="O36" s="7"/>
      <c r="P36" s="7"/>
      <c r="Q36" s="7"/>
      <c r="R36" s="7"/>
      <c r="S36" s="7"/>
      <c r="T36" s="7"/>
      <c r="U36" s="7"/>
      <c r="V36" s="11"/>
    </row>
    <row r="37" spans="1:24" x14ac:dyDescent="0.2">
      <c r="A37" s="59"/>
      <c r="B37" s="63" t="s">
        <v>42</v>
      </c>
      <c r="C37" s="57"/>
      <c r="D37" s="57"/>
      <c r="E37" s="57"/>
      <c r="F37" s="57"/>
      <c r="G37" s="57"/>
      <c r="H37" s="58"/>
      <c r="I37" s="57"/>
      <c r="J37" s="57"/>
      <c r="K37" s="58"/>
      <c r="L37" s="57"/>
      <c r="M37" s="57"/>
      <c r="N37" s="7"/>
      <c r="O37" s="7"/>
      <c r="P37" s="7"/>
      <c r="Q37" s="7"/>
      <c r="R37" s="7"/>
      <c r="S37" s="7"/>
      <c r="T37" s="7"/>
      <c r="U37" s="7"/>
      <c r="V37" s="11"/>
    </row>
    <row r="38" spans="1:24" x14ac:dyDescent="0.2">
      <c r="A38" s="59"/>
      <c r="B38" s="57" t="s">
        <v>43</v>
      </c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64"/>
      <c r="O38" s="64"/>
      <c r="P38" s="64"/>
      <c r="Q38" s="64"/>
      <c r="R38" s="7"/>
      <c r="S38" s="7"/>
      <c r="T38" s="7"/>
      <c r="U38" s="7"/>
      <c r="V38" s="11"/>
    </row>
    <row r="39" spans="1:24" x14ac:dyDescent="0.2">
      <c r="A39" s="59"/>
      <c r="B39" s="65"/>
      <c r="C39" s="7"/>
      <c r="D39" s="7"/>
      <c r="E39" s="7"/>
      <c r="F39" s="7"/>
      <c r="G39" s="7"/>
      <c r="H39" s="8"/>
      <c r="I39" s="7"/>
      <c r="J39" s="7"/>
      <c r="K39" s="65"/>
      <c r="L39" s="7"/>
      <c r="M39" s="7"/>
      <c r="N39" s="7"/>
      <c r="O39" s="7"/>
      <c r="P39" s="7"/>
      <c r="Q39" s="7"/>
      <c r="R39" s="7"/>
      <c r="S39" s="7"/>
      <c r="T39" s="7"/>
      <c r="U39" s="7"/>
      <c r="V39" s="11"/>
      <c r="X39" s="66"/>
    </row>
    <row r="40" spans="1:24" x14ac:dyDescent="0.2">
      <c r="A40" s="5"/>
      <c r="B40" s="8"/>
      <c r="C40" s="7"/>
      <c r="D40" s="7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1"/>
    </row>
    <row r="41" spans="1:24" x14ac:dyDescent="0.2">
      <c r="A41" s="5"/>
      <c r="B41" s="8"/>
      <c r="C41" s="7"/>
      <c r="D41" s="7"/>
      <c r="E41" s="7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1"/>
    </row>
    <row r="42" spans="1:24" x14ac:dyDescent="0.2">
      <c r="A42" s="5"/>
      <c r="B42" s="8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1"/>
    </row>
    <row r="43" spans="1:24" s="71" customFormat="1" ht="12" x14ac:dyDescent="0.2">
      <c r="A43" s="67"/>
      <c r="B43" s="68"/>
      <c r="C43" s="68"/>
      <c r="D43" s="68"/>
      <c r="E43" s="68"/>
      <c r="F43" s="68"/>
      <c r="G43" s="68"/>
      <c r="H43" s="69"/>
      <c r="I43" s="68"/>
      <c r="J43" s="68"/>
      <c r="K43" s="68"/>
      <c r="L43" s="68"/>
      <c r="M43" s="68"/>
      <c r="N43" s="68"/>
      <c r="O43" s="68"/>
      <c r="P43" s="69"/>
      <c r="Q43" s="68"/>
      <c r="R43" s="68"/>
      <c r="S43" s="68"/>
      <c r="T43" s="68"/>
      <c r="U43" s="68"/>
      <c r="V43" s="70"/>
    </row>
    <row r="44" spans="1:24" x14ac:dyDescent="0.2">
      <c r="A44" s="5"/>
      <c r="B44" s="8"/>
      <c r="C44" s="7"/>
      <c r="D44" s="7"/>
      <c r="E44" s="7"/>
      <c r="F44" s="7"/>
      <c r="G44" s="7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1"/>
    </row>
    <row r="45" spans="1:24" x14ac:dyDescent="0.2">
      <c r="A45" s="5"/>
      <c r="B45" s="8"/>
      <c r="C45" s="7"/>
      <c r="D45" s="7"/>
      <c r="E45" s="7"/>
      <c r="F45" s="7"/>
      <c r="G45" s="7"/>
      <c r="H45" s="8"/>
      <c r="I45" s="7"/>
      <c r="J45" s="7"/>
      <c r="K45" s="7"/>
      <c r="L45" s="7"/>
      <c r="M45" s="7"/>
      <c r="N45" s="7"/>
      <c r="O45" s="7"/>
      <c r="P45" s="7"/>
      <c r="Q45" s="7"/>
      <c r="R45" s="72"/>
      <c r="S45" s="72"/>
      <c r="T45" s="72" t="s">
        <v>44</v>
      </c>
      <c r="U45" s="7"/>
      <c r="V45" s="11"/>
    </row>
    <row r="46" spans="1:24" x14ac:dyDescent="0.2">
      <c r="A46" s="5"/>
      <c r="B46" s="8"/>
      <c r="C46" s="7"/>
      <c r="D46" s="7"/>
      <c r="E46" s="7"/>
      <c r="F46" s="7"/>
      <c r="G46" s="7"/>
      <c r="H46" s="8"/>
      <c r="I46" s="7"/>
      <c r="J46" s="7"/>
      <c r="K46" s="7"/>
      <c r="L46" s="7"/>
      <c r="M46" s="7"/>
      <c r="N46" s="7"/>
      <c r="O46" s="7"/>
      <c r="P46" s="7"/>
      <c r="Q46" s="7"/>
      <c r="R46" s="72"/>
      <c r="S46" s="72"/>
      <c r="T46" s="7"/>
      <c r="U46" s="7"/>
      <c r="V46" s="11"/>
    </row>
    <row r="47" spans="1:24" s="80" customFormat="1" ht="12" x14ac:dyDescent="0.2">
      <c r="A47" s="73"/>
      <c r="B47" s="74"/>
      <c r="C47" s="74"/>
      <c r="D47" s="74"/>
      <c r="E47" s="74"/>
      <c r="F47" s="75"/>
      <c r="G47" s="75"/>
      <c r="H47" s="76"/>
      <c r="I47" s="77"/>
      <c r="J47" s="77"/>
      <c r="K47" s="75"/>
      <c r="L47" s="75"/>
      <c r="M47" s="75"/>
      <c r="N47" s="78"/>
      <c r="O47" s="74"/>
      <c r="P47" s="74"/>
      <c r="Q47" s="74"/>
      <c r="R47" s="74"/>
      <c r="S47" s="74"/>
      <c r="T47" s="74"/>
      <c r="U47" s="74"/>
      <c r="V47" s="79"/>
    </row>
    <row r="48" spans="1:24" x14ac:dyDescent="0.2">
      <c r="A48" s="13"/>
      <c r="B48" s="9"/>
      <c r="C48" s="9"/>
      <c r="D48" s="9"/>
      <c r="E48" s="9"/>
      <c r="F48" s="9"/>
      <c r="G48" s="9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81"/>
    </row>
    <row r="49" spans="1:22" x14ac:dyDescent="0.2">
      <c r="A49" s="1" t="s">
        <v>45</v>
      </c>
      <c r="B49" s="2" t="s">
        <v>46</v>
      </c>
      <c r="C49" s="2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7"/>
      <c r="V49" s="11"/>
    </row>
    <row r="50" spans="1:22" x14ac:dyDescent="0.2">
      <c r="A50" s="5"/>
      <c r="B50" s="7"/>
      <c r="C50" s="7"/>
      <c r="D50" s="7"/>
      <c r="E50" s="7"/>
      <c r="F50" s="7"/>
      <c r="G50" s="7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1"/>
    </row>
    <row r="51" spans="1:22" x14ac:dyDescent="0.2">
      <c r="A51" s="13" t="s">
        <v>47</v>
      </c>
      <c r="B51" s="82">
        <f>'[1]Item 100, pg 22'!B54</f>
        <v>42009</v>
      </c>
      <c r="C51" s="9"/>
      <c r="D51" s="9"/>
      <c r="E51" s="9"/>
      <c r="F51" s="9"/>
      <c r="G51" s="9"/>
      <c r="H51" s="14"/>
      <c r="I51" s="9"/>
      <c r="J51" s="9"/>
      <c r="K51" s="9"/>
      <c r="L51" s="9"/>
      <c r="M51" s="9"/>
      <c r="N51" s="7"/>
      <c r="O51" s="10" t="s">
        <v>48</v>
      </c>
      <c r="P51" s="9"/>
      <c r="Q51" s="9"/>
      <c r="R51" s="86">
        <f>'[1]Item 100, pg 22'!J54</f>
        <v>42064</v>
      </c>
      <c r="S51" s="86"/>
      <c r="T51" s="86"/>
      <c r="U51" s="9"/>
      <c r="V51" s="81"/>
    </row>
    <row r="52" spans="1:22" x14ac:dyDescent="0.2">
      <c r="A52" s="87" t="s">
        <v>49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P52" s="89"/>
      <c r="Q52" s="89"/>
      <c r="R52" s="88"/>
      <c r="S52" s="88"/>
      <c r="T52" s="88"/>
      <c r="U52" s="7"/>
      <c r="V52" s="11"/>
    </row>
    <row r="53" spans="1:22" x14ac:dyDescent="0.2">
      <c r="A53" s="5"/>
      <c r="B53" s="7"/>
      <c r="C53" s="7"/>
      <c r="D53" s="7"/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11"/>
    </row>
    <row r="54" spans="1:22" ht="13.5" customHeight="1" x14ac:dyDescent="0.2">
      <c r="A54" s="5" t="s">
        <v>50</v>
      </c>
      <c r="B54" s="7"/>
      <c r="C54" s="7"/>
      <c r="D54" s="7"/>
      <c r="E54" s="7"/>
      <c r="F54" s="7"/>
      <c r="G54" s="7"/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11"/>
    </row>
    <row r="55" spans="1:22" ht="13.5" customHeight="1" x14ac:dyDescent="0.2">
      <c r="A55" s="13"/>
      <c r="B55" s="9"/>
      <c r="C55" s="9"/>
      <c r="D55" s="9"/>
      <c r="E55" s="9"/>
      <c r="F55" s="9"/>
      <c r="G55" s="9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1"/>
    </row>
  </sheetData>
  <mergeCells count="3">
    <mergeCell ref="A7:R7"/>
    <mergeCell ref="R51:T51"/>
    <mergeCell ref="A52:T52"/>
  </mergeCells>
  <printOptions horizontalCentered="1" verticalCentered="1"/>
  <pageMargins left="0.5" right="0.5" top="0.5" bottom="0.5" header="0.5" footer="0.5"/>
  <pageSetup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2015-01-05T08:00:00+00:00</OpenedDate>
    <Date1 xmlns="dc463f71-b30c-4ab2-9473-d307f9d35888">2015-02-12T08:00:00+00:00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150023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30851FF7B328C40BDAA4047D1EDAF5C" ma:contentTypeVersion="111" ma:contentTypeDescription="" ma:contentTypeScope="" ma:versionID="daeb6af6c7cdd0c78858fd02136a341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C31E04-A870-4A0F-BBF7-FAED7F3C2B22}"/>
</file>

<file path=customXml/itemProps2.xml><?xml version="1.0" encoding="utf-8"?>
<ds:datastoreItem xmlns:ds="http://schemas.openxmlformats.org/officeDocument/2006/customXml" ds:itemID="{F2685624-A4D3-4166-9AA7-154A9169FD97}"/>
</file>

<file path=customXml/itemProps3.xml><?xml version="1.0" encoding="utf-8"?>
<ds:datastoreItem xmlns:ds="http://schemas.openxmlformats.org/officeDocument/2006/customXml" ds:itemID="{ADFF8E45-884A-4435-A14E-2E8FA733174C}"/>
</file>

<file path=customXml/itemProps4.xml><?xml version="1.0" encoding="utf-8"?>
<ds:datastoreItem xmlns:ds="http://schemas.openxmlformats.org/officeDocument/2006/customXml" ds:itemID="{4E3C0736-B807-444D-8845-C4007DEE3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105, pg 25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2015-02-12T00:56:21Z</dcterms:created>
  <dcterms:modified xsi:type="dcterms:W3CDTF">2015-02-12T00:58:51Z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0x0101006E56B4D1795A2E4DB2F0B01679ED314A00830851FF7B328C40BDAA4047D1EDAF5C</vt:lpwstr>
  </property>
  <property fmtid="{D5CDD505-2E9C-101B-9397-08002B2CF9AE}" pid="3" name="_docset_NoMedatataSyncRequired">
    <vt:lpwstr>False</vt:lpwstr>
  </property>
</Properties>
</file>