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4268" windowHeight="7476" activeTab="0"/>
  </bookViews>
  <sheets>
    <sheet name="Check Sheet" sheetId="1" r:id="rId1"/>
    <sheet name="Item 230, pg 31" sheetId="2" r:id="rId2"/>
  </sheets>
  <externalReferences>
    <externalReference r:id="rId5"/>
  </externalReferences>
  <definedNames/>
  <calcPr fullCalcOnLoad="1" iterate="1" iterateCount="100" iterateDelta="0"/>
</workbook>
</file>

<file path=xl/sharedStrings.xml><?xml version="1.0" encoding="utf-8"?>
<sst xmlns="http://schemas.openxmlformats.org/spreadsheetml/2006/main" count="69" uniqueCount="47">
  <si>
    <t>Tariff No.</t>
  </si>
  <si>
    <t xml:space="preserve"> Revised Page No. </t>
  </si>
  <si>
    <t>Company Name/Permit Number:</t>
  </si>
  <si>
    <t>Registered Trade Name(s)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</si>
  <si>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</si>
  <si>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</si>
  <si>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</si>
  <si>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</si>
  <si>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</si>
  <si>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Hawks Prairie Transfer Station</t>
  </si>
  <si>
    <t>Municiple Solid Waste</t>
  </si>
  <si>
    <t>per ton</t>
  </si>
  <si>
    <t>Construction/Demolition Debris</t>
  </si>
  <si>
    <t>Sheetrock and Roofing</t>
  </si>
  <si>
    <t>Asbestos</t>
  </si>
  <si>
    <t>Tires</t>
  </si>
  <si>
    <t>per unit</t>
  </si>
  <si>
    <t>Refrigerated Appliances</t>
  </si>
  <si>
    <t xml:space="preserve">Yard &amp; Garden </t>
  </si>
  <si>
    <t>State whether fees are per yard, per ton, etc.  Include charges assessed for special commodities (tires,</t>
  </si>
  <si>
    <t>appliances, asbestos, etc.) or special conditions at each specific disposal site.  Attach additional sheets</t>
  </si>
  <si>
    <t>as necessary.</t>
  </si>
  <si>
    <t>Issued By:</t>
  </si>
  <si>
    <t>Issue Date:</t>
  </si>
  <si>
    <t xml:space="preserve">     Effective Date:</t>
  </si>
  <si>
    <t>(For Official Use Only)</t>
  </si>
  <si>
    <t>Docket No. TG-_________________________  Date: _______________________  By: ___________________</t>
  </si>
  <si>
    <t>(R)</t>
  </si>
  <si>
    <t>***</t>
  </si>
  <si>
    <t xml:space="preserve">Revised Page No. </t>
  </si>
  <si>
    <t>Harold LeMay Enterprises Inc. G-98</t>
  </si>
  <si>
    <t>Pacific Disposal and Butlers Cove Refuse Service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</si>
  <si>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</si>
  <si>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</si>
  <si>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</si>
  <si>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</si>
  <si>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</si>
  <si>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</si>
  <si>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</si>
  <si>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</si>
  <si>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</si>
  <si>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</si>
  <si>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 xml:space="preserve"> </t>
  </si>
  <si>
    <t>Appendix A</t>
  </si>
  <si>
    <t>Supplements in Effect</t>
  </si>
  <si>
    <t>Irmgard R. Wilcox</t>
  </si>
  <si>
    <t xml:space="preserve">       Effective Date: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</si>
</sst>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  <numFmt numFmtId="180" formatCode="_(&quot;$&quot;* #,##0.000000_);_(&quot;$&quot;* \(#,##0.000000\);_(&quot;$&quot;* &quot;-&quot;??????_);_(@_)"/>
    <numFmt numFmtId="181" formatCode="_(&quot;$&quot;* #,##0.000_);_(&quot;$&quot;* \(#,##0.000\);_(&quot;$&quot;* &quot;-&quot;???_);_(@_)"/>
    <numFmt numFmtId="182" formatCode="&quot;$&quot;#,##0.000"/>
    <numFmt numFmtId="183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2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4" fontId="0" fillId="0" borderId="18" xfId="45" applyFont="1" applyFill="1" applyBorder="1" applyAlignment="1">
      <alignment/>
    </xf>
    <xf numFmtId="44" fontId="0" fillId="0" borderId="0" xfId="45" applyFont="1" applyFill="1" applyBorder="1" applyAlignment="1">
      <alignment/>
    </xf>
    <xf numFmtId="44" fontId="0" fillId="0" borderId="17" xfId="45" applyFont="1" applyFill="1" applyBorder="1" applyAlignment="1">
      <alignment/>
    </xf>
    <xf numFmtId="44" fontId="0" fillId="0" borderId="18" xfId="45" applyFont="1" applyBorder="1" applyAlignment="1">
      <alignment/>
    </xf>
    <xf numFmtId="44" fontId="0" fillId="0" borderId="18" xfId="45" applyFont="1" applyFill="1" applyBorder="1" applyAlignment="1">
      <alignment/>
    </xf>
    <xf numFmtId="44" fontId="0" fillId="0" borderId="17" xfId="45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 quotePrefix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167" fontId="0" fillId="0" borderId="14" xfId="0" applyNumberForma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right"/>
    </xf>
    <xf numFmtId="17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/>
    </xf>
    <xf numFmtId="167" fontId="0" fillId="0" borderId="15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eMay\2183-1%20Pacific%20Disp,%20Butlers%20Cove\Dump%20Fee%20Inc%201-1-12\Filed%2011-14-2011\Pacific%20Disposal%20Tariff%20#8%201-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Check Sheet"/>
      <sheetName val="Item 55,60, pg 16"/>
      <sheetName val="Item 100, pg 21"/>
      <sheetName val="Item 100, pg 22"/>
      <sheetName val="Item 120,130,150, pg 25"/>
      <sheetName val="Item 207, pg 29"/>
      <sheetName val="Item 230, pg 31"/>
      <sheetName val="Item 240, pg 32"/>
      <sheetName val="Item 245, pg 33"/>
      <sheetName val="Item 255, pg 34"/>
    </sheetNames>
    <sheetDataSet>
      <sheetData sheetId="1">
        <row r="52">
          <cell r="B52" t="str">
            <v>Irmgard R Wilcox</v>
          </cell>
        </row>
      </sheetData>
      <sheetData sheetId="3">
        <row r="4">
          <cell r="C4" t="str">
            <v>Harold LeMay Enterprises Inc. G-98</v>
          </cell>
        </row>
        <row r="5">
          <cell r="C5" t="str">
            <v>Pacific Disposal and Butlers Cove Refuse Service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9">
      <selection activeCell="I20" sqref="I20"/>
    </sheetView>
  </sheetViews>
  <sheetFormatPr defaultColWidth="9.140625" defaultRowHeight="12.75"/>
  <cols>
    <col min="1" max="1" width="10.421875" style="0" customWidth="1"/>
    <col min="2" max="2" width="19.421875" style="0" customWidth="1"/>
    <col min="4" max="4" width="3.28125" style="0" customWidth="1"/>
    <col min="7" max="7" width="3.421875" style="0" customWidth="1"/>
    <col min="8" max="8" width="11.28125" style="0" customWidth="1"/>
    <col min="9" max="9" width="7.8515625" style="0" customWidth="1"/>
    <col min="10" max="10" width="14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33">
        <v>8</v>
      </c>
      <c r="C2" s="6"/>
      <c r="D2" s="6"/>
      <c r="E2" s="6"/>
      <c r="F2" s="6"/>
      <c r="G2" s="11">
        <v>7</v>
      </c>
      <c r="H2" s="47" t="s">
        <v>29</v>
      </c>
      <c r="I2" s="47"/>
      <c r="J2" s="34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ht="12.75">
      <c r="A4" s="4" t="s">
        <v>2</v>
      </c>
      <c r="B4" s="6"/>
      <c r="C4" s="6" t="s">
        <v>30</v>
      </c>
      <c r="D4" s="35"/>
      <c r="E4" s="6"/>
      <c r="F4" s="6"/>
      <c r="G4" s="6"/>
      <c r="H4" s="6"/>
      <c r="I4" s="6"/>
      <c r="J4" s="9"/>
    </row>
    <row r="5" spans="1:10" ht="12.75">
      <c r="A5" s="10" t="s">
        <v>3</v>
      </c>
      <c r="B5" s="11"/>
      <c r="C5" s="11" t="s">
        <v>31</v>
      </c>
      <c r="D5" s="11"/>
      <c r="E5" s="11"/>
      <c r="F5" s="11"/>
      <c r="G5" s="11"/>
      <c r="H5" s="11"/>
      <c r="I5" s="11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4"/>
      <c r="B7" s="6"/>
      <c r="C7" s="47" t="s">
        <v>32</v>
      </c>
      <c r="D7" s="47"/>
      <c r="E7" s="47"/>
      <c r="F7" s="47"/>
      <c r="G7" s="47"/>
      <c r="H7" s="47"/>
      <c r="I7" s="6"/>
      <c r="J7" s="9"/>
    </row>
    <row r="8" spans="1:10" ht="12.75">
      <c r="A8" s="4"/>
      <c r="B8" s="6" t="s">
        <v>33</v>
      </c>
      <c r="C8" s="6"/>
      <c r="D8" s="6"/>
      <c r="E8" s="6"/>
      <c r="F8" s="6"/>
      <c r="G8" s="6"/>
      <c r="H8" s="6"/>
      <c r="I8" s="6"/>
      <c r="J8" s="9"/>
    </row>
    <row r="9" spans="1:10" ht="12.75">
      <c r="A9" s="4"/>
      <c r="B9" s="6" t="s">
        <v>34</v>
      </c>
      <c r="C9" s="6"/>
      <c r="D9" s="6"/>
      <c r="E9" s="6"/>
      <c r="F9" s="6"/>
      <c r="G9" s="6"/>
      <c r="H9" s="6"/>
      <c r="I9" s="6"/>
      <c r="J9" s="9"/>
    </row>
    <row r="10" spans="1:10" ht="12.75">
      <c r="A10" s="4"/>
      <c r="B10" s="6" t="s">
        <v>35</v>
      </c>
      <c r="C10" s="6"/>
      <c r="D10" s="6"/>
      <c r="E10" s="6"/>
      <c r="F10" s="6"/>
      <c r="G10" s="6"/>
      <c r="H10" s="6"/>
      <c r="I10" s="6"/>
      <c r="J10" s="9"/>
    </row>
    <row r="11" spans="1:10" ht="12.75">
      <c r="A11" s="4"/>
      <c r="B11" s="36" t="s">
        <v>36</v>
      </c>
      <c r="C11" s="6"/>
      <c r="D11" s="6"/>
      <c r="E11" s="6"/>
      <c r="F11" s="6"/>
      <c r="G11" s="6"/>
      <c r="H11" s="6"/>
      <c r="I11" s="6"/>
      <c r="J11" s="9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ht="12.75">
      <c r="A13" s="4"/>
      <c r="B13" s="37" t="s">
        <v>37</v>
      </c>
      <c r="C13" s="38" t="s">
        <v>38</v>
      </c>
      <c r="D13" s="6"/>
      <c r="E13" s="37" t="s">
        <v>37</v>
      </c>
      <c r="F13" s="38" t="s">
        <v>38</v>
      </c>
      <c r="G13" s="6"/>
      <c r="H13" s="37" t="s">
        <v>37</v>
      </c>
      <c r="I13" s="38" t="s">
        <v>38</v>
      </c>
      <c r="J13" s="9"/>
    </row>
    <row r="14" spans="1:10" ht="12.75">
      <c r="A14" s="4"/>
      <c r="B14" s="39" t="s">
        <v>39</v>
      </c>
      <c r="C14" s="40" t="s">
        <v>40</v>
      </c>
      <c r="D14" s="6"/>
      <c r="E14" s="39" t="s">
        <v>39</v>
      </c>
      <c r="F14" s="40" t="s">
        <v>40</v>
      </c>
      <c r="G14" s="6"/>
      <c r="H14" s="39" t="s">
        <v>39</v>
      </c>
      <c r="I14" s="40" t="s">
        <v>40</v>
      </c>
      <c r="J14" s="9"/>
    </row>
    <row r="15" spans="1:10" ht="12.75">
      <c r="A15" s="4"/>
      <c r="B15" s="41" t="s">
        <v>41</v>
      </c>
      <c r="C15" s="42">
        <v>1</v>
      </c>
      <c r="D15" s="6"/>
      <c r="E15" s="41">
        <v>13</v>
      </c>
      <c r="F15" s="42">
        <v>0</v>
      </c>
      <c r="G15" s="6"/>
      <c r="H15" s="41">
        <v>26</v>
      </c>
      <c r="I15" s="42">
        <v>1</v>
      </c>
      <c r="J15" s="9"/>
    </row>
    <row r="16" spans="1:10" ht="12.75">
      <c r="A16" s="4"/>
      <c r="B16" s="41">
        <v>1</v>
      </c>
      <c r="C16" s="42">
        <v>7</v>
      </c>
      <c r="D16" s="6"/>
      <c r="E16" s="41">
        <f aca="true" t="shared" si="0" ref="E16:E24">E15+1</f>
        <v>14</v>
      </c>
      <c r="F16" s="42">
        <v>0</v>
      </c>
      <c r="G16" s="6"/>
      <c r="H16" s="41">
        <f aca="true" t="shared" si="1" ref="H16:H27">H15+1</f>
        <v>27</v>
      </c>
      <c r="I16" s="42">
        <v>0</v>
      </c>
      <c r="J16" s="9"/>
    </row>
    <row r="17" spans="1:10" ht="12.75">
      <c r="A17" s="4"/>
      <c r="B17" s="41">
        <f>+B16+1</f>
        <v>2</v>
      </c>
      <c r="C17" s="42">
        <v>0</v>
      </c>
      <c r="D17" s="6"/>
      <c r="E17" s="41">
        <f t="shared" si="0"/>
        <v>15</v>
      </c>
      <c r="F17" s="42">
        <v>1</v>
      </c>
      <c r="G17" s="6"/>
      <c r="H17" s="41">
        <f t="shared" si="1"/>
        <v>28</v>
      </c>
      <c r="I17" s="42">
        <v>0</v>
      </c>
      <c r="J17" s="9"/>
    </row>
    <row r="18" spans="1:10" ht="12.75">
      <c r="A18" s="4"/>
      <c r="B18" s="41">
        <f>+B17+1</f>
        <v>3</v>
      </c>
      <c r="C18" s="42">
        <v>0</v>
      </c>
      <c r="D18" s="6"/>
      <c r="E18" s="41">
        <f t="shared" si="0"/>
        <v>16</v>
      </c>
      <c r="F18" s="42">
        <v>3</v>
      </c>
      <c r="G18" s="6"/>
      <c r="H18" s="41">
        <f t="shared" si="1"/>
        <v>29</v>
      </c>
      <c r="I18" s="42">
        <v>2</v>
      </c>
      <c r="J18" s="9"/>
    </row>
    <row r="19" spans="1:10" ht="12.75">
      <c r="A19" s="4"/>
      <c r="B19" s="41">
        <f>+B18+1</f>
        <v>4</v>
      </c>
      <c r="C19" s="42">
        <v>0</v>
      </c>
      <c r="D19" s="6"/>
      <c r="E19" s="41">
        <f t="shared" si="0"/>
        <v>17</v>
      </c>
      <c r="F19" s="42">
        <v>1</v>
      </c>
      <c r="G19" s="6"/>
      <c r="H19" s="41">
        <f t="shared" si="1"/>
        <v>30</v>
      </c>
      <c r="I19" s="42">
        <v>1</v>
      </c>
      <c r="J19" s="9"/>
    </row>
    <row r="20" spans="1:10" ht="12.75">
      <c r="A20" s="4"/>
      <c r="B20" s="41">
        <v>5</v>
      </c>
      <c r="C20" s="42">
        <v>1</v>
      </c>
      <c r="D20" s="6"/>
      <c r="E20" s="41">
        <f t="shared" si="0"/>
        <v>18</v>
      </c>
      <c r="F20" s="42">
        <v>0</v>
      </c>
      <c r="G20" s="6"/>
      <c r="H20" s="41">
        <f t="shared" si="1"/>
        <v>31</v>
      </c>
      <c r="I20" s="42">
        <v>3</v>
      </c>
      <c r="J20" s="9"/>
    </row>
    <row r="21" spans="1:10" ht="12.75">
      <c r="A21" s="4"/>
      <c r="B21" s="41">
        <f aca="true" t="shared" si="2" ref="B21:B27">+B20+1</f>
        <v>6</v>
      </c>
      <c r="C21" s="42">
        <v>0</v>
      </c>
      <c r="D21" s="6"/>
      <c r="E21" s="41">
        <f t="shared" si="0"/>
        <v>19</v>
      </c>
      <c r="F21" s="42">
        <v>0</v>
      </c>
      <c r="G21" s="6"/>
      <c r="H21" s="41">
        <f t="shared" si="1"/>
        <v>32</v>
      </c>
      <c r="I21" s="42">
        <v>3</v>
      </c>
      <c r="J21" s="9"/>
    </row>
    <row r="22" spans="1:10" ht="12.75">
      <c r="A22" s="4"/>
      <c r="B22" s="41">
        <f t="shared" si="2"/>
        <v>7</v>
      </c>
      <c r="C22" s="42">
        <v>0</v>
      </c>
      <c r="D22" s="6"/>
      <c r="E22" s="41">
        <f t="shared" si="0"/>
        <v>20</v>
      </c>
      <c r="F22" s="42">
        <v>0</v>
      </c>
      <c r="G22" s="6"/>
      <c r="H22" s="41">
        <f t="shared" si="1"/>
        <v>33</v>
      </c>
      <c r="I22" s="42">
        <v>3</v>
      </c>
      <c r="J22" s="9"/>
    </row>
    <row r="23" spans="1:10" ht="12.75">
      <c r="A23" s="4"/>
      <c r="B23" s="41">
        <f t="shared" si="2"/>
        <v>8</v>
      </c>
      <c r="C23" s="42">
        <v>0</v>
      </c>
      <c r="D23" s="6"/>
      <c r="E23" s="41">
        <f t="shared" si="0"/>
        <v>21</v>
      </c>
      <c r="F23" s="42">
        <v>7</v>
      </c>
      <c r="G23" s="6"/>
      <c r="H23" s="41">
        <f t="shared" si="1"/>
        <v>34</v>
      </c>
      <c r="I23" s="42">
        <v>3</v>
      </c>
      <c r="J23" s="9"/>
    </row>
    <row r="24" spans="1:10" ht="12.75">
      <c r="A24" s="4"/>
      <c r="B24" s="41">
        <f t="shared" si="2"/>
        <v>9</v>
      </c>
      <c r="C24" s="42">
        <v>0</v>
      </c>
      <c r="D24" s="6"/>
      <c r="E24" s="41">
        <f t="shared" si="0"/>
        <v>22</v>
      </c>
      <c r="F24" s="42">
        <v>3</v>
      </c>
      <c r="G24" s="6"/>
      <c r="H24" s="41">
        <f t="shared" si="1"/>
        <v>35</v>
      </c>
      <c r="I24" s="42">
        <v>1</v>
      </c>
      <c r="J24" s="9"/>
    </row>
    <row r="25" spans="1:10" ht="12.75">
      <c r="A25" s="4"/>
      <c r="B25" s="41">
        <f t="shared" si="2"/>
        <v>10</v>
      </c>
      <c r="C25" s="42">
        <v>0</v>
      </c>
      <c r="D25" s="6"/>
      <c r="E25" s="41">
        <v>23</v>
      </c>
      <c r="F25" s="42">
        <v>2</v>
      </c>
      <c r="G25" s="6"/>
      <c r="H25" s="41">
        <f t="shared" si="1"/>
        <v>36</v>
      </c>
      <c r="I25" s="42">
        <v>1</v>
      </c>
      <c r="J25" s="9"/>
    </row>
    <row r="26" spans="1:10" ht="12.75">
      <c r="A26" s="4"/>
      <c r="B26" s="41">
        <f t="shared" si="2"/>
        <v>11</v>
      </c>
      <c r="C26" s="42">
        <v>0</v>
      </c>
      <c r="D26" s="6"/>
      <c r="E26" s="41">
        <v>24</v>
      </c>
      <c r="F26" s="42">
        <v>5</v>
      </c>
      <c r="G26" s="6"/>
      <c r="H26" s="41">
        <f t="shared" si="1"/>
        <v>37</v>
      </c>
      <c r="I26" s="42">
        <v>1</v>
      </c>
      <c r="J26" s="9"/>
    </row>
    <row r="27" spans="1:10" ht="12.75">
      <c r="A27" s="4"/>
      <c r="B27" s="41">
        <f t="shared" si="2"/>
        <v>12</v>
      </c>
      <c r="C27" s="42">
        <v>0</v>
      </c>
      <c r="D27" s="6"/>
      <c r="E27" s="41">
        <v>25</v>
      </c>
      <c r="F27" s="42">
        <v>2</v>
      </c>
      <c r="G27" s="6"/>
      <c r="H27" s="41">
        <f t="shared" si="1"/>
        <v>38</v>
      </c>
      <c r="I27" s="42">
        <v>0</v>
      </c>
      <c r="J27" s="9"/>
    </row>
    <row r="28" spans="1:10" ht="12.75">
      <c r="A28" s="4"/>
      <c r="B28" s="41" t="s">
        <v>42</v>
      </c>
      <c r="C28" s="42" t="s">
        <v>42</v>
      </c>
      <c r="D28" s="6"/>
      <c r="E28" s="41" t="s">
        <v>42</v>
      </c>
      <c r="F28" s="42" t="s">
        <v>42</v>
      </c>
      <c r="G28" s="6"/>
      <c r="H28" s="41" t="s">
        <v>43</v>
      </c>
      <c r="I28" s="42">
        <v>0</v>
      </c>
      <c r="J28" s="9"/>
    </row>
    <row r="29" spans="1:10" ht="12.75">
      <c r="A29" s="4"/>
      <c r="B29" s="42"/>
      <c r="C29" s="42"/>
      <c r="D29" s="6"/>
      <c r="E29" s="42"/>
      <c r="F29" s="42"/>
      <c r="G29" s="6"/>
      <c r="H29" s="42"/>
      <c r="I29" s="42"/>
      <c r="J29" s="9"/>
    </row>
    <row r="30" spans="1:10" ht="12.75">
      <c r="A30" s="4"/>
      <c r="B30" s="42"/>
      <c r="C30" s="42"/>
      <c r="D30" s="6"/>
      <c r="E30" s="43"/>
      <c r="F30" s="42"/>
      <c r="G30" s="6"/>
      <c r="H30" s="42"/>
      <c r="I30" s="42"/>
      <c r="J30" s="9"/>
    </row>
    <row r="31" spans="1:10" ht="12.75">
      <c r="A31" s="4"/>
      <c r="B31" s="42"/>
      <c r="C31" s="42"/>
      <c r="D31" s="6"/>
      <c r="E31" s="42"/>
      <c r="F31" s="42"/>
      <c r="G31" s="6"/>
      <c r="H31" s="42"/>
      <c r="I31" s="42"/>
      <c r="J31" s="9"/>
    </row>
    <row r="32" spans="1:10" ht="12.75">
      <c r="A32" s="4"/>
      <c r="B32" s="43"/>
      <c r="C32" s="42"/>
      <c r="D32" s="6"/>
      <c r="E32" s="43"/>
      <c r="F32" s="42"/>
      <c r="G32" s="6"/>
      <c r="H32" s="42"/>
      <c r="I32" s="42"/>
      <c r="J32" s="9"/>
    </row>
    <row r="33" spans="1:10" ht="12.75">
      <c r="A33" s="4"/>
      <c r="B33" s="42"/>
      <c r="C33" s="42"/>
      <c r="D33" s="6"/>
      <c r="E33" s="42"/>
      <c r="F33" s="42"/>
      <c r="G33" s="6"/>
      <c r="H33" s="42"/>
      <c r="I33" s="42"/>
      <c r="J33" s="9"/>
    </row>
    <row r="34" spans="1:10" ht="12.75">
      <c r="A34" s="4"/>
      <c r="B34" s="42"/>
      <c r="C34" s="42"/>
      <c r="D34" s="6"/>
      <c r="E34" s="42"/>
      <c r="F34" s="42"/>
      <c r="G34" s="6"/>
      <c r="H34" s="42"/>
      <c r="I34" s="42"/>
      <c r="J34" s="9"/>
    </row>
    <row r="35" spans="1:10" ht="12.75">
      <c r="A35" s="4"/>
      <c r="B35" s="42"/>
      <c r="C35" s="42"/>
      <c r="D35" s="6"/>
      <c r="E35" s="42"/>
      <c r="F35" s="42"/>
      <c r="G35" s="6"/>
      <c r="H35" s="42"/>
      <c r="I35" s="42"/>
      <c r="J35" s="9"/>
    </row>
    <row r="36" spans="1:10" ht="12.75">
      <c r="A36" s="4"/>
      <c r="B36" s="42"/>
      <c r="C36" s="42"/>
      <c r="D36" s="6"/>
      <c r="E36" s="42"/>
      <c r="F36" s="42"/>
      <c r="G36" s="6"/>
      <c r="H36" s="42"/>
      <c r="I36" s="42"/>
      <c r="J36" s="9"/>
    </row>
    <row r="37" spans="1:10" ht="12.75">
      <c r="A37" s="4"/>
      <c r="B37" s="42"/>
      <c r="C37" s="42"/>
      <c r="D37" s="6"/>
      <c r="E37" s="42"/>
      <c r="F37" s="42"/>
      <c r="G37" s="6"/>
      <c r="H37" s="42"/>
      <c r="I37" s="42"/>
      <c r="J37" s="9"/>
    </row>
    <row r="38" spans="1:10" ht="12.75">
      <c r="A38" s="4"/>
      <c r="B38" s="43"/>
      <c r="C38" s="42"/>
      <c r="D38" s="6"/>
      <c r="E38" s="42"/>
      <c r="F38" s="42"/>
      <c r="G38" s="6"/>
      <c r="H38" s="42"/>
      <c r="I38" s="42"/>
      <c r="J38" s="9"/>
    </row>
    <row r="39" spans="1:10" ht="12.75">
      <c r="A39" s="4"/>
      <c r="B39" s="42"/>
      <c r="C39" s="42"/>
      <c r="D39" s="6"/>
      <c r="E39" s="42"/>
      <c r="F39" s="42"/>
      <c r="G39" s="6"/>
      <c r="H39" s="42"/>
      <c r="I39" s="42"/>
      <c r="J39" s="9"/>
    </row>
    <row r="40" spans="1:10" ht="12.75">
      <c r="A40" s="4"/>
      <c r="B40" s="43"/>
      <c r="C40" s="42"/>
      <c r="D40" s="6"/>
      <c r="E40" s="42"/>
      <c r="F40" s="42"/>
      <c r="G40" s="6"/>
      <c r="H40" s="6"/>
      <c r="I40" s="6"/>
      <c r="J40" s="9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ht="12.75">
      <c r="A43" s="4"/>
      <c r="B43" s="6"/>
      <c r="C43" s="6"/>
      <c r="D43" s="51" t="s">
        <v>44</v>
      </c>
      <c r="E43" s="51"/>
      <c r="F43" s="51"/>
      <c r="G43" s="51"/>
      <c r="H43" s="6"/>
      <c r="I43" s="6"/>
      <c r="J43" s="9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ht="12.75">
      <c r="A51" s="10"/>
      <c r="B51" s="11"/>
      <c r="C51" s="11"/>
      <c r="D51" s="11"/>
      <c r="E51" s="11"/>
      <c r="F51" s="11"/>
      <c r="G51" s="11"/>
      <c r="H51" s="11"/>
      <c r="I51" s="11"/>
      <c r="J51" s="12"/>
    </row>
    <row r="52" spans="1:10" ht="12.75">
      <c r="A52" s="4" t="s">
        <v>22</v>
      </c>
      <c r="B52" s="27" t="s">
        <v>45</v>
      </c>
      <c r="C52" s="6"/>
      <c r="D52" s="6"/>
      <c r="E52" s="6"/>
      <c r="F52" s="6"/>
      <c r="G52" s="6"/>
      <c r="H52" s="6"/>
      <c r="I52" s="6"/>
      <c r="J52" s="9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ht="12.75">
      <c r="A54" s="10" t="s">
        <v>23</v>
      </c>
      <c r="B54" s="44">
        <v>41075</v>
      </c>
      <c r="C54" s="45"/>
      <c r="D54" s="11"/>
      <c r="E54" s="11"/>
      <c r="F54" s="11"/>
      <c r="G54" s="11"/>
      <c r="H54" s="11" t="s">
        <v>46</v>
      </c>
      <c r="I54" s="11"/>
      <c r="J54" s="46">
        <v>41122</v>
      </c>
    </row>
    <row r="55" spans="1:10" ht="12.75">
      <c r="A55" s="48" t="s">
        <v>25</v>
      </c>
      <c r="B55" s="49"/>
      <c r="C55" s="49"/>
      <c r="D55" s="49"/>
      <c r="E55" s="49"/>
      <c r="F55" s="49"/>
      <c r="G55" s="49"/>
      <c r="H55" s="49"/>
      <c r="I55" s="49"/>
      <c r="J55" s="50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 ht="12.75">
      <c r="A57" s="4" t="s">
        <v>26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ht="12.75">
      <c r="A58" s="10"/>
      <c r="B58" s="11"/>
      <c r="C58" s="11"/>
      <c r="D58" s="11"/>
      <c r="E58" s="11"/>
      <c r="F58" s="11"/>
      <c r="G58" s="11"/>
      <c r="H58" s="11"/>
      <c r="I58" s="11"/>
      <c r="J58" s="12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J53" sqref="J53"/>
    </sheetView>
  </sheetViews>
  <sheetFormatPr defaultColWidth="9.140625" defaultRowHeight="12.75"/>
  <cols>
    <col min="1" max="1" width="10.28125" style="0" customWidth="1"/>
    <col min="2" max="2" width="18.140625" style="0" customWidth="1"/>
    <col min="3" max="3" width="6.57421875" style="0" customWidth="1"/>
    <col min="6" max="6" width="10.8515625" style="0" customWidth="1"/>
    <col min="7" max="7" width="17.57421875" style="0" customWidth="1"/>
    <col min="9" max="9" width="7.28125" style="0" customWidth="1"/>
    <col min="10" max="10" width="14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8</v>
      </c>
      <c r="C2" s="6"/>
      <c r="D2" s="6"/>
      <c r="E2" s="6"/>
      <c r="F2" s="6"/>
      <c r="G2" s="7">
        <v>3</v>
      </c>
      <c r="H2" s="47" t="s">
        <v>1</v>
      </c>
      <c r="I2" s="47"/>
      <c r="J2" s="8">
        <v>31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ht="12.75">
      <c r="A4" s="4" t="s">
        <v>2</v>
      </c>
      <c r="B4" s="6"/>
      <c r="C4" s="6" t="str">
        <f>'[1]Item 100, pg 21'!C4</f>
        <v>Harold LeMay Enterprises Inc. G-98</v>
      </c>
      <c r="D4" s="6"/>
      <c r="E4" s="6"/>
      <c r="F4" s="6"/>
      <c r="G4" s="6"/>
      <c r="H4" s="6"/>
      <c r="I4" s="6"/>
      <c r="J4" s="9"/>
    </row>
    <row r="5" spans="1:10" ht="12.75">
      <c r="A5" s="10" t="s">
        <v>3</v>
      </c>
      <c r="B5" s="11"/>
      <c r="C5" s="11" t="str">
        <f>'[1]Item 100, pg 21'!C5</f>
        <v>Pacific Disposal and Butlers Cove Refuse Service</v>
      </c>
      <c r="D5" s="11"/>
      <c r="E5" s="11"/>
      <c r="F5" s="11"/>
      <c r="G5" s="11"/>
      <c r="H5" s="11"/>
      <c r="I5" s="11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52" t="s">
        <v>4</v>
      </c>
      <c r="B7" s="51"/>
      <c r="C7" s="51"/>
      <c r="D7" s="51"/>
      <c r="E7" s="51"/>
      <c r="F7" s="51"/>
      <c r="G7" s="51"/>
      <c r="H7" s="51"/>
      <c r="I7" s="51"/>
      <c r="J7" s="53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ht="12.75">
      <c r="A9" s="4" t="s">
        <v>5</v>
      </c>
      <c r="B9" s="6"/>
      <c r="C9" s="6"/>
      <c r="D9" s="6"/>
      <c r="E9" s="6"/>
      <c r="F9" s="6"/>
      <c r="G9" s="6"/>
      <c r="H9" s="6"/>
      <c r="I9" s="6"/>
      <c r="J9" s="9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9"/>
    </row>
    <row r="11" spans="1:10" ht="12.75">
      <c r="A11" s="54" t="s">
        <v>6</v>
      </c>
      <c r="B11" s="55"/>
      <c r="C11" s="55"/>
      <c r="D11" s="55"/>
      <c r="E11" s="56"/>
      <c r="F11" s="54" t="s">
        <v>7</v>
      </c>
      <c r="G11" s="56"/>
      <c r="H11" s="54" t="s">
        <v>8</v>
      </c>
      <c r="I11" s="55"/>
      <c r="J11" s="56"/>
    </row>
    <row r="12" spans="1:10" ht="15">
      <c r="A12" s="14"/>
      <c r="B12" s="15" t="s">
        <v>9</v>
      </c>
      <c r="C12" s="16"/>
      <c r="D12" s="16"/>
      <c r="E12" s="17"/>
      <c r="F12" s="14"/>
      <c r="G12" s="17"/>
      <c r="H12" s="14"/>
      <c r="I12" s="16"/>
      <c r="J12" s="17"/>
    </row>
    <row r="13" spans="1:10" ht="12.75">
      <c r="A13" s="14"/>
      <c r="B13" s="16"/>
      <c r="C13" s="16"/>
      <c r="D13" s="16"/>
      <c r="E13" s="17"/>
      <c r="F13" s="14" t="s">
        <v>10</v>
      </c>
      <c r="G13" s="17"/>
      <c r="H13" s="18">
        <v>119</v>
      </c>
      <c r="I13" s="16"/>
      <c r="J13" s="17" t="s">
        <v>11</v>
      </c>
    </row>
    <row r="14" spans="1:10" ht="12.75">
      <c r="A14" s="4"/>
      <c r="B14" s="6"/>
      <c r="C14" s="6"/>
      <c r="D14" s="6"/>
      <c r="E14" s="9"/>
      <c r="F14" s="6" t="s">
        <v>12</v>
      </c>
      <c r="G14" s="3"/>
      <c r="H14" s="19"/>
      <c r="I14" s="6"/>
      <c r="J14" s="9"/>
    </row>
    <row r="15" spans="1:10" ht="12.75">
      <c r="A15" s="10"/>
      <c r="B15" s="11"/>
      <c r="C15" s="11"/>
      <c r="D15" s="11"/>
      <c r="E15" s="12"/>
      <c r="F15" s="10" t="s">
        <v>13</v>
      </c>
      <c r="G15" s="11"/>
      <c r="H15" s="18">
        <v>119</v>
      </c>
      <c r="I15" s="16"/>
      <c r="J15" s="17" t="s">
        <v>11</v>
      </c>
    </row>
    <row r="16" spans="1:10" ht="12.75">
      <c r="A16" s="14"/>
      <c r="B16" s="16"/>
      <c r="C16" s="16"/>
      <c r="D16" s="16"/>
      <c r="E16" s="17"/>
      <c r="F16" s="14" t="s">
        <v>14</v>
      </c>
      <c r="G16" s="17"/>
      <c r="H16" s="20">
        <v>117</v>
      </c>
      <c r="I16" s="11"/>
      <c r="J16" s="17" t="s">
        <v>11</v>
      </c>
    </row>
    <row r="17" spans="1:10" ht="12.75">
      <c r="A17" s="14"/>
      <c r="B17" s="16"/>
      <c r="C17" s="16"/>
      <c r="D17" s="16"/>
      <c r="E17" s="17"/>
      <c r="F17" s="14" t="s">
        <v>15</v>
      </c>
      <c r="G17" s="17"/>
      <c r="H17" s="21">
        <v>10.23</v>
      </c>
      <c r="I17" s="16"/>
      <c r="J17" s="17" t="s">
        <v>16</v>
      </c>
    </row>
    <row r="18" spans="1:10" ht="12.75">
      <c r="A18" s="14"/>
      <c r="B18" s="16"/>
      <c r="C18" s="16"/>
      <c r="D18" s="16"/>
      <c r="E18" s="17"/>
      <c r="F18" s="14" t="s">
        <v>17</v>
      </c>
      <c r="G18" s="17"/>
      <c r="H18" s="21">
        <v>10.23</v>
      </c>
      <c r="I18" s="16"/>
      <c r="J18" s="17" t="s">
        <v>16</v>
      </c>
    </row>
    <row r="19" spans="1:10" ht="12.75">
      <c r="A19" s="14"/>
      <c r="B19" s="16"/>
      <c r="C19" s="16"/>
      <c r="D19" s="16"/>
      <c r="E19" s="17"/>
      <c r="F19" s="14" t="s">
        <v>18</v>
      </c>
      <c r="G19" s="17"/>
      <c r="H19" s="22">
        <f>37</f>
        <v>37</v>
      </c>
      <c r="I19" s="16" t="s">
        <v>27</v>
      </c>
      <c r="J19" s="17" t="s">
        <v>11</v>
      </c>
    </row>
    <row r="20" spans="1:10" ht="12.75">
      <c r="A20" s="14"/>
      <c r="B20" s="16"/>
      <c r="C20" s="16"/>
      <c r="D20" s="16"/>
      <c r="E20" s="17"/>
      <c r="F20" s="14" t="s">
        <v>28</v>
      </c>
      <c r="G20" s="17"/>
      <c r="H20" s="23"/>
      <c r="I20" s="11"/>
      <c r="J20" s="17"/>
    </row>
    <row r="21" spans="1:10" ht="12.75">
      <c r="A21" s="14"/>
      <c r="B21" s="16"/>
      <c r="C21" s="16"/>
      <c r="D21" s="16"/>
      <c r="E21" s="17"/>
      <c r="F21" s="14"/>
      <c r="G21" s="17"/>
      <c r="H21" s="21"/>
      <c r="I21" s="16"/>
      <c r="J21" s="17"/>
    </row>
    <row r="22" spans="1:10" ht="12.75">
      <c r="A22" s="14"/>
      <c r="B22" s="16"/>
      <c r="C22" s="16"/>
      <c r="D22" s="16"/>
      <c r="E22" s="17"/>
      <c r="F22" s="14"/>
      <c r="G22" s="17"/>
      <c r="H22" s="14"/>
      <c r="I22" s="16"/>
      <c r="J22" s="17"/>
    </row>
    <row r="23" spans="1:10" ht="12.75">
      <c r="A23" s="14"/>
      <c r="B23" s="16"/>
      <c r="C23" s="16"/>
      <c r="D23" s="16"/>
      <c r="E23" s="17"/>
      <c r="F23" s="14"/>
      <c r="G23" s="17"/>
      <c r="H23" s="14"/>
      <c r="I23" s="16"/>
      <c r="J23" s="17"/>
    </row>
    <row r="24" spans="1:10" ht="12.75">
      <c r="A24" s="14"/>
      <c r="B24" s="16"/>
      <c r="C24" s="16"/>
      <c r="D24" s="16"/>
      <c r="E24" s="17"/>
      <c r="F24" s="14"/>
      <c r="G24" s="17"/>
      <c r="H24" s="14"/>
      <c r="I24" s="16"/>
      <c r="J24" s="17"/>
    </row>
    <row r="25" spans="1:10" ht="12.75">
      <c r="A25" s="14"/>
      <c r="B25" s="16"/>
      <c r="C25" s="16"/>
      <c r="D25" s="16"/>
      <c r="E25" s="17"/>
      <c r="F25" s="14"/>
      <c r="G25" s="17"/>
      <c r="H25" s="14"/>
      <c r="I25" s="16"/>
      <c r="J25" s="17"/>
    </row>
    <row r="26" spans="1:10" ht="12.75">
      <c r="A26" s="14"/>
      <c r="B26" s="16"/>
      <c r="C26" s="16"/>
      <c r="D26" s="16"/>
      <c r="E26" s="17"/>
      <c r="F26" s="14"/>
      <c r="G26" s="17"/>
      <c r="H26" s="14"/>
      <c r="I26" s="16"/>
      <c r="J26" s="17"/>
    </row>
    <row r="27" spans="1:10" ht="12.75">
      <c r="A27" s="14"/>
      <c r="B27" s="16"/>
      <c r="C27" s="16"/>
      <c r="D27" s="16"/>
      <c r="E27" s="17"/>
      <c r="F27" s="14"/>
      <c r="G27" s="17"/>
      <c r="H27" s="14"/>
      <c r="I27" s="16"/>
      <c r="J27" s="17"/>
    </row>
    <row r="28" spans="1:10" ht="12.75">
      <c r="A28" s="14"/>
      <c r="B28" s="16"/>
      <c r="C28" s="16"/>
      <c r="D28" s="16"/>
      <c r="E28" s="17"/>
      <c r="F28" s="14"/>
      <c r="G28" s="17"/>
      <c r="H28" s="14"/>
      <c r="I28" s="16"/>
      <c r="J28" s="17"/>
    </row>
    <row r="29" spans="1:10" ht="12.75">
      <c r="A29" s="14"/>
      <c r="B29" s="16"/>
      <c r="C29" s="16"/>
      <c r="D29" s="16"/>
      <c r="E29" s="17"/>
      <c r="F29" s="14"/>
      <c r="G29" s="17"/>
      <c r="H29" s="14"/>
      <c r="I29" s="16"/>
      <c r="J29" s="17"/>
    </row>
    <row r="30" spans="1:10" ht="12.75">
      <c r="A30" s="14"/>
      <c r="B30" s="16"/>
      <c r="C30" s="16"/>
      <c r="D30" s="16"/>
      <c r="E30" s="17"/>
      <c r="F30" s="14"/>
      <c r="G30" s="17"/>
      <c r="H30" s="14"/>
      <c r="I30" s="16"/>
      <c r="J30" s="17"/>
    </row>
    <row r="31" spans="1:10" ht="12.75">
      <c r="A31" s="14"/>
      <c r="B31" s="16"/>
      <c r="C31" s="16"/>
      <c r="D31" s="16"/>
      <c r="E31" s="17"/>
      <c r="F31" s="14"/>
      <c r="G31" s="17"/>
      <c r="H31" s="14"/>
      <c r="I31" s="16"/>
      <c r="J31" s="17"/>
    </row>
    <row r="32" spans="1:10" ht="12.75">
      <c r="A32" s="14"/>
      <c r="B32" s="16"/>
      <c r="C32" s="16"/>
      <c r="D32" s="16"/>
      <c r="E32" s="17"/>
      <c r="F32" s="14"/>
      <c r="G32" s="17"/>
      <c r="H32" s="14"/>
      <c r="I32" s="16"/>
      <c r="J32" s="17"/>
    </row>
    <row r="33" spans="1:10" ht="12.75">
      <c r="A33" s="14"/>
      <c r="B33" s="16"/>
      <c r="C33" s="16"/>
      <c r="D33" s="16"/>
      <c r="E33" s="17"/>
      <c r="F33" s="14"/>
      <c r="G33" s="17"/>
      <c r="H33" s="14"/>
      <c r="I33" s="16"/>
      <c r="J33" s="17"/>
    </row>
    <row r="34" spans="1:10" ht="12.75">
      <c r="A34" s="14"/>
      <c r="B34" s="16"/>
      <c r="C34" s="16"/>
      <c r="D34" s="16"/>
      <c r="E34" s="17"/>
      <c r="F34" s="14"/>
      <c r="G34" s="17"/>
      <c r="H34" s="14"/>
      <c r="I34" s="16"/>
      <c r="J34" s="17"/>
    </row>
    <row r="35" spans="1:10" ht="12.75">
      <c r="A35" s="14"/>
      <c r="B35" s="16"/>
      <c r="C35" s="16"/>
      <c r="D35" s="16"/>
      <c r="E35" s="17"/>
      <c r="F35" s="14"/>
      <c r="G35" s="17"/>
      <c r="H35" s="14"/>
      <c r="I35" s="16"/>
      <c r="J35" s="17"/>
    </row>
    <row r="36" spans="1:10" ht="12.75">
      <c r="A36" s="14"/>
      <c r="B36" s="16"/>
      <c r="C36" s="16"/>
      <c r="D36" s="16"/>
      <c r="E36" s="17"/>
      <c r="F36" s="14"/>
      <c r="G36" s="17"/>
      <c r="H36" s="14"/>
      <c r="I36" s="16"/>
      <c r="J36" s="17"/>
    </row>
    <row r="37" spans="1:10" ht="12.75">
      <c r="A37" s="14"/>
      <c r="B37" s="16"/>
      <c r="C37" s="16"/>
      <c r="D37" s="16"/>
      <c r="E37" s="17"/>
      <c r="F37" s="14"/>
      <c r="G37" s="17"/>
      <c r="H37" s="14"/>
      <c r="I37" s="16"/>
      <c r="J37" s="17"/>
    </row>
    <row r="38" spans="1:10" ht="12.75">
      <c r="A38" s="14"/>
      <c r="B38" s="16"/>
      <c r="C38" s="16"/>
      <c r="D38" s="16"/>
      <c r="E38" s="17"/>
      <c r="F38" s="14"/>
      <c r="G38" s="17"/>
      <c r="H38" s="14"/>
      <c r="I38" s="16"/>
      <c r="J38" s="17"/>
    </row>
    <row r="39" spans="1:10" ht="12.75">
      <c r="A39" s="14"/>
      <c r="B39" s="16"/>
      <c r="C39" s="16"/>
      <c r="D39" s="16"/>
      <c r="E39" s="17"/>
      <c r="F39" s="14"/>
      <c r="G39" s="17"/>
      <c r="H39" s="14"/>
      <c r="I39" s="16"/>
      <c r="J39" s="17"/>
    </row>
    <row r="40" spans="1:10" ht="12.75">
      <c r="A40" s="14"/>
      <c r="B40" s="16"/>
      <c r="C40" s="16"/>
      <c r="D40" s="16"/>
      <c r="E40" s="17"/>
      <c r="F40" s="14"/>
      <c r="G40" s="17"/>
      <c r="H40" s="14"/>
      <c r="I40" s="16"/>
      <c r="J40" s="17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ht="12.75">
      <c r="A44" s="4" t="s">
        <v>19</v>
      </c>
      <c r="B44" s="6"/>
      <c r="C44" s="6"/>
      <c r="D44" s="13"/>
      <c r="E44" s="13"/>
      <c r="F44" s="13"/>
      <c r="G44" s="13"/>
      <c r="H44" s="6"/>
      <c r="I44" s="6"/>
      <c r="J44" s="9"/>
    </row>
    <row r="45" spans="1:10" ht="12.75">
      <c r="A45" s="24" t="s">
        <v>20</v>
      </c>
      <c r="B45" s="6"/>
      <c r="C45" s="6"/>
      <c r="D45" s="6"/>
      <c r="E45" s="6"/>
      <c r="F45" s="6"/>
      <c r="G45" s="6"/>
      <c r="H45" s="6"/>
      <c r="I45" s="6"/>
      <c r="J45" s="9"/>
    </row>
    <row r="46" spans="1:10" ht="12.75">
      <c r="A46" s="25" t="s">
        <v>21</v>
      </c>
      <c r="B46" s="6"/>
      <c r="C46" s="6"/>
      <c r="D46" s="6"/>
      <c r="E46" s="6"/>
      <c r="F46" s="6"/>
      <c r="G46" s="6"/>
      <c r="H46" s="6"/>
      <c r="I46" s="6"/>
      <c r="J46" s="9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ht="12.75">
      <c r="A51" s="1" t="s">
        <v>22</v>
      </c>
      <c r="B51" s="26" t="str">
        <f>+'[1]Check Sheet'!$B$52</f>
        <v>Irmgard R Wilcox</v>
      </c>
      <c r="C51" s="2"/>
      <c r="D51" s="2"/>
      <c r="E51" s="2"/>
      <c r="F51" s="2"/>
      <c r="G51" s="2"/>
      <c r="H51" s="2"/>
      <c r="I51" s="2"/>
      <c r="J51" s="3"/>
    </row>
    <row r="52" spans="1:10" ht="12.75">
      <c r="A52" s="4"/>
      <c r="B52" s="27"/>
      <c r="C52" s="6"/>
      <c r="D52" s="6"/>
      <c r="E52" s="6"/>
      <c r="F52" s="6"/>
      <c r="G52" s="6"/>
      <c r="H52" s="6"/>
      <c r="I52" s="6"/>
      <c r="J52" s="9"/>
    </row>
    <row r="53" spans="1:11" ht="12.75">
      <c r="A53" s="10" t="s">
        <v>23</v>
      </c>
      <c r="B53" s="28">
        <f>'Check Sheet'!B54</f>
        <v>41075</v>
      </c>
      <c r="C53" s="11"/>
      <c r="D53" s="11"/>
      <c r="E53" s="11"/>
      <c r="F53" s="11"/>
      <c r="G53" s="11"/>
      <c r="H53" s="11" t="s">
        <v>24</v>
      </c>
      <c r="I53" s="11"/>
      <c r="J53" s="28">
        <f>'Check Sheet'!J54</f>
        <v>41122</v>
      </c>
      <c r="K53" s="4"/>
    </row>
    <row r="54" spans="1:10" ht="12.75">
      <c r="A54" s="29"/>
      <c r="B54" s="6"/>
      <c r="C54" s="30"/>
      <c r="D54" s="29" t="s">
        <v>25</v>
      </c>
      <c r="E54" s="30"/>
      <c r="F54" s="30"/>
      <c r="G54" s="30"/>
      <c r="H54" s="30"/>
      <c r="I54" s="30"/>
      <c r="J54" s="31"/>
    </row>
    <row r="55" spans="1:10" ht="12.75">
      <c r="A55" s="4"/>
      <c r="B55" s="32"/>
      <c r="C55" s="6"/>
      <c r="D55" s="6"/>
      <c r="E55" s="6"/>
      <c r="F55" s="6"/>
      <c r="G55" s="6"/>
      <c r="H55" s="6"/>
      <c r="I55" s="6"/>
      <c r="J55" s="9"/>
    </row>
    <row r="56" spans="1:10" ht="12.75">
      <c r="A56" s="4" t="s">
        <v>26</v>
      </c>
      <c r="B56" s="6"/>
      <c r="C56" s="6"/>
      <c r="D56" s="6"/>
      <c r="E56" s="6"/>
      <c r="F56" s="6"/>
      <c r="G56" s="6"/>
      <c r="H56" s="6"/>
      <c r="I56" s="6"/>
      <c r="J56" s="9"/>
    </row>
    <row r="57" spans="1:10" ht="12.75">
      <c r="A57" s="10"/>
      <c r="B57" s="11"/>
      <c r="C57" s="11"/>
      <c r="D57" s="11"/>
      <c r="E57" s="11"/>
      <c r="F57" s="11"/>
      <c r="G57" s="11"/>
      <c r="H57" s="11"/>
      <c r="I57" s="11"/>
      <c r="J57" s="12"/>
    </row>
    <row r="58" ht="12.75">
      <c r="B58" s="6"/>
    </row>
  </sheetData>
  <sheetProtection/>
  <mergeCells count="5">
    <mergeCell ref="H2:I2"/>
    <mergeCell ref="A7:J7"/>
    <mergeCell ref="A11:E11"/>
    <mergeCell ref="F11:G11"/>
    <mergeCell ref="H11:J1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Taliaferro, Catherine (UTC)</cp:lastModifiedBy>
  <cp:lastPrinted>2012-06-19T05:03:22Z</cp:lastPrinted>
  <dcterms:created xsi:type="dcterms:W3CDTF">2012-06-18T18:10:16Z</dcterms:created>
  <dcterms:modified xsi:type="dcterms:W3CDTF">2012-06-19T16:57:18Z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121044</vt:lpwstr>
  </property>
  <property fmtid="{D5CDD505-2E9C-101B-9397-08002B2CF9AE}" pid="6" name="IsConfidenti">
    <vt:lpwstr>0</vt:lpwstr>
  </property>
  <property fmtid="{D5CDD505-2E9C-101B-9397-08002B2CF9AE}" pid="7" name="Dat">
    <vt:lpwstr>2012-06-19T00:00:00Z</vt:lpwstr>
  </property>
  <property fmtid="{D5CDD505-2E9C-101B-9397-08002B2CF9AE}" pid="8" name="CaseTy">
    <vt:lpwstr>Tariff Revision</vt:lpwstr>
  </property>
  <property fmtid="{D5CDD505-2E9C-101B-9397-08002B2CF9AE}" pid="9" name="OpenedDa">
    <vt:lpwstr>2012-06-15T00:00:00Z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