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7425" yWindow="1230" windowWidth="15240" windowHeight="9150"/>
  </bookViews>
  <sheets>
    <sheet name="(R) Redacted" sheetId="29" r:id="rId1"/>
    <sheet name="2016 Report Summary" sheetId="10" r:id="rId2"/>
    <sheet name="2015 Actual Plant Additions" sheetId="25" r:id="rId3"/>
    <sheet name="(R) 2015 Hilghtd Plan v act" sheetId="18" r:id="rId4"/>
    <sheet name=" (R) 2016 Highlighted Plan " sheetId="21" r:id="rId5"/>
  </sheets>
  <externalReferences>
    <externalReference r:id="rId6"/>
    <externalReference r:id="rId7"/>
    <externalReference r:id="rId8"/>
  </externalReferences>
  <definedNames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4" hidden="1">#REF!</definedName>
    <definedName name="__123Graph_D" localSheetId="1" hidden="1">#REF!</definedName>
    <definedName name="__123Graph_D" hidden="1">#REF!</definedName>
    <definedName name="__123Graph_ECURRENT" localSheetId="4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4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4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4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4" hidden="1">[2]ZZCOOM_M03_Q005!#REF!</definedName>
    <definedName name="BEx3O85IKWARA6NCJOLRBRJFMEWW" localSheetId="1" hidden="1">[2]ZZCOOM_M03_Q005!#REF!</definedName>
    <definedName name="BEx3O85IKWARA6NCJOLRBRJFMEWW" hidden="1">[2]ZZCOOM_M03_Q005!#REF!</definedName>
    <definedName name="BEx3OJZSCGFRW7SVGBFI0X9DNVMM" localSheetId="4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4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4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4" hidden="1">[2]ZZCOOM_M03_Q005!#REF!</definedName>
    <definedName name="BEx5MLQZM68YQSKARVWTTPINFQ2C" localSheetId="1" hidden="1">[2]ZZCOOM_M03_Q005!#REF!</definedName>
    <definedName name="BEx5MLQZM68YQSKARVWTTPINFQ2C" hidden="1">[2]ZZCOOM_M03_Q005!#REF!</definedName>
    <definedName name="BEx5MMCJMU7FOOWUCW9EA13B7V5F" localSheetId="4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4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4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4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4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4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4" hidden="1">[2]ZZCOOM_M03_Q005!#REF!</definedName>
    <definedName name="BExERWCEBKQRYWRQLYJ4UCMMKTHG" localSheetId="1" hidden="1">[2]ZZCOOM_M03_Q005!#REF!</definedName>
    <definedName name="BExERWCEBKQRYWRQLYJ4UCMMKTHG" hidden="1">[2]ZZCOOM_M03_Q005!#REF!</definedName>
    <definedName name="BExERXE1QW042A2T25RI4DVUU59O" localSheetId="4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4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4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4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4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4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4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4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4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4" hidden="1">[2]ZZCOOM_M03_Q005!#REF!</definedName>
    <definedName name="BExMBYPQDG9AYDQ5E8IECVFREPO6" localSheetId="1" hidden="1">[2]ZZCOOM_M03_Q005!#REF!</definedName>
    <definedName name="BExMBYPQDG9AYDQ5E8IECVFREPO6" hidden="1">[2]ZZCOOM_M03_Q005!#REF!</definedName>
    <definedName name="BExMC7PESEESXVMDCGGIP5LPMUGY" localSheetId="4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4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4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4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4" hidden="1">[2]ZZCOOM_M03_Q005!#REF!</definedName>
    <definedName name="BExQ9ZLYHWABXAA9NJDW8ZS0UQ9P" localSheetId="1" hidden="1">[2]ZZCOOM_M03_Q005!#REF!</definedName>
    <definedName name="BExQ9ZLYHWABXAA9NJDW8ZS0UQ9P" hidden="1">[2]ZZCOOM_M03_Q005!#REF!</definedName>
    <definedName name="BExQ9ZWQ19KSRZNZNPY6ZNWEST1J" localSheetId="4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4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4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4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4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4" hidden="1">[2]ZZCOOM_M03_Q005!#REF!</definedName>
    <definedName name="BExTUY9WNSJ91GV8CP0SKJTEIV82" localSheetId="1" hidden="1">[2]ZZCOOM_M03_Q005!#REF!</definedName>
    <definedName name="BExTUY9WNSJ91GV8CP0SKJTEIV82" hidden="1">[2]ZZCOOM_M03_Q005!#REF!</definedName>
    <definedName name="BExTV67VIM8PV6KO253M4DUBJQLC" localSheetId="4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4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4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4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4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4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4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4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4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4" hidden="1">#REF!</definedName>
    <definedName name="kjidb" localSheetId="1" hidden="1">#REF!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DataRows">COUNTA([3]Data!$A:$A)-1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 (R) 2016 Highlighted Plan '!$A$1:$G$47</definedName>
    <definedName name="_xlnm.Print_Area" localSheetId="3">'(R) 2015 Hilghtd Plan v act'!$A$1:$I$53</definedName>
    <definedName name="_xlnm.Print_Area" localSheetId="2">'2015 Actual Plant Additions'!$A$1:$I$68</definedName>
    <definedName name="q" hidden="1">{#N/A,#N/A,FALSE,"Coversheet";#N/A,#N/A,FALSE,"QA"}</definedName>
    <definedName name="qqq" hidden="1">{#N/A,#N/A,FALSE,"schA"}</definedName>
    <definedName name="rASM_Group" localSheetId="4">OFFSET([3]Data!#REF!,1,0,[0]!nDataRows,1)</definedName>
    <definedName name="rASM_Group">OFFSET([3]Data!#REF!,1,0,nDataRows,1)</definedName>
    <definedName name="rCalcCapActuals">OFFSET([3]Data!$M$1,1,0,nDataRows,1)</definedName>
    <definedName name="rCalcCapMTD">OFFSET([3]Data!$AF$1,1,0,nDataRows,1)</definedName>
    <definedName name="rCalcOmrcActuals">OFFSET([3]Data!$T$1,1,0,nDataRows,1)</definedName>
    <definedName name="rCalcOMRCMTD">OFFSET([3]Data!$AF$1,1,0,nDataRows,1)</definedName>
    <definedName name="rCapBudget">OFFSET([3]Data!$E$1,1,0,nDataRows,1)</definedName>
    <definedName name="rCapCorpForecast">OFFSET([3]Data!$F$1,1,0,nDataRows,1)</definedName>
    <definedName name="rCapRiskAdjusted">OFFSET([3]Data!$I$1,1,0,nDataRows,1)</definedName>
    <definedName name="rCapRiskAdjustment">OFFSET([3]Data!$H$1,1,0,nDataRows,1)</definedName>
    <definedName name="rCapVariance">OFFSET([3]Data!$L$1,1,0,nDataRows,1)</definedName>
    <definedName name="rCurrentCapForecast">OFFSET([3]Data!$G$1,1,0,nDataRows,1)</definedName>
    <definedName name="rCurrentOmrcForecast">OFFSET([3]Data!$P$1,1,0,nDataRows,1)</definedName>
    <definedName name="rGroup">OFFSET([3]Data!$B$1,1,0,nDataRows,1)</definedName>
    <definedName name="rMaj_Cat">OFFSET([3]Data!$AW$1,1,0,nDataRows,1)</definedName>
    <definedName name="rMTD_Actual" localSheetId="4">OFFSET([3]Data!#REF!,1,0,[0]!nDataRows,1)</definedName>
    <definedName name="rMTD_Actual">OFFSET([3]Data!#REF!,1,0,nDataRows,1)</definedName>
    <definedName name="rMTD_Forecast" localSheetId="4">OFFSET([3]Data!#REF!,1,0,[0]!nDataRows,1)</definedName>
    <definedName name="rMTD_Forecast">OFFSET([3]Data!#REF!,1,0,nDataRows,1)</definedName>
    <definedName name="rMTD_Plan">OFFSET([3]Data!$AP$1,1,0,nDataRows,1)</definedName>
    <definedName name="rOMRC_MTD_Actuals" localSheetId="4">OFFSET([3]Data!#REF!,1,0,[0]!nDataRows,1)</definedName>
    <definedName name="rOMRC_MTD_Actuals">OFFSET([3]Data!#REF!,1,0,nDataRows,1)</definedName>
    <definedName name="rOMRC_MTD_Plan">OFFSET([3]Data!$AQ$1,1,0,nDataRows,1)</definedName>
    <definedName name="rOmrcBudget">OFFSET([3]Data!$N$1,1,0,nDataRows,1)</definedName>
    <definedName name="rOMRcCorpForecast">OFFSET([3]Data!$O$1,1,0,nDataRows,1)</definedName>
    <definedName name="rOMRCRiskAdjusted">OFFSET([3]Data!$R$1,1,0,nDataRows,1)</definedName>
    <definedName name="rOmrcRiskAdjustment">OFFSET([3]Data!$Q$1,1,0,nDataRows,1)</definedName>
    <definedName name="rPM">OFFSET([3]Data!$AH$1,1,0,nDataRows,1)</definedName>
    <definedName name="rPriorCapForecast" localSheetId="4">OFFSET([3]Data!#REF!,1,0,[0]!nDataRows,1)</definedName>
    <definedName name="rPriorCapForecast">OFFSET([3]Data!#REF!,1,0,nDataRows,1)</definedName>
    <definedName name="rPriorOmrcForecast" localSheetId="4">OFFSET([3]Data!#REF!,1,0,[0]!nDataRows,1)</definedName>
    <definedName name="rPriorOmrcForecast">OFFSET([3]Data!#REF!,1,0,nDataRows,1)</definedName>
    <definedName name="rPropCapForecast">OFFSET([3]Data!$I$1,1,0,nDataRows,1)</definedName>
    <definedName name="rRAPropCapForecast">OFFSET([3]Data!$K$1,1,0,nDataRows,1)</definedName>
    <definedName name="rRptProjTitle">OFFSET([3]Data!$D$1,1,0,nDataRows,1)</definedName>
    <definedName name="rSub_Cat" localSheetId="4">OFFSET([3]Data!#REF!,1,0,[0]!nDataRows,1)</definedName>
    <definedName name="rSub_Cat">OFFSET([3]Data!#REF!,1,0,nDataRows,1)</definedName>
    <definedName name="rWatchlist">OFFSET([3]Data!$J$1,1,0,nDataRows,1)</definedName>
    <definedName name="rYTD_CAP_Plan">OFFSET([3]Data!$AR$1,1,0,nDataRows,1)</definedName>
    <definedName name="rYTD_OMRC_Plan">OFFSET([3]Data!$AS$1,1,0,nDataRows,1)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1" hidden="1">#REF!</definedName>
    <definedName name="Transfer" hidden="1">#REF!</definedName>
    <definedName name="Transfers" localSheetId="4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I12" i="10" l="1"/>
  <c r="I11" i="10" l="1"/>
  <c r="G14" i="10" l="1"/>
  <c r="G12" i="10"/>
  <c r="G11" i="10"/>
  <c r="G24" i="10"/>
  <c r="G23" i="10"/>
  <c r="G22" i="10"/>
  <c r="G21" i="10"/>
  <c r="G20" i="10"/>
  <c r="G19" i="10"/>
  <c r="G18" i="10" l="1"/>
  <c r="B54" i="18" l="1"/>
  <c r="D54" i="18"/>
  <c r="I25" i="10" l="1"/>
  <c r="E25" i="10" l="1"/>
  <c r="E13" i="10"/>
  <c r="G25" i="10" l="1"/>
  <c r="G13" i="10" l="1"/>
  <c r="C13" i="10"/>
  <c r="I13" i="10" l="1"/>
  <c r="I14" i="10" s="1"/>
</calcChain>
</file>

<file path=xl/sharedStrings.xml><?xml version="1.0" encoding="utf-8"?>
<sst xmlns="http://schemas.openxmlformats.org/spreadsheetml/2006/main" count="103" uniqueCount="71">
  <si>
    <t>Electric</t>
  </si>
  <si>
    <t>Gas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</si>
  <si>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</si>
  <si>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</si>
  <si>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</si>
  <si>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</si>
  <si>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</si>
  <si>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</si>
  <si>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</si>
  <si>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</si>
  <si>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</si>
  <si>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</si>
  <si>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</si>
  <si>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</si>
  <si>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</si>
  <si>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</si>
  <si>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</si>
  <si>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</si>
  <si>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</si>
  <si>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</si>
  <si>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</si>
  <si>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</si>
  <si>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</si>
  <si>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</si>
  <si>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</si>
  <si>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</si>
  <si>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</si>
  <si>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 xml:space="preserve">   C - Franchises &amp; Licenses </t>
  </si>
  <si>
    <t xml:space="preserve">   C - Gen Plant </t>
  </si>
  <si>
    <t xml:space="preserve">   C - GIS,OMS </t>
  </si>
  <si>
    <t xml:space="preserve">   C - IT 5 Years </t>
  </si>
  <si>
    <t xml:space="preserve">   C - Land </t>
  </si>
  <si>
    <t xml:space="preserve">   C - Leasehold Improvements </t>
  </si>
  <si>
    <t xml:space="preserve">   C - Software </t>
  </si>
  <si>
    <t xml:space="preserve">   E - 303 Software </t>
  </si>
  <si>
    <t xml:space="preserve">   E - ARO - General Plant </t>
  </si>
  <si>
    <t xml:space="preserve">   E - ARO - Transmission </t>
  </si>
  <si>
    <t xml:space="preserve">   E - ARO Distribution </t>
  </si>
  <si>
    <t xml:space="preserve">   E - Future Use - Distribution </t>
  </si>
  <si>
    <t xml:space="preserve">   E - Future Use - Other </t>
  </si>
  <si>
    <t xml:space="preserve">   E - Future Use - Transmission </t>
  </si>
  <si>
    <t xml:space="preserve">   E - General Distribution </t>
  </si>
  <si>
    <t xml:space="preserve">   E - General Plant </t>
  </si>
  <si>
    <t xml:space="preserve">   E - General Transmission </t>
  </si>
  <si>
    <t xml:space="preserve">   E - Non-Depreciable </t>
  </si>
  <si>
    <t xml:space="preserve">   E 302 Franchise </t>
  </si>
  <si>
    <t xml:space="preserve">   G - 301 Organization </t>
  </si>
  <si>
    <t xml:space="preserve">   G - 392 Transp Equip </t>
  </si>
  <si>
    <t xml:space="preserve">   G - 396 Power Op Equip </t>
  </si>
  <si>
    <t xml:space="preserve">   G - Distribution </t>
  </si>
  <si>
    <t xml:space="preserve">   G - Franchises </t>
  </si>
  <si>
    <t xml:space="preserve">   G - Gas Other Storage </t>
  </si>
  <si>
    <t xml:space="preserve">   G - General Plant </t>
  </si>
  <si>
    <t xml:space="preserve">   G - Software </t>
  </si>
  <si>
    <t xml:space="preserve">   G - Storage </t>
  </si>
  <si>
    <t xml:space="preserve">   Plant Account Total 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</si>
  <si>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</si>
  <si>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</si>
  <si>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</si>
  <si>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</si>
  <si>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</si>
  <si>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</si>
  <si>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</si>
  <si>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</si>
  <si>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>Actual 2014 Common Allocation</t>
  </si>
  <si>
    <t>Actual 2015 Common Allocation</t>
  </si>
  <si>
    <t>Dec 2016</t>
  </si>
  <si>
    <t>Calendar 2015 Highlighted Projects-Gas System</t>
  </si>
  <si>
    <t xml:space="preserve">2015 Highlighted Projects-Electric System </t>
  </si>
  <si>
    <t xml:space="preserve">2016 Highlighted Projects-Electric System </t>
  </si>
  <si>
    <t>Calendar 2016 Highlighted Projects-Gas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</si>
</sst>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</font>
    <font>
      <sz val="11"/>
      <color theme="1"/>
      <name val="Times New Roman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47002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9" fillId="0" borderId="0"/>
    <xf numFmtId="167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16" fillId="0" borderId="0" applyFill="0" applyBorder="0" applyAlignment="0" applyProtection="0"/>
    <xf numFmtId="37" fontId="15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9" fillId="0" borderId="0"/>
    <xf numFmtId="0" fontId="9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9" borderId="0" applyNumberFormat="0" applyBorder="0" applyAlignment="0" applyProtection="0"/>
    <xf numFmtId="0" fontId="12" fillId="8" borderId="0" applyNumberFormat="0" applyBorder="0" applyAlignment="0" applyProtection="0"/>
    <xf numFmtId="0" fontId="18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5" borderId="0" applyNumberFormat="0" applyBorder="0" applyAlignment="0" applyProtection="0"/>
    <xf numFmtId="0" fontId="12" fillId="10" borderId="0" applyNumberFormat="0" applyBorder="0" applyAlignment="0" applyProtection="0"/>
    <xf numFmtId="0" fontId="18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3" borderId="0" applyNumberFormat="0" applyBorder="0" applyAlignment="0" applyProtection="0"/>
    <xf numFmtId="0" fontId="12" fillId="12" borderId="0" applyNumberFormat="0" applyBorder="0" applyAlignment="0" applyProtection="0"/>
    <xf numFmtId="0" fontId="18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8" fillId="14" borderId="0" applyNumberFormat="0" applyBorder="0" applyAlignment="0" applyProtection="0"/>
    <xf numFmtId="0" fontId="12" fillId="14" borderId="0" applyNumberFormat="0" applyBorder="0" applyAlignment="0" applyProtection="0"/>
    <xf numFmtId="0" fontId="18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3" borderId="0" applyNumberFormat="0" applyBorder="0" applyAlignment="0" applyProtection="0"/>
    <xf numFmtId="0" fontId="12" fillId="12" borderId="0" applyNumberFormat="0" applyBorder="0" applyAlignment="0" applyProtection="0"/>
    <xf numFmtId="0" fontId="18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8" fillId="16" borderId="0" applyNumberFormat="0" applyBorder="0" applyAlignment="0" applyProtection="0"/>
    <xf numFmtId="0" fontId="12" fillId="16" borderId="0" applyNumberFormat="0" applyBorder="0" applyAlignment="0" applyProtection="0"/>
    <xf numFmtId="0" fontId="18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9" fillId="13" borderId="0" applyNumberFormat="0" applyBorder="0" applyAlignment="0" applyProtection="0"/>
    <xf numFmtId="0" fontId="11" fillId="12" borderId="0" applyNumberFormat="0" applyBorder="0" applyAlignment="0" applyProtection="0"/>
    <xf numFmtId="0" fontId="1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9" fillId="15" borderId="0" applyNumberFormat="0" applyBorder="0" applyAlignment="0" applyProtection="0"/>
    <xf numFmtId="0" fontId="11" fillId="15" borderId="0" applyNumberFormat="0" applyBorder="0" applyAlignment="0" applyProtection="0"/>
    <xf numFmtId="0" fontId="1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9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16" borderId="0" applyNumberFormat="0" applyBorder="0" applyAlignment="0" applyProtection="0"/>
    <xf numFmtId="0" fontId="1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20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28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9" fontId="24" fillId="0" borderId="0">
      <alignment horizontal="center"/>
    </xf>
    <xf numFmtId="0" fontId="25" fillId="0" borderId="4" applyNumberFormat="0" applyFill="0" applyAlignment="0" applyProtection="0"/>
    <xf numFmtId="0" fontId="26" fillId="0" borderId="5" applyNumberFormat="0" applyFont="0" applyFill="0" applyAlignment="0" applyProtection="0"/>
    <xf numFmtId="0" fontId="26" fillId="0" borderId="6" applyNumberFormat="0" applyFont="0" applyFill="0" applyAlignment="0" applyProtection="0"/>
    <xf numFmtId="170" fontId="2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2" fillId="0" borderId="0" applyFill="0" applyBorder="0" applyAlignment="0"/>
    <xf numFmtId="172" fontId="12" fillId="0" borderId="0" applyFill="0" applyBorder="0" applyAlignment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48" borderId="8" applyNumberFormat="0" applyAlignment="0" applyProtection="0"/>
    <xf numFmtId="0" fontId="29" fillId="9" borderId="8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173" fontId="9" fillId="0" borderId="0" applyFill="0" applyBorder="0" applyProtection="0"/>
    <xf numFmtId="173" fontId="9" fillId="0" borderId="0" applyFill="0" applyBorder="0" applyProtection="0"/>
    <xf numFmtId="0" fontId="30" fillId="29" borderId="9" applyNumberFormat="0" applyAlignment="0" applyProtection="0"/>
    <xf numFmtId="0" fontId="30" fillId="38" borderId="9" applyNumberFormat="0" applyAlignment="0" applyProtection="0"/>
    <xf numFmtId="0" fontId="30" fillId="38" borderId="9" applyNumberFormat="0" applyAlignment="0" applyProtection="0"/>
    <xf numFmtId="0" fontId="30" fillId="29" borderId="9" applyNumberFormat="0" applyAlignment="0" applyProtection="0"/>
    <xf numFmtId="0" fontId="30" fillId="49" borderId="9" applyNumberFormat="0" applyAlignment="0" applyProtection="0"/>
    <xf numFmtId="0" fontId="30" fillId="38" borderId="9" applyNumberFormat="0" applyAlignment="0" applyProtection="0"/>
    <xf numFmtId="0" fontId="30" fillId="38" borderId="9" applyNumberFormat="0" applyAlignment="0" applyProtection="0"/>
    <xf numFmtId="0" fontId="30" fillId="49" borderId="9" applyNumberFormat="0" applyAlignment="0" applyProtection="0"/>
    <xf numFmtId="0" fontId="30" fillId="38" borderId="9" applyNumberFormat="0" applyAlignment="0" applyProtection="0"/>
    <xf numFmtId="0" fontId="30" fillId="38" borderId="9" applyNumberFormat="0" applyAlignment="0" applyProtection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0" fontId="34" fillId="0" borderId="0"/>
    <xf numFmtId="3" fontId="35" fillId="0" borderId="0" applyFont="0" applyFill="0" applyBorder="0" applyAlignment="0" applyProtection="0"/>
    <xf numFmtId="0" fontId="36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34" fillId="0" borderId="0"/>
    <xf numFmtId="0" fontId="34" fillId="0" borderId="0"/>
    <xf numFmtId="0" fontId="34" fillId="0" borderId="0"/>
    <xf numFmtId="20" fontId="9" fillId="0" borderId="0" applyFont="0" applyFill="0" applyBorder="0" applyAlignment="0" applyProtection="0"/>
    <xf numFmtId="20" fontId="9" fillId="0" borderId="0" applyFont="0" applyFill="0" applyBorder="0" applyAlignment="0" applyProtection="0"/>
    <xf numFmtId="20" fontId="9" fillId="0" borderId="0" applyFont="0" applyFill="0" applyBorder="0" applyAlignment="0" applyProtection="0"/>
    <xf numFmtId="20" fontId="9" fillId="0" borderId="0" applyFont="0" applyFill="0" applyBorder="0" applyAlignment="0" applyProtection="0"/>
    <xf numFmtId="20" fontId="9" fillId="0" borderId="0" applyFont="0" applyFill="0" applyBorder="0" applyAlignment="0" applyProtection="0"/>
    <xf numFmtId="20" fontId="9" fillId="0" borderId="0" applyFont="0" applyFill="0" applyBorder="0" applyAlignment="0" applyProtection="0"/>
    <xf numFmtId="177" fontId="39" fillId="0" borderId="0" applyFont="0" applyFill="0" applyBorder="0" applyAlignment="0" applyProtection="0"/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8" fontId="40" fillId="0" borderId="1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5" fontId="33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4" fillId="0" borderId="0"/>
    <xf numFmtId="0" fontId="34" fillId="0" borderId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5" fontId="9" fillId="0" borderId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2" fontId="42" fillId="0" borderId="0" applyFill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6" fontId="9" fillId="0" borderId="0" applyFont="0" applyFill="0" applyBorder="0" applyAlignment="0" applyProtection="0"/>
    <xf numFmtId="2" fontId="35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6" fillId="0" borderId="0"/>
    <xf numFmtId="164" fontId="39" fillId="0" borderId="0" applyFont="0" applyFill="0" applyBorder="0" applyAlignment="0" applyProtection="0"/>
    <xf numFmtId="187" fontId="9" fillId="0" borderId="0" applyFont="0" applyFill="0" applyBorder="0" applyAlignment="0" applyProtection="0">
      <alignment horizontal="center"/>
    </xf>
    <xf numFmtId="187" fontId="9" fillId="0" borderId="0" applyFont="0" applyFill="0" applyBorder="0" applyAlignment="0" applyProtection="0">
      <alignment horizontal="center"/>
    </xf>
    <xf numFmtId="187" fontId="9" fillId="0" borderId="0" applyFont="0" applyFill="0" applyBorder="0" applyAlignment="0" applyProtection="0">
      <alignment horizontal="center"/>
    </xf>
    <xf numFmtId="187" fontId="9" fillId="0" borderId="0" applyFont="0" applyFill="0" applyBorder="0" applyAlignment="0" applyProtection="0">
      <alignment horizontal="center"/>
    </xf>
    <xf numFmtId="187" fontId="9" fillId="0" borderId="0" applyFont="0" applyFill="0" applyBorder="0" applyAlignment="0" applyProtection="0">
      <alignment horizontal="center"/>
    </xf>
    <xf numFmtId="187" fontId="9" fillId="0" borderId="0" applyFont="0" applyFill="0" applyBorder="0" applyAlignment="0" applyProtection="0">
      <alignment horizontal="center"/>
    </xf>
    <xf numFmtId="0" fontId="15" fillId="0" borderId="0" applyFont="0" applyFill="0" applyBorder="0" applyAlignment="0" applyProtection="0"/>
    <xf numFmtId="0" fontId="46" fillId="5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6" fillId="5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88" fontId="20" fillId="0" borderId="0"/>
    <xf numFmtId="188" fontId="20" fillId="0" borderId="0"/>
    <xf numFmtId="42" fontId="20" fillId="0" borderId="0"/>
    <xf numFmtId="42" fontId="20" fillId="0" borderId="0"/>
    <xf numFmtId="188" fontId="20" fillId="0" borderId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0" fontId="47" fillId="0" borderId="11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0" fontId="48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15" applyNumberFormat="0" applyFill="0" applyAlignment="0" applyProtection="0"/>
    <xf numFmtId="0" fontId="49" fillId="0" borderId="15" applyNumberFormat="0" applyFill="0" applyAlignment="0" applyProtection="0"/>
    <xf numFmtId="0" fontId="50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7" applyNumberFormat="0" applyFill="0" applyAlignment="0" applyProtection="0"/>
    <xf numFmtId="0" fontId="50" fillId="0" borderId="19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8" fontId="51" fillId="0" borderId="0"/>
    <xf numFmtId="40" fontId="51" fillId="0" borderId="0"/>
    <xf numFmtId="0" fontId="52" fillId="0" borderId="0"/>
    <xf numFmtId="0" fontId="53" fillId="0" borderId="0">
      <alignment horizontal="left"/>
    </xf>
    <xf numFmtId="189" fontId="13" fillId="0" borderId="0" applyProtection="0"/>
    <xf numFmtId="190" fontId="11" fillId="0" borderId="0" applyAlignment="0">
      <alignment horizontal="right"/>
      <protection hidden="1"/>
    </xf>
    <xf numFmtId="190" fontId="11" fillId="0" borderId="0" applyAlignment="0">
      <alignment horizontal="right"/>
      <protection hidden="1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10" fontId="15" fillId="57" borderId="1" applyNumberFormat="0" applyBorder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41" fontId="10" fillId="3" borderId="20">
      <alignment horizontal="left"/>
      <protection locked="0"/>
    </xf>
    <xf numFmtId="1" fontId="15" fillId="0" borderId="0"/>
    <xf numFmtId="0" fontId="15" fillId="2" borderId="0"/>
    <xf numFmtId="0" fontId="15" fillId="2" borderId="0"/>
    <xf numFmtId="0" fontId="57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57" fillId="0" borderId="21" applyNumberFormat="0" applyFill="0" applyAlignment="0" applyProtection="0"/>
    <xf numFmtId="0" fontId="46" fillId="0" borderId="22" applyNumberFormat="0" applyFill="0" applyAlignment="0" applyProtection="0"/>
    <xf numFmtId="0" fontId="57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5" fontId="34" fillId="0" borderId="0" applyFill="0" applyBorder="0">
      <alignment horizontal="right"/>
    </xf>
    <xf numFmtId="191" fontId="58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9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41" borderId="0" applyNumberFormat="0" applyBorder="0" applyAlignment="0" applyProtection="0"/>
    <xf numFmtId="0" fontId="59" fillId="5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37" fontId="60" fillId="0" borderId="0"/>
    <xf numFmtId="194" fontId="9" fillId="0" borderId="0"/>
    <xf numFmtId="0" fontId="9" fillId="0" borderId="0"/>
    <xf numFmtId="0" fontId="9" fillId="0" borderId="0"/>
    <xf numFmtId="0" fontId="9" fillId="0" borderId="0"/>
    <xf numFmtId="194" fontId="9" fillId="0" borderId="0"/>
    <xf numFmtId="195" fontId="61" fillId="0" borderId="0"/>
    <xf numFmtId="196" fontId="62" fillId="0" borderId="0"/>
    <xf numFmtId="0" fontId="14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5" fillId="59" borderId="0"/>
    <xf numFmtId="0" fontId="9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5" fillId="59" borderId="0"/>
    <xf numFmtId="0" fontId="15" fillId="59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41" fillId="0" borderId="0"/>
    <xf numFmtId="0" fontId="15" fillId="59" borderId="0"/>
    <xf numFmtId="0" fontId="8" fillId="0" borderId="0"/>
    <xf numFmtId="0" fontId="15" fillId="59" borderId="0"/>
    <xf numFmtId="0" fontId="8" fillId="0" borderId="0"/>
    <xf numFmtId="0" fontId="8" fillId="0" borderId="0"/>
    <xf numFmtId="0" fontId="8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5" fillId="59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9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9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9" borderId="0"/>
    <xf numFmtId="0" fontId="9" fillId="0" borderId="0"/>
    <xf numFmtId="0" fontId="9" fillId="0" borderId="0"/>
    <xf numFmtId="0" fontId="15" fillId="59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5" fillId="59" borderId="0"/>
    <xf numFmtId="0" fontId="9" fillId="0" borderId="0"/>
    <xf numFmtId="0" fontId="9" fillId="0" borderId="0"/>
    <xf numFmtId="0" fontId="9" fillId="0" borderId="0"/>
    <xf numFmtId="0" fontId="15" fillId="59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15" fillId="59" borderId="0"/>
    <xf numFmtId="0" fontId="41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15" fillId="59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59" borderId="0"/>
    <xf numFmtId="0" fontId="9" fillId="0" borderId="0"/>
    <xf numFmtId="0" fontId="15" fillId="59" borderId="0"/>
    <xf numFmtId="0" fontId="9" fillId="0" borderId="0"/>
    <xf numFmtId="0" fontId="15" fillId="59" borderId="0"/>
    <xf numFmtId="0" fontId="9" fillId="0" borderId="0"/>
    <xf numFmtId="0" fontId="15" fillId="59" borderId="0"/>
    <xf numFmtId="0" fontId="9" fillId="0" borderId="0"/>
    <xf numFmtId="0" fontId="15" fillId="59" borderId="0"/>
    <xf numFmtId="0" fontId="9" fillId="0" borderId="0"/>
    <xf numFmtId="0" fontId="15" fillId="59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9" fillId="0" borderId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0" fontId="15" fillId="40" borderId="7" applyNumberFormat="0" applyFont="0" applyAlignment="0" applyProtection="0"/>
    <xf numFmtId="197" fontId="67" fillId="0" borderId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48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9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0" fontId="68" fillId="47" borderId="26" applyNumberFormat="0" applyAlignment="0" applyProtection="0"/>
    <xf numFmtId="166" fontId="9" fillId="0" borderId="0" applyFill="0" applyBorder="0">
      <alignment horizontal="center"/>
    </xf>
    <xf numFmtId="166" fontId="9" fillId="0" borderId="0" applyFill="0" applyBorder="0">
      <alignment horizontal="center"/>
    </xf>
    <xf numFmtId="166" fontId="9" fillId="0" borderId="0" applyFill="0" applyBorder="0">
      <alignment horizontal="center"/>
    </xf>
    <xf numFmtId="166" fontId="9" fillId="0" borderId="0" applyFill="0" applyBorder="0">
      <alignment horizontal="center"/>
    </xf>
    <xf numFmtId="166" fontId="9" fillId="0" borderId="0" applyFill="0" applyBorder="0">
      <alignment horizontal="center"/>
    </xf>
    <xf numFmtId="166" fontId="9" fillId="0" borderId="0" applyFill="0" applyBorder="0">
      <alignment horizontal="center"/>
    </xf>
    <xf numFmtId="0" fontId="34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0" fillId="0" borderId="5">
      <alignment horizontal="center"/>
    </xf>
    <xf numFmtId="3" fontId="69" fillId="0" borderId="0" applyFont="0" applyFill="0" applyBorder="0" applyAlignment="0" applyProtection="0"/>
    <xf numFmtId="0" fontId="69" fillId="60" borderId="0" applyNumberFormat="0" applyFont="0" applyBorder="0" applyAlignment="0" applyProtection="0"/>
    <xf numFmtId="199" fontId="9" fillId="0" borderId="0" applyFont="0" applyFill="0" applyBorder="0" applyAlignment="0"/>
    <xf numFmtId="199" fontId="9" fillId="0" borderId="0" applyFont="0" applyFill="0" applyBorder="0" applyAlignment="0"/>
    <xf numFmtId="199" fontId="9" fillId="0" borderId="0" applyFont="0" applyFill="0" applyBorder="0" applyAlignment="0"/>
    <xf numFmtId="199" fontId="9" fillId="0" borderId="0" applyFont="0" applyFill="0" applyBorder="0" applyAlignment="0"/>
    <xf numFmtId="199" fontId="9" fillId="0" borderId="0" applyFont="0" applyFill="0" applyBorder="0" applyAlignment="0"/>
    <xf numFmtId="199" fontId="9" fillId="0" borderId="0" applyFont="0" applyFill="0" applyBorder="0" applyAlignment="0"/>
    <xf numFmtId="14" fontId="71" fillId="0" borderId="0" applyNumberFormat="0" applyFill="0" applyBorder="0" applyAlignment="0" applyProtection="0">
      <alignment horizontal="left"/>
    </xf>
    <xf numFmtId="200" fontId="9" fillId="0" borderId="0" applyFont="0" applyFill="0" applyAlignment="0">
      <alignment horizontal="right"/>
    </xf>
    <xf numFmtId="200" fontId="9" fillId="0" borderId="0" applyFont="0" applyFill="0" applyAlignment="0">
      <alignment horizontal="right"/>
    </xf>
    <xf numFmtId="200" fontId="9" fillId="0" borderId="0" applyFont="0" applyFill="0" applyAlignment="0">
      <alignment horizontal="right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2" fillId="3" borderId="26" applyNumberFormat="0" applyProtection="0">
      <alignment vertical="center"/>
    </xf>
    <xf numFmtId="4" fontId="12" fillId="3" borderId="26" applyNumberFormat="0" applyProtection="0">
      <alignment vertical="center"/>
    </xf>
    <xf numFmtId="4" fontId="12" fillId="3" borderId="26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4" fillId="58" borderId="27" applyNumberFormat="0" applyProtection="0">
      <alignment vertical="center"/>
    </xf>
    <xf numFmtId="4" fontId="74" fillId="58" borderId="27" applyNumberFormat="0" applyProtection="0">
      <alignment vertical="center"/>
    </xf>
    <xf numFmtId="4" fontId="74" fillId="58" borderId="2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5" fillId="3" borderId="26" applyNumberFormat="0" applyProtection="0">
      <alignment vertical="center"/>
    </xf>
    <xf numFmtId="4" fontId="75" fillId="3" borderId="26" applyNumberFormat="0" applyProtection="0">
      <alignment vertical="center"/>
    </xf>
    <xf numFmtId="4" fontId="75" fillId="3" borderId="26" applyNumberFormat="0" applyProtection="0">
      <alignment vertical="center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0" fontId="9" fillId="0" borderId="0"/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4" fontId="12" fillId="3" borderId="26" applyNumberFormat="0" applyProtection="0">
      <alignment horizontal="left" vertical="center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9" fillId="0" borderId="0"/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25" borderId="0" applyNumberFormat="0" applyProtection="0">
      <alignment horizontal="left" vertical="center" indent="1"/>
    </xf>
    <xf numFmtId="0" fontId="9" fillId="25" borderId="0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72" fillId="4" borderId="0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0" borderId="0"/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2" fillId="62" borderId="26" applyNumberFormat="0" applyProtection="0">
      <alignment horizontal="right" vertical="center"/>
    </xf>
    <xf numFmtId="4" fontId="12" fillId="62" borderId="26" applyNumberFormat="0" applyProtection="0">
      <alignment horizontal="right" vertical="center"/>
    </xf>
    <xf numFmtId="4" fontId="12" fillId="62" borderId="26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0" fontId="9" fillId="0" borderId="0"/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64" borderId="26" applyNumberFormat="0" applyProtection="0">
      <alignment horizontal="right" vertical="center"/>
    </xf>
    <xf numFmtId="4" fontId="12" fillId="64" borderId="26" applyNumberFormat="0" applyProtection="0">
      <alignment horizontal="right" vertical="center"/>
    </xf>
    <xf numFmtId="4" fontId="12" fillId="64" borderId="26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0" fontId="9" fillId="0" borderId="0"/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65" borderId="26" applyNumberFormat="0" applyProtection="0">
      <alignment horizontal="right" vertical="center"/>
    </xf>
    <xf numFmtId="4" fontId="12" fillId="65" borderId="26" applyNumberFormat="0" applyProtection="0">
      <alignment horizontal="right" vertical="center"/>
    </xf>
    <xf numFmtId="4" fontId="12" fillId="65" borderId="26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0" fontId="9" fillId="0" borderId="0"/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66" borderId="26" applyNumberFormat="0" applyProtection="0">
      <alignment horizontal="right" vertical="center"/>
    </xf>
    <xf numFmtId="4" fontId="12" fillId="66" borderId="26" applyNumberFormat="0" applyProtection="0">
      <alignment horizontal="right" vertical="center"/>
    </xf>
    <xf numFmtId="4" fontId="12" fillId="66" borderId="26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0" fontId="9" fillId="0" borderId="0"/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8" borderId="26" applyNumberFormat="0" applyProtection="0">
      <alignment horizontal="right" vertical="center"/>
    </xf>
    <xf numFmtId="4" fontId="12" fillId="68" borderId="26" applyNumberFormat="0" applyProtection="0">
      <alignment horizontal="right" vertical="center"/>
    </xf>
    <xf numFmtId="4" fontId="12" fillId="68" borderId="26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0" fontId="9" fillId="0" borderId="0"/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70" borderId="26" applyNumberFormat="0" applyProtection="0">
      <alignment horizontal="right" vertical="center"/>
    </xf>
    <xf numFmtId="4" fontId="12" fillId="70" borderId="26" applyNumberFormat="0" applyProtection="0">
      <alignment horizontal="right" vertical="center"/>
    </xf>
    <xf numFmtId="4" fontId="12" fillId="70" borderId="26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0" fontId="9" fillId="0" borderId="0"/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2" fillId="71" borderId="26" applyNumberFormat="0" applyProtection="0">
      <alignment horizontal="right" vertical="center"/>
    </xf>
    <xf numFmtId="4" fontId="12" fillId="71" borderId="26" applyNumberFormat="0" applyProtection="0">
      <alignment horizontal="right" vertical="center"/>
    </xf>
    <xf numFmtId="4" fontId="12" fillId="71" borderId="26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0" fontId="9" fillId="0" borderId="0"/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2" fillId="72" borderId="26" applyNumberFormat="0" applyProtection="0">
      <alignment horizontal="right" vertical="center"/>
    </xf>
    <xf numFmtId="4" fontId="12" fillId="72" borderId="26" applyNumberFormat="0" applyProtection="0">
      <alignment horizontal="right" vertical="center"/>
    </xf>
    <xf numFmtId="4" fontId="12" fillId="72" borderId="26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0" fontId="9" fillId="0" borderId="0"/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4" borderId="26" applyNumberFormat="0" applyProtection="0">
      <alignment horizontal="right" vertical="center"/>
    </xf>
    <xf numFmtId="4" fontId="12" fillId="74" borderId="26" applyNumberFormat="0" applyProtection="0">
      <alignment horizontal="right" vertical="center"/>
    </xf>
    <xf numFmtId="4" fontId="12" fillId="74" borderId="26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0" fontId="9" fillId="0" borderId="0"/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6" borderId="0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0" fontId="9" fillId="0" borderId="0"/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2" fillId="78" borderId="0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12" fillId="78" borderId="30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0" fontId="9" fillId="0" borderId="0"/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52" fillId="12" borderId="0" applyNumberFormat="0" applyProtection="0">
      <alignment horizontal="left" vertical="center" indent="1"/>
    </xf>
    <xf numFmtId="4" fontId="52" fillId="12" borderId="0" applyNumberFormat="0" applyProtection="0">
      <alignment horizontal="left" vertical="center" indent="1"/>
    </xf>
    <xf numFmtId="4" fontId="52" fillId="80" borderId="0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0" fontId="9" fillId="0" borderId="0"/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0" fontId="9" fillId="0" borderId="0"/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77" fillId="0" borderId="0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0" fontId="9" fillId="0" borderId="0"/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77" fillId="0" borderId="0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0" fontId="9" fillId="0" borderId="0"/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0" borderId="0"/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0" borderId="0"/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0" borderId="0"/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0" borderId="0"/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2" borderId="26" applyNumberFormat="0" applyProtection="0">
      <alignment horizontal="left" vertical="center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0" borderId="0"/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9" fillId="2" borderId="26" applyNumberFormat="0" applyProtection="0">
      <alignment horizontal="left" vertical="center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0" borderId="0"/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0" borderId="0"/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0" borderId="0"/>
    <xf numFmtId="0" fontId="15" fillId="8" borderId="3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9" fillId="8" borderId="1" applyNumberFormat="0">
      <protection locked="0"/>
    </xf>
    <xf numFmtId="0" fontId="15" fillId="8" borderId="31" applyNumberFormat="0">
      <protection locked="0"/>
    </xf>
    <xf numFmtId="0" fontId="9" fillId="0" borderId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0" fontId="51" fillId="12" borderId="32" applyBorder="0"/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12" fillId="83" borderId="26" applyNumberFormat="0" applyProtection="0">
      <alignment vertical="center"/>
    </xf>
    <xf numFmtId="4" fontId="12" fillId="83" borderId="26" applyNumberFormat="0" applyProtection="0">
      <alignment vertical="center"/>
    </xf>
    <xf numFmtId="4" fontId="12" fillId="83" borderId="26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5" fillId="83" borderId="26" applyNumberFormat="0" applyProtection="0">
      <alignment vertical="center"/>
    </xf>
    <xf numFmtId="4" fontId="75" fillId="83" borderId="26" applyNumberFormat="0" applyProtection="0">
      <alignment vertical="center"/>
    </xf>
    <xf numFmtId="4" fontId="75" fillId="83" borderId="26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3" fillId="83" borderId="1" applyNumberFormat="0" applyProtection="0">
      <alignment vertical="center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0" fontId="9" fillId="0" borderId="0"/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4" fontId="12" fillId="83" borderId="26" applyNumberFormat="0" applyProtection="0">
      <alignment horizontal="left" vertical="center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9" fillId="0" borderId="0"/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2" fillId="78" borderId="26" applyNumberFormat="0" applyProtection="0">
      <alignment horizontal="right" vertical="center"/>
    </xf>
    <xf numFmtId="4" fontId="12" fillId="78" borderId="26" applyNumberFormat="0" applyProtection="0">
      <alignment horizontal="right" vertical="center"/>
    </xf>
    <xf numFmtId="4" fontId="12" fillId="78" borderId="26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0" fontId="9" fillId="0" borderId="0"/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5" fillId="78" borderId="26" applyNumberFormat="0" applyProtection="0">
      <alignment horizontal="right" vertical="center"/>
    </xf>
    <xf numFmtId="4" fontId="75" fillId="78" borderId="26" applyNumberFormat="0" applyProtection="0">
      <alignment horizontal="right" vertical="center"/>
    </xf>
    <xf numFmtId="4" fontId="75" fillId="78" borderId="26" applyNumberFormat="0" applyProtection="0">
      <alignment horizontal="right" vertical="center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9" fillId="0" borderId="0"/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0" fontId="9" fillId="0" borderId="0"/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0" fontId="80" fillId="0" borderId="0" applyNumberFormat="0" applyProtection="0">
      <alignment horizontal="left" indent="5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81" fillId="84" borderId="0" applyNumberFormat="0" applyProtection="0">
      <alignment horizontal="left" vertical="center" indent="1"/>
    </xf>
    <xf numFmtId="0" fontId="82" fillId="0" borderId="0"/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0" fontId="9" fillId="0" borderId="0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0" fontId="15" fillId="85" borderId="1"/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4" fillId="79" borderId="27" applyNumberFormat="0" applyProtection="0">
      <alignment horizontal="right" vertical="center"/>
    </xf>
    <xf numFmtId="4" fontId="84" fillId="79" borderId="27" applyNumberFormat="0" applyProtection="0">
      <alignment horizontal="right" vertical="center"/>
    </xf>
    <xf numFmtId="4" fontId="84" fillId="79" borderId="2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4" fillId="78" borderId="26" applyNumberFormat="0" applyProtection="0">
      <alignment horizontal="right" vertical="center"/>
    </xf>
    <xf numFmtId="4" fontId="84" fillId="78" borderId="26" applyNumberFormat="0" applyProtection="0">
      <alignment horizontal="right" vertical="center"/>
    </xf>
    <xf numFmtId="4" fontId="84" fillId="78" borderId="26" applyNumberFormat="0" applyProtection="0">
      <alignment horizontal="right" vertical="center"/>
    </xf>
    <xf numFmtId="39" fontId="9" fillId="86" borderId="0"/>
    <xf numFmtId="39" fontId="9" fillId="86" borderId="0"/>
    <xf numFmtId="39" fontId="9" fillId="86" borderId="0"/>
    <xf numFmtId="39" fontId="9" fillId="86" borderId="0"/>
    <xf numFmtId="39" fontId="9" fillId="86" borderId="0"/>
    <xf numFmtId="39" fontId="9" fillId="86" borderId="0"/>
    <xf numFmtId="39" fontId="9" fillId="86" borderId="0"/>
    <xf numFmtId="39" fontId="9" fillId="86" borderId="0"/>
    <xf numFmtId="0" fontId="85" fillId="0" borderId="0" applyNumberFormat="0" applyFill="0" applyBorder="0" applyAlignment="0" applyProtection="0"/>
    <xf numFmtId="42" fontId="27" fillId="0" borderId="0" applyFill="0" applyBorder="0" applyAlignment="0" applyProtection="0"/>
    <xf numFmtId="201" fontId="86" fillId="0" borderId="0" applyFill="0" applyBorder="0" applyProtection="0"/>
    <xf numFmtId="38" fontId="15" fillId="0" borderId="33"/>
    <xf numFmtId="38" fontId="15" fillId="0" borderId="33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8" fontId="51" fillId="0" borderId="34"/>
    <xf numFmtId="39" fontId="71" fillId="87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14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72" fillId="0" borderId="0" applyNumberFormat="0" applyBorder="0" applyAlignment="0"/>
    <xf numFmtId="0" fontId="87" fillId="0" borderId="0" applyNumberFormat="0" applyBorder="0" applyAlignment="0"/>
    <xf numFmtId="0" fontId="52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40" fontId="88" fillId="0" borderId="0" applyBorder="0">
      <alignment horizontal="right"/>
    </xf>
    <xf numFmtId="0" fontId="89" fillId="0" borderId="0" applyFill="0" applyBorder="0" applyProtection="0">
      <alignment horizontal="left"/>
    </xf>
    <xf numFmtId="49" fontId="9" fillId="0" borderId="0" applyFont="0" applyFill="0" applyBorder="0" applyAlignment="0" applyProtection="0"/>
    <xf numFmtId="49" fontId="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3" fillId="57" borderId="0">
      <alignment horizontal="left" wrapText="1"/>
    </xf>
    <xf numFmtId="0" fontId="13" fillId="57" borderId="0">
      <alignment horizontal="left" wrapText="1"/>
    </xf>
    <xf numFmtId="0" fontId="91" fillId="0" borderId="0">
      <alignment horizontal="left" vertical="center"/>
    </xf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4" fontId="27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>
      <alignment horizontal="left" wrapText="1"/>
    </xf>
    <xf numFmtId="167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17" fillId="0" borderId="0"/>
    <xf numFmtId="0" fontId="17" fillId="0" borderId="0"/>
    <xf numFmtId="165" fontId="9" fillId="0" borderId="0">
      <alignment horizontal="left" wrapText="1"/>
    </xf>
    <xf numFmtId="0" fontId="17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0" fontId="17" fillId="0" borderId="0"/>
    <xf numFmtId="0" fontId="17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17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17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17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7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17" fillId="0" borderId="0"/>
    <xf numFmtId="0" fontId="17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5" fontId="71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6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17" fillId="0" borderId="0"/>
    <xf numFmtId="0" fontId="17" fillId="0" borderId="0"/>
    <xf numFmtId="208" fontId="98" fillId="0" borderId="0">
      <alignment horizontal="left"/>
    </xf>
    <xf numFmtId="209" fontId="99" fillId="0" borderId="0">
      <alignment horizontal="left"/>
    </xf>
    <xf numFmtId="0" fontId="100" fillId="0" borderId="40"/>
    <xf numFmtId="0" fontId="101" fillId="0" borderId="0"/>
    <xf numFmtId="0" fontId="18" fillId="5" borderId="0" applyNumberFormat="0" applyBorder="0" applyAlignment="0" applyProtection="0"/>
    <xf numFmtId="0" fontId="7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7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5" fontId="71" fillId="0" borderId="0">
      <alignment horizontal="left" wrapText="1"/>
    </xf>
    <xf numFmtId="0" fontId="18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0" borderId="0" applyNumberFormat="0" applyBorder="0" applyAlignment="0" applyProtection="0"/>
    <xf numFmtId="0" fontId="7" fillId="10" borderId="0" applyNumberFormat="0" applyBorder="0" applyAlignment="0" applyProtection="0"/>
    <xf numFmtId="165" fontId="71" fillId="0" borderId="0">
      <alignment horizontal="left" wrapText="1"/>
    </xf>
    <xf numFmtId="0" fontId="7" fillId="10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10" borderId="0" applyNumberFormat="0" applyBorder="0" applyAlignment="0" applyProtection="0"/>
    <xf numFmtId="165" fontId="71" fillId="0" borderId="0">
      <alignment horizontal="left" wrapText="1"/>
    </xf>
    <xf numFmtId="0" fontId="7" fillId="10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8" fillId="11" borderId="0" applyNumberFormat="0" applyBorder="0" applyAlignment="0" applyProtection="0"/>
    <xf numFmtId="0" fontId="7" fillId="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7" fillId="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5" fontId="71" fillId="0" borderId="0">
      <alignment horizontal="left" wrapText="1"/>
    </xf>
    <xf numFmtId="0" fontId="18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165" fontId="71" fillId="0" borderId="0">
      <alignment horizontal="left" wrapText="1"/>
    </xf>
    <xf numFmtId="0" fontId="7" fillId="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6" borderId="0" applyNumberFormat="0" applyBorder="0" applyAlignment="0" applyProtection="0"/>
    <xf numFmtId="165" fontId="71" fillId="0" borderId="0">
      <alignment horizontal="left" wrapText="1"/>
    </xf>
    <xf numFmtId="0" fontId="7" fillId="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1" borderId="0" applyNumberFormat="0" applyBorder="0" applyAlignment="0" applyProtection="0"/>
    <xf numFmtId="0" fontId="7" fillId="6" borderId="0" applyNumberFormat="0" applyBorder="0" applyAlignment="0" applyProtection="0"/>
    <xf numFmtId="0" fontId="18" fillId="93" borderId="0" applyNumberFormat="0" applyBorder="0" applyAlignment="0" applyProtection="0"/>
    <xf numFmtId="0" fontId="7" fillId="7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7" fillId="7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0" fontId="18" fillId="93" borderId="0" applyNumberFormat="0" applyBorder="0" applyAlignment="0" applyProtection="0"/>
    <xf numFmtId="165" fontId="71" fillId="0" borderId="0">
      <alignment horizontal="left" wrapText="1"/>
    </xf>
    <xf numFmtId="0" fontId="18" fillId="9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9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93" borderId="0" applyNumberFormat="0" applyBorder="0" applyAlignment="0" applyProtection="0"/>
    <xf numFmtId="0" fontId="18" fillId="7" borderId="0" applyNumberFormat="0" applyBorder="0" applyAlignment="0" applyProtection="0"/>
    <xf numFmtId="0" fontId="18" fillId="93" borderId="0" applyNumberFormat="0" applyBorder="0" applyAlignment="0" applyProtection="0"/>
    <xf numFmtId="0" fontId="7" fillId="7" borderId="0" applyNumberFormat="0" applyBorder="0" applyAlignment="0" applyProtection="0"/>
    <xf numFmtId="0" fontId="18" fillId="46" borderId="0" applyNumberFormat="0" applyBorder="0" applyAlignment="0" applyProtection="0"/>
    <xf numFmtId="0" fontId="7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7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71" fillId="0" borderId="0">
      <alignment horizontal="left" wrapText="1"/>
    </xf>
    <xf numFmtId="0" fontId="7" fillId="1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16" borderId="0" applyNumberFormat="0" applyBorder="0" applyAlignment="0" applyProtection="0"/>
    <xf numFmtId="165" fontId="71" fillId="0" borderId="0">
      <alignment horizontal="left" wrapText="1"/>
    </xf>
    <xf numFmtId="0" fontId="7" fillId="1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18" fillId="16" borderId="0" applyNumberFormat="0" applyBorder="0" applyAlignment="0" applyProtection="0"/>
    <xf numFmtId="0" fontId="18" fillId="46" borderId="0" applyNumberFormat="0" applyBorder="0" applyAlignment="0" applyProtection="0"/>
    <xf numFmtId="0" fontId="7" fillId="16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165" fontId="71" fillId="0" borderId="0">
      <alignment horizontal="left" wrapText="1"/>
    </xf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7" fillId="92" borderId="0" applyNumberFormat="0" applyBorder="0" applyAlignment="0" applyProtection="0"/>
    <xf numFmtId="165" fontId="71" fillId="0" borderId="0">
      <alignment horizontal="left" wrapText="1"/>
    </xf>
    <xf numFmtId="0" fontId="18" fillId="94" borderId="0" applyNumberFormat="0" applyBorder="0" applyAlignment="0" applyProtection="0"/>
    <xf numFmtId="0" fontId="7" fillId="92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7" fillId="92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94" borderId="0" applyNumberFormat="0" applyBorder="0" applyAlignment="0" applyProtection="0"/>
    <xf numFmtId="0" fontId="18" fillId="16" borderId="0" applyNumberFormat="0" applyBorder="0" applyAlignment="0" applyProtection="0"/>
    <xf numFmtId="0" fontId="7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7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5" fontId="71" fillId="0" borderId="0">
      <alignment horizontal="left" wrapText="1"/>
    </xf>
    <xf numFmtId="0" fontId="18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6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7" fillId="7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18" fillId="94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5" fontId="71" fillId="0" borderId="0">
      <alignment horizontal="left" wrapText="1"/>
    </xf>
    <xf numFmtId="0" fontId="18" fillId="6" borderId="0" applyNumberFormat="0" applyBorder="0" applyAlignment="0" applyProtection="0"/>
    <xf numFmtId="0" fontId="7" fillId="9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7" fillId="91" borderId="0" applyNumberFormat="0" applyBorder="0" applyAlignment="0" applyProtection="0"/>
    <xf numFmtId="165" fontId="71" fillId="0" borderId="0">
      <alignment horizontal="left" wrapText="1"/>
    </xf>
    <xf numFmtId="0" fontId="18" fillId="6" borderId="0" applyNumberFormat="0" applyBorder="0" applyAlignment="0" applyProtection="0"/>
    <xf numFmtId="0" fontId="7" fillId="9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7" fillId="9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91" borderId="0" applyNumberFormat="0" applyBorder="0" applyAlignment="0" applyProtection="0"/>
    <xf numFmtId="165" fontId="71" fillId="0" borderId="0">
      <alignment horizontal="left" wrapText="1"/>
    </xf>
    <xf numFmtId="0" fontId="18" fillId="6" borderId="0" applyNumberFormat="0" applyBorder="0" applyAlignment="0" applyProtection="0"/>
    <xf numFmtId="0" fontId="18" fillId="73" borderId="0" applyNumberFormat="0" applyBorder="0" applyAlignment="0" applyProtection="0"/>
    <xf numFmtId="0" fontId="7" fillId="5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7" fillId="5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65" fontId="71" fillId="0" borderId="0">
      <alignment horizontal="left" wrapText="1"/>
    </xf>
    <xf numFmtId="0" fontId="18" fillId="7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165" fontId="71" fillId="0" borderId="0">
      <alignment horizontal="left" wrapText="1"/>
    </xf>
    <xf numFmtId="0" fontId="7" fillId="5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7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58" borderId="0" applyNumberFormat="0" applyBorder="0" applyAlignment="0" applyProtection="0"/>
    <xf numFmtId="165" fontId="71" fillId="0" borderId="0">
      <alignment horizontal="left" wrapText="1"/>
    </xf>
    <xf numFmtId="0" fontId="7" fillId="5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73" borderId="0" applyNumberFormat="0" applyBorder="0" applyAlignment="0" applyProtection="0"/>
    <xf numFmtId="0" fontId="18" fillId="58" borderId="0" applyNumberFormat="0" applyBorder="0" applyAlignment="0" applyProtection="0"/>
    <xf numFmtId="0" fontId="18" fillId="73" borderId="0" applyNumberFormat="0" applyBorder="0" applyAlignment="0" applyProtection="0"/>
    <xf numFmtId="0" fontId="7" fillId="58" borderId="0" applyNumberFormat="0" applyBorder="0" applyAlignment="0" applyProtection="0"/>
    <xf numFmtId="0" fontId="18" fillId="46" borderId="0" applyNumberFormat="0" applyBorder="0" applyAlignment="0" applyProtection="0"/>
    <xf numFmtId="0" fontId="7" fillId="1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7" fillId="1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5" fontId="71" fillId="0" borderId="0">
      <alignment horizontal="left" wrapText="1"/>
    </xf>
    <xf numFmtId="0" fontId="7" fillId="1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11" borderId="0" applyNumberFormat="0" applyBorder="0" applyAlignment="0" applyProtection="0"/>
    <xf numFmtId="165" fontId="71" fillId="0" borderId="0">
      <alignment horizontal="left" wrapText="1"/>
    </xf>
    <xf numFmtId="0" fontId="7" fillId="1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6" borderId="0" applyNumberFormat="0" applyBorder="0" applyAlignment="0" applyProtection="0"/>
    <xf numFmtId="0" fontId="18" fillId="11" borderId="0" applyNumberFormat="0" applyBorder="0" applyAlignment="0" applyProtection="0"/>
    <xf numFmtId="0" fontId="18" fillId="46" borderId="0" applyNumberFormat="0" applyBorder="0" applyAlignment="0" applyProtection="0"/>
    <xf numFmtId="0" fontId="7" fillId="11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0" fontId="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10" borderId="0" applyNumberFormat="0" applyBorder="0" applyAlignment="0" applyProtection="0"/>
    <xf numFmtId="0" fontId="18" fillId="94" borderId="0" applyNumberFormat="0" applyBorder="0" applyAlignment="0" applyProtection="0"/>
    <xf numFmtId="0" fontId="18" fillId="10" borderId="0" applyNumberFormat="0" applyBorder="0" applyAlignment="0" applyProtection="0"/>
    <xf numFmtId="0" fontId="7" fillId="94" borderId="0" applyNumberFormat="0" applyBorder="0" applyAlignment="0" applyProtection="0"/>
    <xf numFmtId="0" fontId="18" fillId="44" borderId="0" applyNumberFormat="0" applyBorder="0" applyAlignment="0" applyProtection="0"/>
    <xf numFmtId="0" fontId="7" fillId="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7" fillId="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65" fontId="71" fillId="0" borderId="0">
      <alignment horizontal="left" wrapText="1"/>
    </xf>
    <xf numFmtId="0" fontId="18" fillId="4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0" fontId="7" fillId="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44" borderId="0" applyNumberFormat="0" applyBorder="0" applyAlignment="0" applyProtection="0"/>
    <xf numFmtId="0" fontId="18" fillId="7" borderId="0" applyNumberFormat="0" applyBorder="0" applyAlignment="0" applyProtection="0"/>
    <xf numFmtId="0" fontId="18" fillId="44" borderId="0" applyNumberFormat="0" applyBorder="0" applyAlignment="0" applyProtection="0"/>
    <xf numFmtId="0" fontId="7" fillId="7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0" fontId="97" fillId="9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9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6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97" fillId="4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73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97" fillId="1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9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1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97" fillId="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6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97" fillId="9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97" borderId="0" applyNumberFormat="0" applyBorder="0" applyAlignment="0" applyProtection="0"/>
    <xf numFmtId="0" fontId="97" fillId="9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9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97" fillId="69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31" borderId="0" applyNumberFormat="0" applyBorder="0" applyAlignment="0" applyProtection="0"/>
    <xf numFmtId="0" fontId="97" fillId="69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69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1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1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44" borderId="0" applyNumberFormat="0" applyBorder="0" applyAlignment="0" applyProtection="0"/>
    <xf numFmtId="0" fontId="19" fillId="9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96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12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17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69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69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9" fillId="31" borderId="0" applyNumberFormat="0" applyBorder="0" applyAlignment="0" applyProtection="0"/>
    <xf numFmtId="0" fontId="23" fillId="11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23" fillId="11" borderId="0" applyNumberFormat="0" applyBorder="0" applyAlignment="0" applyProtection="0"/>
    <xf numFmtId="0" fontId="18" fillId="0" borderId="0"/>
    <xf numFmtId="0" fontId="99" fillId="0" borderId="0" applyFont="0" applyFill="0" applyBorder="0" applyAlignment="0" applyProtection="0">
      <alignment horizontal="right"/>
    </xf>
    <xf numFmtId="0" fontId="101" fillId="0" borderId="40"/>
    <xf numFmtId="165" fontId="71" fillId="0" borderId="0">
      <alignment horizontal="left" wrapText="1"/>
    </xf>
    <xf numFmtId="165" fontId="71" fillId="0" borderId="0">
      <alignment horizontal="left" wrapText="1"/>
    </xf>
    <xf numFmtId="210" fontId="102" fillId="0" borderId="0" applyFill="0" applyBorder="0" applyAlignment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3" borderId="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13" borderId="9" applyNumberFormat="0" applyAlignment="0" applyProtection="0"/>
    <xf numFmtId="41" fontId="9" fillId="2" borderId="0"/>
    <xf numFmtId="41" fontId="9" fillId="2" borderId="0"/>
    <xf numFmtId="165" fontId="71" fillId="0" borderId="0">
      <alignment horizontal="left" wrapText="1"/>
    </xf>
    <xf numFmtId="165" fontId="71" fillId="0" borderId="0">
      <alignment horizontal="left" wrapText="1"/>
    </xf>
    <xf numFmtId="41" fontId="9" fillId="2" borderId="0"/>
    <xf numFmtId="165" fontId="71" fillId="0" borderId="0">
      <alignment horizontal="left" wrapText="1"/>
    </xf>
    <xf numFmtId="41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" fontId="103" fillId="0" borderId="0" applyFont="0" applyFill="0" applyBorder="0" applyAlignment="0" applyProtection="0"/>
    <xf numFmtId="165" fontId="71" fillId="0" borderId="0">
      <alignment horizontal="left" wrapText="1"/>
    </xf>
    <xf numFmtId="4" fontId="103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71" fillId="0" borderId="0">
      <alignment horizontal="left" wrapText="1"/>
    </xf>
    <xf numFmtId="43" fontId="69" fillId="0" borderId="0" applyFont="0" applyFill="0" applyBorder="0" applyAlignment="0" applyProtection="0"/>
    <xf numFmtId="165" fontId="71" fillId="0" borderId="0">
      <alignment horizontal="left" wrapText="1"/>
    </xf>
    <xf numFmtId="43" fontId="6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61" fillId="0" borderId="0" applyFont="0" applyFill="0" applyBorder="0" applyAlignment="0" applyProtection="0"/>
    <xf numFmtId="165" fontId="71" fillId="0" borderId="0">
      <alignment horizontal="left" wrapText="1"/>
    </xf>
    <xf numFmtId="211" fontId="9" fillId="0" borderId="0" applyFont="0" applyFill="0" applyBorder="0" applyAlignment="0" applyProtection="0"/>
    <xf numFmtId="4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0" borderId="0"/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43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3" fontId="9" fillId="0" borderId="0" applyFont="0" applyFill="0" applyBorder="0" applyAlignment="0" applyProtection="0"/>
    <xf numFmtId="0" fontId="34" fillId="0" borderId="0"/>
    <xf numFmtId="0" fontId="34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6" fillId="0" borderId="0"/>
    <xf numFmtId="0" fontId="105" fillId="0" borderId="0"/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107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107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3" fontId="20" fillId="0" borderId="0" applyFill="0" applyBorder="0" applyAlignment="0" applyProtection="0"/>
    <xf numFmtId="3" fontId="108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3" fontId="35" fillId="0" borderId="0" applyFont="0" applyFill="0" applyBorder="0" applyAlignment="0" applyProtection="0"/>
    <xf numFmtId="165" fontId="71" fillId="0" borderId="0">
      <alignment horizontal="left" wrapText="1"/>
    </xf>
    <xf numFmtId="213" fontId="109" fillId="0" borderId="0">
      <protection locked="0"/>
    </xf>
    <xf numFmtId="0" fontId="105" fillId="0" borderId="0"/>
    <xf numFmtId="0" fontId="105" fillId="0" borderId="0"/>
    <xf numFmtId="0" fontId="106" fillId="0" borderId="0"/>
    <xf numFmtId="0" fontId="104" fillId="0" borderId="0"/>
    <xf numFmtId="0" fontId="105" fillId="0" borderId="0"/>
    <xf numFmtId="0" fontId="37" fillId="0" borderId="0" applyNumberFormat="0" applyAlignment="0">
      <alignment horizontal="left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37" fillId="0" borderId="0" applyNumberFormat="0" applyAlignment="0">
      <alignment horizontal="left"/>
    </xf>
    <xf numFmtId="0" fontId="38" fillId="0" borderId="0" applyNumberFormat="0" applyAlignment="0"/>
    <xf numFmtId="165" fontId="71" fillId="0" borderId="0">
      <alignment horizontal="left" wrapText="1"/>
    </xf>
    <xf numFmtId="165" fontId="71" fillId="0" borderId="0">
      <alignment horizontal="left" wrapText="1"/>
    </xf>
    <xf numFmtId="0" fontId="38" fillId="0" borderId="0" applyNumberFormat="0" applyAlignment="0"/>
    <xf numFmtId="0" fontId="34" fillId="0" borderId="0"/>
    <xf numFmtId="0" fontId="105" fillId="0" borderId="0"/>
    <xf numFmtId="0" fontId="105" fillId="0" borderId="0"/>
    <xf numFmtId="0" fontId="105" fillId="0" borderId="0"/>
    <xf numFmtId="0" fontId="106" fillId="0" borderId="0"/>
    <xf numFmtId="0" fontId="104" fillId="0" borderId="0"/>
    <xf numFmtId="0" fontId="105" fillId="0" borderId="0"/>
    <xf numFmtId="0" fontId="34" fillId="0" borderId="0"/>
    <xf numFmtId="0" fontId="105" fillId="0" borderId="0"/>
    <xf numFmtId="0" fontId="105" fillId="0" borderId="0"/>
    <xf numFmtId="0" fontId="106" fillId="0" borderId="0"/>
    <xf numFmtId="0" fontId="105" fillId="0" borderId="0"/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0" fontId="18" fillId="0" borderId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21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1" fillId="0" borderId="0">
      <alignment horizontal="left" wrapText="1"/>
    </xf>
    <xf numFmtId="8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7" fillId="0" borderId="0" applyFont="0" applyFill="0" applyBorder="0" applyAlignment="0" applyProtection="0"/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65" fontId="71" fillId="0" borderId="0">
      <alignment horizontal="left" wrapText="1"/>
    </xf>
    <xf numFmtId="203" fontId="9" fillId="0" borderId="0" applyFont="0" applyFill="0" applyBorder="0" applyAlignment="0" applyProtection="0"/>
    <xf numFmtId="165" fontId="71" fillId="0" borderId="0">
      <alignment horizontal="left" wrapText="1"/>
    </xf>
    <xf numFmtId="203" fontId="9" fillId="0" borderId="0" applyFont="0" applyFill="0" applyBorder="0" applyAlignment="0" applyProtection="0"/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44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4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215" fontId="35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5" fontId="71" fillId="0" borderId="0">
      <alignment horizontal="left" wrapText="1"/>
    </xf>
    <xf numFmtId="5" fontId="20" fillId="0" borderId="0" applyFill="0" applyBorder="0" applyAlignment="0" applyProtection="0"/>
    <xf numFmtId="180" fontId="9" fillId="0" borderId="0" applyFont="0" applyFill="0" applyBorder="0" applyAlignment="0" applyProtection="0"/>
    <xf numFmtId="0" fontId="18" fillId="0" borderId="0"/>
    <xf numFmtId="215" fontId="20" fillId="0" borderId="0" applyFont="0" applyFill="0" applyBorder="0" applyAlignment="0" applyProtection="0"/>
    <xf numFmtId="5" fontId="20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07" fillId="0" borderId="0" applyFont="0" applyFill="0" applyBorder="0" applyAlignment="0" applyProtection="0"/>
    <xf numFmtId="165" fontId="71" fillId="0" borderId="0">
      <alignment horizontal="left" wrapText="1"/>
    </xf>
    <xf numFmtId="216" fontId="20" fillId="0" borderId="0" applyFill="0" applyBorder="0" applyAlignment="0" applyProtection="0"/>
    <xf numFmtId="0" fontId="108" fillId="0" borderId="0" applyFont="0" applyFill="0" applyBorder="0" applyAlignment="0" applyProtection="0"/>
    <xf numFmtId="0" fontId="101" fillId="0" borderId="0"/>
    <xf numFmtId="0" fontId="43" fillId="54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/>
    <xf numFmtId="165" fontId="71" fillId="0" borderId="0">
      <alignment horizontal="left" wrapText="1"/>
    </xf>
    <xf numFmtId="165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/>
    <xf numFmtId="165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/>
    <xf numFmtId="0" fontId="18" fillId="0" borderId="0"/>
    <xf numFmtId="165" fontId="9" fillId="0" borderId="0"/>
    <xf numFmtId="0" fontId="18" fillId="0" borderId="0"/>
    <xf numFmtId="165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0" borderId="0"/>
    <xf numFmtId="217" fontId="9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71" fillId="0" borderId="0">
      <alignment horizontal="left" wrapText="1"/>
    </xf>
    <xf numFmtId="0" fontId="18" fillId="0" borderId="0"/>
    <xf numFmtId="0" fontId="45" fillId="0" borderId="0" applyNumberFormat="0" applyFill="0" applyBorder="0" applyAlignment="0" applyProtection="0"/>
    <xf numFmtId="165" fontId="71" fillId="0" borderId="0">
      <alignment horizontal="left" wrapText="1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ill="0" applyBorder="0" applyAlignment="0" applyProtection="0"/>
    <xf numFmtId="2" fontId="35" fillId="0" borderId="0" applyFont="0" applyFill="0" applyBorder="0" applyAlignment="0" applyProtection="0"/>
    <xf numFmtId="0" fontId="34" fillId="0" borderId="0"/>
    <xf numFmtId="0" fontId="46" fillId="93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46" fillId="93" borderId="0" applyNumberFormat="0" applyBorder="0" applyAlignment="0" applyProtection="0"/>
    <xf numFmtId="0" fontId="18" fillId="0" borderId="0"/>
    <xf numFmtId="38" fontId="15" fillId="2" borderId="0" applyNumberFormat="0" applyBorder="0" applyAlignment="0" applyProtection="0"/>
    <xf numFmtId="0" fontId="18" fillId="0" borderId="0"/>
    <xf numFmtId="38" fontId="15" fillId="2" borderId="0" applyNumberFormat="0" applyBorder="0" applyAlignment="0" applyProtection="0"/>
    <xf numFmtId="165" fontId="71" fillId="0" borderId="0">
      <alignment horizontal="left" wrapText="1"/>
    </xf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0" fontId="18" fillId="0" borderId="0"/>
    <xf numFmtId="38" fontId="15" fillId="2" borderId="0" applyNumberFormat="0" applyBorder="0" applyAlignment="0" applyProtection="0"/>
    <xf numFmtId="165" fontId="71" fillId="0" borderId="0">
      <alignment horizontal="left" wrapText="1"/>
    </xf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165" fontId="71" fillId="0" borderId="0">
      <alignment horizontal="left" wrapText="1"/>
    </xf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165" fontId="71" fillId="0" borderId="0">
      <alignment horizontal="left" wrapText="1"/>
    </xf>
    <xf numFmtId="38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38" fontId="15" fillId="2" borderId="0" applyNumberFormat="0" applyBorder="0" applyAlignment="0" applyProtection="0"/>
    <xf numFmtId="0" fontId="110" fillId="0" borderId="40"/>
    <xf numFmtId="206" fontId="111" fillId="0" borderId="0" applyNumberFormat="0" applyFill="0" applyBorder="0" applyProtection="0">
      <alignment horizontal="right"/>
    </xf>
    <xf numFmtId="0" fontId="47" fillId="0" borderId="11" applyNumberFormat="0" applyAlignment="0" applyProtection="0">
      <alignment horizontal="left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47" fillId="0" borderId="11" applyNumberFormat="0" applyAlignment="0" applyProtection="0">
      <alignment horizontal="left"/>
    </xf>
    <xf numFmtId="165" fontId="71" fillId="0" borderId="0">
      <alignment horizontal="left" wrapText="1"/>
    </xf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4" fontId="13" fillId="99" borderId="5">
      <alignment horizontal="center" vertical="center" wrapText="1"/>
    </xf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94" fillId="0" borderId="37" applyNumberFormat="0" applyFill="0" applyAlignment="0" applyProtection="0"/>
    <xf numFmtId="0" fontId="48" fillId="0" borderId="42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35" fillId="0" borderId="0" applyNumberFormat="0" applyFill="0" applyBorder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35" fillId="0" borderId="0" applyNumberFormat="0" applyFill="0" applyBorder="0" applyAlignment="0" applyProtection="0"/>
    <xf numFmtId="0" fontId="48" fillId="0" borderId="42" applyNumberFormat="0" applyFill="0" applyAlignment="0" applyProtection="0"/>
    <xf numFmtId="0" fontId="94" fillId="0" borderId="37" applyNumberFormat="0" applyFill="0" applyAlignment="0" applyProtection="0"/>
    <xf numFmtId="0" fontId="113" fillId="0" borderId="14" applyNumberFormat="0" applyFill="0" applyAlignment="0" applyProtection="0"/>
    <xf numFmtId="0" fontId="49" fillId="0" borderId="43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35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35" fillId="0" borderId="0" applyNumberFormat="0" applyFill="0" applyBorder="0" applyAlignment="0" applyProtection="0"/>
    <xf numFmtId="0" fontId="49" fillId="0" borderId="43" applyNumberFormat="0" applyFill="0" applyAlignment="0" applyProtection="0"/>
    <xf numFmtId="0" fontId="95" fillId="0" borderId="38" applyNumberFormat="0" applyFill="0" applyAlignment="0" applyProtection="0"/>
    <xf numFmtId="0" fontId="114" fillId="0" borderId="44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4" fillId="0" borderId="44" applyNumberFormat="0" applyFill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50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38" fontId="51" fillId="0" borderId="0"/>
    <xf numFmtId="38" fontId="51" fillId="0" borderId="0"/>
    <xf numFmtId="38" fontId="51" fillId="0" borderId="0"/>
    <xf numFmtId="165" fontId="71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38" fontId="51" fillId="0" borderId="0"/>
    <xf numFmtId="38" fontId="51" fillId="0" borderId="0"/>
    <xf numFmtId="38" fontId="51" fillId="0" borderId="0"/>
    <xf numFmtId="40" fontId="51" fillId="0" borderId="0"/>
    <xf numFmtId="40" fontId="51" fillId="0" borderId="0"/>
    <xf numFmtId="40" fontId="51" fillId="0" borderId="0"/>
    <xf numFmtId="165" fontId="71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40" fontId="51" fillId="0" borderId="0"/>
    <xf numFmtId="40" fontId="51" fillId="0" borderId="0"/>
    <xf numFmtId="4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0" fontId="9" fillId="0" borderId="0"/>
    <xf numFmtId="0" fontId="9" fillId="0" borderId="0"/>
    <xf numFmtId="165" fontId="71" fillId="0" borderId="0">
      <alignment horizontal="left" wrapText="1"/>
    </xf>
    <xf numFmtId="41" fontId="10" fillId="3" borderId="20">
      <alignment horizontal="left"/>
      <protection locked="0"/>
    </xf>
    <xf numFmtId="10" fontId="10" fillId="3" borderId="20">
      <alignment horizontal="right"/>
      <protection locked="0"/>
    </xf>
    <xf numFmtId="165" fontId="71" fillId="0" borderId="0">
      <alignment horizontal="left" wrapText="1"/>
    </xf>
    <xf numFmtId="10" fontId="10" fillId="3" borderId="20">
      <alignment horizontal="right"/>
      <protection locked="0"/>
    </xf>
    <xf numFmtId="165" fontId="71" fillId="0" borderId="0">
      <alignment horizontal="left" wrapText="1"/>
    </xf>
    <xf numFmtId="41" fontId="10" fillId="3" borderId="20">
      <alignment horizontal="left"/>
      <protection locked="0"/>
    </xf>
    <xf numFmtId="0" fontId="110" fillId="0" borderId="45"/>
    <xf numFmtId="0" fontId="15" fillId="2" borderId="0"/>
    <xf numFmtId="165" fontId="71" fillId="0" borderId="0">
      <alignment horizontal="left" wrapText="1"/>
    </xf>
    <xf numFmtId="0" fontId="15" fillId="2" borderId="0"/>
    <xf numFmtId="165" fontId="71" fillId="0" borderId="0">
      <alignment horizontal="left" wrapText="1"/>
    </xf>
    <xf numFmtId="3" fontId="115" fillId="0" borderId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3" fontId="115" fillId="0" borderId="0" applyFill="0" applyBorder="0" applyAlignment="0" applyProtection="0"/>
    <xf numFmtId="3" fontId="115" fillId="0" borderId="0" applyFill="0" applyBorder="0" applyAlignment="0" applyProtection="0"/>
    <xf numFmtId="0" fontId="116" fillId="0" borderId="46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6" fillId="0" borderId="46" applyNumberFormat="0" applyFill="0" applyAlignment="0" applyProtection="0"/>
    <xf numFmtId="0" fontId="92" fillId="0" borderId="47" applyNumberFormat="0" applyFill="0" applyAlignment="0" applyProtection="0"/>
    <xf numFmtId="0" fontId="18" fillId="0" borderId="0"/>
    <xf numFmtId="21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165" fontId="71" fillId="0" borderId="0">
      <alignment horizontal="left" wrapText="1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3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165" fontId="71" fillId="0" borderId="0">
      <alignment horizontal="left" wrapText="1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44" fontId="13" fillId="0" borderId="24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9" fillId="58" borderId="0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9" fillId="58" borderId="0" applyNumberFormat="0" applyBorder="0" applyAlignment="0" applyProtection="0"/>
    <xf numFmtId="0" fontId="117" fillId="88" borderId="0" applyNumberFormat="0" applyBorder="0" applyAlignment="0" applyProtection="0"/>
    <xf numFmtId="0" fontId="18" fillId="0" borderId="0"/>
    <xf numFmtId="37" fontId="60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37" fontId="60" fillId="0" borderId="0"/>
    <xf numFmtId="0" fontId="7" fillId="0" borderId="0"/>
    <xf numFmtId="165" fontId="71" fillId="0" borderId="0">
      <alignment horizontal="left" wrapText="1"/>
    </xf>
    <xf numFmtId="194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94" fontId="9" fillId="0" borderId="0"/>
    <xf numFmtId="194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94" fontId="9" fillId="0" borderId="0"/>
    <xf numFmtId="219" fontId="71" fillId="0" borderId="0"/>
    <xf numFmtId="219" fontId="71" fillId="0" borderId="0"/>
    <xf numFmtId="0" fontId="118" fillId="0" borderId="0"/>
    <xf numFmtId="0" fontId="7" fillId="0" borderId="0"/>
    <xf numFmtId="165" fontId="71" fillId="0" borderId="0">
      <alignment horizontal="left" wrapText="1"/>
    </xf>
    <xf numFmtId="196" fontId="62" fillId="0" borderId="0"/>
    <xf numFmtId="165" fontId="71" fillId="0" borderId="0">
      <alignment horizontal="left" wrapText="1"/>
    </xf>
    <xf numFmtId="0" fontId="9" fillId="0" borderId="0"/>
    <xf numFmtId="0" fontId="118" fillId="0" borderId="0"/>
    <xf numFmtId="196" fontId="62" fillId="0" borderId="0"/>
    <xf numFmtId="22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94" fontId="9" fillId="0" borderId="0"/>
    <xf numFmtId="219" fontId="71" fillId="0" borderId="0"/>
    <xf numFmtId="0" fontId="7" fillId="0" borderId="0"/>
    <xf numFmtId="0" fontId="118" fillId="0" borderId="0"/>
    <xf numFmtId="0" fontId="118" fillId="0" borderId="0"/>
    <xf numFmtId="221" fontId="9" fillId="0" borderId="0"/>
    <xf numFmtId="0" fontId="118" fillId="0" borderId="0"/>
    <xf numFmtId="195" fontId="61" fillId="0" borderId="0"/>
    <xf numFmtId="166" fontId="9" fillId="0" borderId="0">
      <alignment horizontal="left" wrapText="1"/>
    </xf>
    <xf numFmtId="0" fontId="118" fillId="0" borderId="0"/>
    <xf numFmtId="0" fontId="7" fillId="0" borderId="0"/>
    <xf numFmtId="0" fontId="118" fillId="0" borderId="0"/>
    <xf numFmtId="0" fontId="118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37" fontId="9" fillId="0" borderId="0" applyFill="0" applyBorder="0" applyAlignment="0" applyProtection="0"/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37" fontId="9" fillId="0" borderId="0" applyFill="0" applyBorder="0" applyAlignment="0" applyProtection="0"/>
    <xf numFmtId="37" fontId="9" fillId="0" borderId="0" applyFill="0" applyBorder="0" applyAlignment="0" applyProtection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0" fontId="18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94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94" fontId="71" fillId="0" borderId="0">
      <alignment horizontal="left" wrapText="1"/>
    </xf>
    <xf numFmtId="0" fontId="18" fillId="0" borderId="0"/>
    <xf numFmtId="165" fontId="71" fillId="0" borderId="0">
      <alignment horizontal="left" wrapText="1"/>
    </xf>
    <xf numFmtId="194" fontId="71" fillId="0" borderId="0">
      <alignment horizontal="left" wrapText="1"/>
    </xf>
    <xf numFmtId="165" fontId="71" fillId="0" borderId="0">
      <alignment horizontal="left" wrapText="1"/>
    </xf>
    <xf numFmtId="194" fontId="71" fillId="0" borderId="0">
      <alignment horizontal="left" wrapText="1"/>
    </xf>
    <xf numFmtId="0" fontId="18" fillId="0" borderId="0"/>
    <xf numFmtId="0" fontId="118" fillId="0" borderId="0"/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94" fontId="71" fillId="0" borderId="0">
      <alignment horizontal="left" wrapText="1"/>
    </xf>
    <xf numFmtId="37" fontId="9" fillId="0" borderId="0"/>
    <xf numFmtId="0" fontId="18" fillId="0" borderId="0"/>
    <xf numFmtId="194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94" fontId="71" fillId="0" borderId="0">
      <alignment horizontal="left" wrapText="1"/>
    </xf>
    <xf numFmtId="0" fontId="18" fillId="0" borderId="0"/>
    <xf numFmtId="194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94" fontId="71" fillId="0" borderId="0">
      <alignment horizontal="left" wrapText="1"/>
    </xf>
    <xf numFmtId="194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94" fontId="71" fillId="0" borderId="0">
      <alignment horizontal="left" wrapText="1"/>
    </xf>
    <xf numFmtId="194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94" fontId="71" fillId="0" borderId="0">
      <alignment horizontal="left" wrapText="1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7" fillId="0" borderId="0"/>
    <xf numFmtId="0" fontId="118" fillId="0" borderId="0"/>
    <xf numFmtId="0" fontId="118" fillId="0" borderId="0"/>
    <xf numFmtId="0" fontId="7" fillId="0" borderId="0"/>
    <xf numFmtId="0" fontId="9" fillId="0" borderId="0"/>
    <xf numFmtId="0" fontId="119" fillId="0" borderId="0"/>
    <xf numFmtId="0" fontId="7" fillId="0" borderId="0"/>
    <xf numFmtId="0" fontId="7" fillId="0" borderId="0"/>
    <xf numFmtId="0" fontId="118" fillId="0" borderId="0"/>
    <xf numFmtId="0" fontId="7" fillId="0" borderId="0"/>
    <xf numFmtId="0" fontId="118" fillId="0" borderId="0"/>
    <xf numFmtId="0" fontId="118" fillId="0" borderId="0"/>
    <xf numFmtId="0" fontId="18" fillId="0" borderId="0"/>
    <xf numFmtId="0" fontId="18" fillId="0" borderId="0"/>
    <xf numFmtId="0" fontId="7" fillId="0" borderId="0"/>
    <xf numFmtId="0" fontId="118" fillId="0" borderId="0"/>
    <xf numFmtId="0" fontId="7" fillId="0" borderId="0"/>
    <xf numFmtId="0" fontId="118" fillId="0" borderId="0"/>
    <xf numFmtId="0" fontId="118" fillId="0" borderId="0"/>
    <xf numFmtId="0" fontId="7" fillId="0" borderId="0"/>
    <xf numFmtId="0" fontId="118" fillId="0" borderId="0"/>
    <xf numFmtId="0" fontId="7" fillId="0" borderId="0"/>
    <xf numFmtId="0" fontId="118" fillId="0" borderId="0"/>
    <xf numFmtId="0" fontId="7" fillId="0" borderId="0"/>
    <xf numFmtId="0" fontId="18" fillId="0" borderId="0"/>
    <xf numFmtId="0" fontId="9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18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8" fillId="0" borderId="0"/>
    <xf numFmtId="0" fontId="69" fillId="0" borderId="0"/>
    <xf numFmtId="0" fontId="118" fillId="0" borderId="0"/>
    <xf numFmtId="0" fontId="18" fillId="0" borderId="0"/>
    <xf numFmtId="0" fontId="18" fillId="0" borderId="0"/>
    <xf numFmtId="0" fontId="118" fillId="0" borderId="0"/>
    <xf numFmtId="0" fontId="118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7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9" fillId="0" borderId="0"/>
    <xf numFmtId="222" fontId="9" fillId="0" borderId="0">
      <alignment horizontal="left" wrapText="1"/>
    </xf>
    <xf numFmtId="165" fontId="71" fillId="0" borderId="0">
      <alignment horizontal="left" wrapText="1"/>
    </xf>
    <xf numFmtId="222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222" fontId="9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223" fontId="71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18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118" fillId="0" borderId="0"/>
    <xf numFmtId="165" fontId="9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15" fillId="59" borderId="0"/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118" fillId="0" borderId="0"/>
    <xf numFmtId="0" fontId="9" fillId="0" borderId="0"/>
    <xf numFmtId="0" fontId="9" fillId="0" borderId="0"/>
    <xf numFmtId="0" fontId="71" fillId="0" borderId="0"/>
    <xf numFmtId="224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7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225" fontId="9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225" fontId="9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118" fillId="0" borderId="0"/>
    <xf numFmtId="0" fontId="7" fillId="0" borderId="0"/>
    <xf numFmtId="0" fontId="9" fillId="0" borderId="0"/>
    <xf numFmtId="0" fontId="118" fillId="0" borderId="0"/>
    <xf numFmtId="0" fontId="118" fillId="0" borderId="0"/>
    <xf numFmtId="0" fontId="118" fillId="0" borderId="0"/>
    <xf numFmtId="207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118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9" fillId="0" borderId="0"/>
    <xf numFmtId="0" fontId="7" fillId="0" borderId="0"/>
    <xf numFmtId="0" fontId="9" fillId="0" borderId="0"/>
    <xf numFmtId="0" fontId="9" fillId="0" borderId="0"/>
    <xf numFmtId="0" fontId="71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39" fontId="120" fillId="0" borderId="0" applyNumberFormat="0" applyFill="0" applyBorder="0" applyAlignment="0" applyProtection="0"/>
    <xf numFmtId="165" fontId="71" fillId="0" borderId="0">
      <alignment horizontal="left" wrapText="1"/>
    </xf>
    <xf numFmtId="0" fontId="7" fillId="0" borderId="0"/>
    <xf numFmtId="165" fontId="9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69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7" fontId="71" fillId="0" borderId="0">
      <alignment horizontal="left" wrapText="1"/>
    </xf>
    <xf numFmtId="167" fontId="71" fillId="0" borderId="0">
      <alignment horizontal="left" wrapText="1"/>
    </xf>
    <xf numFmtId="0" fontId="9" fillId="0" borderId="0"/>
    <xf numFmtId="226" fontId="9" fillId="0" borderId="0">
      <alignment horizontal="left" wrapText="1"/>
    </xf>
    <xf numFmtId="0" fontId="9" fillId="0" borderId="0"/>
    <xf numFmtId="0" fontId="7" fillId="0" borderId="0"/>
    <xf numFmtId="0" fontId="9" fillId="0" borderId="0"/>
    <xf numFmtId="0" fontId="9" fillId="0" borderId="0"/>
    <xf numFmtId="0" fontId="18" fillId="0" borderId="0"/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69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69" fillId="0" borderId="0"/>
    <xf numFmtId="165" fontId="71" fillId="0" borderId="0">
      <alignment horizontal="left" wrapText="1"/>
    </xf>
    <xf numFmtId="0" fontId="7" fillId="0" borderId="0"/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7" fontId="71" fillId="0" borderId="0">
      <alignment horizontal="left" wrapText="1"/>
    </xf>
    <xf numFmtId="165" fontId="71" fillId="0" borderId="0">
      <alignment horizontal="left" wrapText="1"/>
    </xf>
    <xf numFmtId="167" fontId="71" fillId="0" borderId="0">
      <alignment horizontal="left" wrapText="1"/>
    </xf>
    <xf numFmtId="167" fontId="71" fillId="0" borderId="0">
      <alignment horizontal="left" wrapText="1"/>
    </xf>
    <xf numFmtId="0" fontId="9" fillId="0" borderId="0"/>
    <xf numFmtId="0" fontId="9" fillId="0" borderId="0"/>
    <xf numFmtId="0" fontId="7" fillId="0" borderId="0"/>
    <xf numFmtId="0" fontId="7" fillId="0" borderId="0"/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0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0" fontId="7" fillId="0" borderId="0"/>
    <xf numFmtId="0" fontId="7" fillId="0" borderId="0"/>
    <xf numFmtId="165" fontId="9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7" fillId="0" borderId="0"/>
    <xf numFmtId="0" fontId="7" fillId="0" borderId="0"/>
    <xf numFmtId="0" fontId="119" fillId="0" borderId="0"/>
    <xf numFmtId="227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0" fontId="7" fillId="0" borderId="0"/>
    <xf numFmtId="165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0" fontId="9" fillId="7" borderId="25" applyNumberFormat="0" applyFont="0" applyAlignment="0" applyProtection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118" fillId="0" borderId="0"/>
    <xf numFmtId="0" fontId="18" fillId="89" borderId="3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7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7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7" borderId="2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7" borderId="25" applyNumberFormat="0" applyFont="0" applyAlignment="0" applyProtection="0"/>
    <xf numFmtId="0" fontId="9" fillId="0" borderId="0"/>
    <xf numFmtId="0" fontId="9" fillId="0" borderId="0"/>
    <xf numFmtId="0" fontId="34" fillId="0" borderId="0"/>
    <xf numFmtId="0" fontId="34" fillId="0" borderId="0"/>
    <xf numFmtId="0" fontId="118" fillId="0" borderId="0"/>
    <xf numFmtId="0" fontId="7" fillId="0" borderId="0"/>
    <xf numFmtId="0" fontId="104" fillId="0" borderId="0"/>
    <xf numFmtId="0" fontId="118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6" fillId="0" borderId="0"/>
    <xf numFmtId="0" fontId="104" fillId="0" borderId="0"/>
    <xf numFmtId="0" fontId="105" fillId="0" borderId="0"/>
    <xf numFmtId="228" fontId="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0" fontId="9" fillId="0" borderId="0" applyFont="0" applyFill="0" applyBorder="0" applyAlignment="0" applyProtection="0"/>
    <xf numFmtId="0" fontId="118" fillId="0" borderId="0"/>
    <xf numFmtId="10" fontId="9" fillId="0" borderId="0" applyFont="0" applyFill="0" applyBorder="0" applyAlignment="0" applyProtection="0"/>
    <xf numFmtId="0" fontId="118" fillId="0" borderId="0"/>
    <xf numFmtId="0" fontId="7" fillId="0" borderId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0"/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0" fontId="9" fillId="0" borderId="20"/>
    <xf numFmtId="165" fontId="71" fillId="0" borderId="0">
      <alignment horizontal="left" wrapText="1"/>
    </xf>
    <xf numFmtId="9" fontId="7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7" fillId="0" borderId="0" applyFont="0" applyFill="0" applyBorder="0" applyAlignment="0" applyProtection="0"/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103" fillId="0" borderId="0" applyFont="0" applyFill="0" applyBorder="0" applyAlignment="0" applyProtection="0"/>
    <xf numFmtId="0" fontId="118" fillId="0" borderId="0"/>
    <xf numFmtId="9" fontId="9" fillId="0" borderId="0" applyFont="0" applyFill="0" applyBorder="0" applyAlignment="0" applyProtection="0"/>
    <xf numFmtId="0" fontId="7" fillId="0" borderId="0"/>
    <xf numFmtId="0" fontId="118" fillId="0" borderId="0"/>
    <xf numFmtId="9" fontId="9" fillId="0" borderId="0" applyFont="0" applyFill="0" applyBorder="0" applyAlignment="0" applyProtection="0"/>
    <xf numFmtId="0" fontId="118" fillId="0" borderId="0"/>
    <xf numFmtId="165" fontId="71" fillId="0" borderId="0">
      <alignment horizontal="left" wrapText="1"/>
    </xf>
    <xf numFmtId="0" fontId="118" fillId="0" borderId="0"/>
    <xf numFmtId="9" fontId="9" fillId="0" borderId="0" applyFont="0" applyFill="0" applyBorder="0" applyAlignment="0" applyProtection="0"/>
    <xf numFmtId="9" fontId="103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03" fillId="0" borderId="0" applyFont="0" applyFill="0" applyBorder="0" applyAlignment="0" applyProtection="0"/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69" fillId="0" borderId="0" applyFont="0" applyFill="0" applyBorder="0" applyAlignment="0" applyProtection="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0" fontId="9" fillId="0" borderId="2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0" fontId="118" fillId="0" borderId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18" fillId="0" borderId="0"/>
    <xf numFmtId="9" fontId="71" fillId="0" borderId="0" applyFont="0" applyFill="0" applyBorder="0" applyAlignment="0" applyProtection="0"/>
    <xf numFmtId="0" fontId="7" fillId="0" borderId="0"/>
    <xf numFmtId="0" fontId="118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9" fontId="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9" fontId="18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1" fillId="0" borderId="0">
      <alignment horizontal="left" wrapText="1"/>
    </xf>
    <xf numFmtId="0" fontId="118" fillId="0" borderId="0"/>
    <xf numFmtId="0" fontId="7" fillId="0" borderId="0"/>
    <xf numFmtId="165" fontId="71" fillId="0" borderId="0">
      <alignment horizontal="left" wrapText="1"/>
    </xf>
    <xf numFmtId="9" fontId="71" fillId="0" borderId="0" applyFont="0" applyFill="0" applyBorder="0" applyAlignment="0" applyProtection="0"/>
    <xf numFmtId="165" fontId="71" fillId="0" borderId="0">
      <alignment horizontal="left" wrapText="1"/>
    </xf>
    <xf numFmtId="9" fontId="71" fillId="0" borderId="0" applyFont="0" applyFill="0" applyBorder="0" applyAlignment="0" applyProtection="0"/>
    <xf numFmtId="41" fontId="9" fillId="100" borderId="20"/>
    <xf numFmtId="41" fontId="9" fillId="100" borderId="2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41" fontId="9" fillId="100" borderId="20"/>
    <xf numFmtId="0" fontId="118" fillId="0" borderId="0"/>
    <xf numFmtId="0" fontId="7" fillId="0" borderId="0"/>
    <xf numFmtId="165" fontId="71" fillId="0" borderId="0">
      <alignment horizontal="left" wrapText="1"/>
    </xf>
    <xf numFmtId="0" fontId="69" fillId="0" borderId="0" applyNumberFormat="0" applyFont="0" applyFill="0" applyBorder="0" applyAlignment="0" applyProtection="0">
      <alignment horizontal="left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" fontId="69" fillId="0" borderId="0" applyFont="0" applyFill="0" applyBorder="0" applyAlignment="0" applyProtection="0"/>
    <xf numFmtId="0" fontId="70" fillId="0" borderId="5">
      <alignment horizontal="center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70" fillId="0" borderId="5">
      <alignment horizontal="center"/>
    </xf>
    <xf numFmtId="3" fontId="69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3" fontId="69" fillId="0" borderId="0" applyFont="0" applyFill="0" applyBorder="0" applyAlignment="0" applyProtection="0"/>
    <xf numFmtId="0" fontId="69" fillId="60" borderId="0" applyNumberFormat="0" applyFon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69" fillId="60" borderId="0" applyNumberFormat="0" applyFont="0" applyBorder="0" applyAlignment="0" applyProtection="0"/>
    <xf numFmtId="0" fontId="105" fillId="0" borderId="0"/>
    <xf numFmtId="0" fontId="105" fillId="0" borderId="0"/>
    <xf numFmtId="0" fontId="105" fillId="0" borderId="0"/>
    <xf numFmtId="0" fontId="106" fillId="0" borderId="0"/>
    <xf numFmtId="0" fontId="105" fillId="0" borderId="0"/>
    <xf numFmtId="3" fontId="121" fillId="0" borderId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3" fillId="0" borderId="0"/>
    <xf numFmtId="0" fontId="122" fillId="0" borderId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0" fontId="118" fillId="0" borderId="0"/>
    <xf numFmtId="3" fontId="121" fillId="0" borderId="0" applyFill="0" applyBorder="0" applyAlignment="0" applyProtection="0"/>
    <xf numFmtId="0" fontId="118" fillId="0" borderId="0"/>
    <xf numFmtId="3" fontId="121" fillId="0" borderId="0" applyFill="0" applyBorder="0" applyAlignment="0" applyProtection="0"/>
    <xf numFmtId="0" fontId="118" fillId="0" borderId="0"/>
    <xf numFmtId="3" fontId="121" fillId="0" borderId="0" applyFill="0" applyBorder="0" applyAlignment="0" applyProtection="0"/>
    <xf numFmtId="0" fontId="118" fillId="0" borderId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3" fontId="121" fillId="0" borderId="0" applyFill="0" applyBorder="0" applyAlignment="0" applyProtection="0"/>
    <xf numFmtId="42" fontId="9" fillId="57" borderId="0"/>
    <xf numFmtId="0" fontId="104" fillId="101" borderId="0"/>
    <xf numFmtId="165" fontId="71" fillId="0" borderId="0">
      <alignment horizontal="left" wrapText="1"/>
    </xf>
    <xf numFmtId="0" fontId="124" fillId="101" borderId="45"/>
    <xf numFmtId="165" fontId="71" fillId="0" borderId="0">
      <alignment horizontal="left" wrapText="1"/>
    </xf>
    <xf numFmtId="0" fontId="125" fillId="102" borderId="48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126" fillId="101" borderId="49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42" fontId="9" fillId="57" borderId="0"/>
    <xf numFmtId="165" fontId="71" fillId="0" borderId="0">
      <alignment horizontal="left" wrapText="1"/>
    </xf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42" fontId="9" fillId="57" borderId="0"/>
    <xf numFmtId="42" fontId="9" fillId="57" borderId="0"/>
    <xf numFmtId="42" fontId="9" fillId="57" borderId="50">
      <alignment vertical="center"/>
    </xf>
    <xf numFmtId="42" fontId="9" fillId="57" borderId="50">
      <alignment vertical="center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42" fontId="9" fillId="57" borderId="50">
      <alignment vertical="center"/>
    </xf>
    <xf numFmtId="165" fontId="71" fillId="0" borderId="0">
      <alignment horizontal="left" wrapText="1"/>
    </xf>
    <xf numFmtId="0" fontId="13" fillId="57" borderId="4" applyNumberFormat="0">
      <alignment horizontal="center" vertical="center" wrapText="1"/>
    </xf>
    <xf numFmtId="0" fontId="13" fillId="57" borderId="4" applyNumberFormat="0">
      <alignment horizontal="center" vertical="center" wrapText="1"/>
    </xf>
    <xf numFmtId="0" fontId="118" fillId="0" borderId="0"/>
    <xf numFmtId="0" fontId="13" fillId="57" borderId="4" applyNumberFormat="0">
      <alignment horizontal="center" vertical="center" wrapText="1"/>
    </xf>
    <xf numFmtId="165" fontId="71" fillId="0" borderId="0">
      <alignment horizontal="left" wrapText="1"/>
    </xf>
    <xf numFmtId="10" fontId="9" fillId="57" borderId="0"/>
    <xf numFmtId="10" fontId="9" fillId="57" borderId="0"/>
    <xf numFmtId="10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10" fontId="9" fillId="57" borderId="0"/>
    <xf numFmtId="10" fontId="9" fillId="57" borderId="0"/>
    <xf numFmtId="165" fontId="71" fillId="0" borderId="0">
      <alignment horizontal="left" wrapText="1"/>
    </xf>
    <xf numFmtId="10" fontId="9" fillId="57" borderId="0"/>
    <xf numFmtId="165" fontId="71" fillId="0" borderId="0">
      <alignment horizontal="left" wrapText="1"/>
    </xf>
    <xf numFmtId="10" fontId="9" fillId="57" borderId="0"/>
    <xf numFmtId="165" fontId="71" fillId="0" borderId="0">
      <alignment horizontal="left" wrapText="1"/>
    </xf>
    <xf numFmtId="10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10" fontId="9" fillId="57" borderId="0"/>
    <xf numFmtId="0" fontId="118" fillId="0" borderId="0"/>
    <xf numFmtId="10" fontId="9" fillId="57" borderId="0"/>
    <xf numFmtId="0" fontId="118" fillId="0" borderId="0"/>
    <xf numFmtId="0" fontId="7" fillId="0" borderId="0"/>
    <xf numFmtId="10" fontId="9" fillId="57" borderId="0"/>
    <xf numFmtId="227" fontId="9" fillId="57" borderId="0"/>
    <xf numFmtId="227" fontId="9" fillId="57" borderId="0"/>
    <xf numFmtId="227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227" fontId="9" fillId="57" borderId="0"/>
    <xf numFmtId="227" fontId="9" fillId="57" borderId="0"/>
    <xf numFmtId="165" fontId="71" fillId="0" borderId="0">
      <alignment horizontal="left" wrapText="1"/>
    </xf>
    <xf numFmtId="227" fontId="9" fillId="57" borderId="0"/>
    <xf numFmtId="165" fontId="71" fillId="0" borderId="0">
      <alignment horizontal="left" wrapText="1"/>
    </xf>
    <xf numFmtId="227" fontId="9" fillId="57" borderId="0"/>
    <xf numFmtId="165" fontId="71" fillId="0" borderId="0">
      <alignment horizontal="left" wrapText="1"/>
    </xf>
    <xf numFmtId="227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7" fillId="0" borderId="0"/>
    <xf numFmtId="227" fontId="9" fillId="57" borderId="0"/>
    <xf numFmtId="227" fontId="9" fillId="57" borderId="0"/>
    <xf numFmtId="0" fontId="118" fillId="0" borderId="0"/>
    <xf numFmtId="0" fontId="7" fillId="0" borderId="0"/>
    <xf numFmtId="0" fontId="118" fillId="0" borderId="0"/>
    <xf numFmtId="0" fontId="7" fillId="0" borderId="0"/>
    <xf numFmtId="227" fontId="9" fillId="57" borderId="0"/>
    <xf numFmtId="42" fontId="9" fillId="57" borderId="0"/>
    <xf numFmtId="164" fontId="51" fillId="0" borderId="0" applyBorder="0" applyAlignment="0"/>
    <xf numFmtId="164" fontId="51" fillId="0" borderId="0" applyBorder="0" applyAlignment="0"/>
    <xf numFmtId="0" fontId="118" fillId="0" borderId="0"/>
    <xf numFmtId="164" fontId="51" fillId="0" borderId="0" applyBorder="0" applyAlignment="0"/>
    <xf numFmtId="42" fontId="9" fillId="57" borderId="34">
      <alignment horizontal="left"/>
    </xf>
    <xf numFmtId="42" fontId="9" fillId="57" borderId="34">
      <alignment horizontal="left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42" fontId="9" fillId="57" borderId="34">
      <alignment horizontal="left"/>
    </xf>
    <xf numFmtId="165" fontId="71" fillId="0" borderId="0">
      <alignment horizontal="left" wrapText="1"/>
    </xf>
    <xf numFmtId="227" fontId="127" fillId="57" borderId="34">
      <alignment horizontal="left"/>
    </xf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227" fontId="127" fillId="57" borderId="34">
      <alignment horizontal="left"/>
    </xf>
    <xf numFmtId="0" fontId="118" fillId="0" borderId="0"/>
    <xf numFmtId="0" fontId="7" fillId="0" borderId="0"/>
    <xf numFmtId="164" fontId="51" fillId="0" borderId="0" applyBorder="0" applyAlignment="0"/>
    <xf numFmtId="14" fontId="71" fillId="0" borderId="0" applyNumberFormat="0" applyFill="0" applyBorder="0" applyAlignment="0" applyProtection="0">
      <alignment horizontal="left"/>
    </xf>
    <xf numFmtId="0" fontId="118" fillId="0" borderId="0"/>
    <xf numFmtId="0" fontId="7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200" fontId="9" fillId="0" borderId="0" applyFont="0" applyFill="0" applyAlignment="0">
      <alignment horizontal="right"/>
    </xf>
    <xf numFmtId="200" fontId="9" fillId="0" borderId="0" applyFont="0" applyFill="0" applyAlignment="0">
      <alignment horizontal="right"/>
    </xf>
    <xf numFmtId="165" fontId="71" fillId="0" borderId="0">
      <alignment horizontal="left" wrapText="1"/>
    </xf>
    <xf numFmtId="200" fontId="9" fillId="0" borderId="0" applyFont="0" applyFill="0" applyAlignment="0">
      <alignment horizontal="right"/>
    </xf>
    <xf numFmtId="165" fontId="71" fillId="0" borderId="0">
      <alignment horizontal="left" wrapText="1"/>
    </xf>
    <xf numFmtId="200" fontId="9" fillId="0" borderId="0" applyFont="0" applyFill="0" applyAlignment="0">
      <alignment horizontal="right"/>
    </xf>
    <xf numFmtId="165" fontId="71" fillId="0" borderId="0">
      <alignment horizontal="left" wrapText="1"/>
    </xf>
    <xf numFmtId="200" fontId="9" fillId="0" borderId="0" applyFont="0" applyFill="0" applyAlignment="0">
      <alignment horizontal="right"/>
    </xf>
    <xf numFmtId="165" fontId="71" fillId="0" borderId="0">
      <alignment horizontal="left" wrapText="1"/>
    </xf>
    <xf numFmtId="165" fontId="71" fillId="0" borderId="0">
      <alignment horizontal="left" wrapText="1"/>
    </xf>
    <xf numFmtId="200" fontId="9" fillId="0" borderId="0" applyFont="0" applyFill="0" applyAlignment="0">
      <alignment horizontal="right"/>
    </xf>
    <xf numFmtId="0" fontId="118" fillId="0" borderId="0"/>
    <xf numFmtId="200" fontId="9" fillId="0" borderId="0" applyFont="0" applyFill="0" applyAlignment="0">
      <alignment horizontal="right"/>
    </xf>
    <xf numFmtId="0" fontId="118" fillId="0" borderId="0"/>
    <xf numFmtId="0" fontId="7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39" fontId="9" fillId="86" borderId="0"/>
    <xf numFmtId="165" fontId="71" fillId="0" borderId="0">
      <alignment horizontal="left" wrapText="1"/>
    </xf>
    <xf numFmtId="39" fontId="9" fillId="86" borderId="0"/>
    <xf numFmtId="165" fontId="71" fillId="0" borderId="0">
      <alignment horizontal="left" wrapText="1"/>
    </xf>
    <xf numFmtId="165" fontId="71" fillId="0" borderId="0">
      <alignment horizontal="left" wrapText="1"/>
    </xf>
    <xf numFmtId="39" fontId="9" fillId="86" borderId="0"/>
    <xf numFmtId="0" fontId="118" fillId="0" borderId="0"/>
    <xf numFmtId="39" fontId="9" fillId="86" borderId="0"/>
    <xf numFmtId="0" fontId="118" fillId="0" borderId="0"/>
    <xf numFmtId="0" fontId="7" fillId="0" borderId="0"/>
    <xf numFmtId="39" fontId="9" fillId="86" borderId="0"/>
    <xf numFmtId="38" fontId="15" fillId="0" borderId="33"/>
    <xf numFmtId="0" fontId="118" fillId="0" borderId="0"/>
    <xf numFmtId="38" fontId="15" fillId="0" borderId="33"/>
    <xf numFmtId="165" fontId="71" fillId="0" borderId="0">
      <alignment horizontal="left" wrapText="1"/>
    </xf>
    <xf numFmtId="38" fontId="15" fillId="0" borderId="33"/>
    <xf numFmtId="38" fontId="15" fillId="0" borderId="33"/>
    <xf numFmtId="38" fontId="15" fillId="0" borderId="33"/>
    <xf numFmtId="0" fontId="118" fillId="0" borderId="0"/>
    <xf numFmtId="38" fontId="15" fillId="0" borderId="33"/>
    <xf numFmtId="165" fontId="71" fillId="0" borderId="0">
      <alignment horizontal="left" wrapText="1"/>
    </xf>
    <xf numFmtId="38" fontId="15" fillId="0" borderId="33"/>
    <xf numFmtId="38" fontId="15" fillId="0" borderId="33"/>
    <xf numFmtId="38" fontId="15" fillId="0" borderId="33"/>
    <xf numFmtId="0" fontId="118" fillId="0" borderId="0"/>
    <xf numFmtId="38" fontId="15" fillId="0" borderId="33"/>
    <xf numFmtId="165" fontId="71" fillId="0" borderId="0">
      <alignment horizontal="left" wrapText="1"/>
    </xf>
    <xf numFmtId="38" fontId="15" fillId="0" borderId="33"/>
    <xf numFmtId="38" fontId="15" fillId="0" borderId="33"/>
    <xf numFmtId="165" fontId="71" fillId="0" borderId="0">
      <alignment horizontal="left" wrapText="1"/>
    </xf>
    <xf numFmtId="38" fontId="15" fillId="0" borderId="33"/>
    <xf numFmtId="0" fontId="15" fillId="0" borderId="33"/>
    <xf numFmtId="38" fontId="15" fillId="0" borderId="33"/>
    <xf numFmtId="38" fontId="15" fillId="0" borderId="33"/>
    <xf numFmtId="38" fontId="15" fillId="0" borderId="33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51" fillId="0" borderId="34"/>
    <xf numFmtId="39" fontId="71" fillId="87" borderId="0"/>
    <xf numFmtId="0" fontId="118" fillId="0" borderId="0"/>
    <xf numFmtId="0" fontId="7" fillId="0" borderId="0"/>
    <xf numFmtId="229" fontId="9" fillId="0" borderId="0">
      <alignment horizontal="left" wrapText="1"/>
    </xf>
    <xf numFmtId="0" fontId="7" fillId="0" borderId="0"/>
    <xf numFmtId="222" fontId="9" fillId="0" borderId="0">
      <alignment horizontal="left" wrapText="1"/>
    </xf>
    <xf numFmtId="0" fontId="7" fillId="0" borderId="0"/>
    <xf numFmtId="0" fontId="118" fillId="0" borderId="0"/>
    <xf numFmtId="0" fontId="7" fillId="0" borderId="0"/>
    <xf numFmtId="0" fontId="118" fillId="0" borderId="0"/>
    <xf numFmtId="165" fontId="9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0" fontId="7" fillId="0" borderId="0"/>
    <xf numFmtId="0" fontId="9" fillId="0" borderId="0">
      <alignment horizontal="left" wrapText="1"/>
    </xf>
    <xf numFmtId="167" fontId="9" fillId="0" borderId="0">
      <alignment horizontal="left" wrapText="1"/>
    </xf>
    <xf numFmtId="0" fontId="118" fillId="0" borderId="0"/>
    <xf numFmtId="166" fontId="9" fillId="0" borderId="0">
      <alignment horizontal="left" wrapText="1"/>
    </xf>
    <xf numFmtId="0" fontId="118" fillId="0" borderId="0"/>
    <xf numFmtId="0" fontId="118" fillId="0" borderId="0"/>
    <xf numFmtId="165" fontId="9" fillId="0" borderId="0">
      <alignment horizontal="left" wrapText="1"/>
    </xf>
    <xf numFmtId="0" fontId="118" fillId="0" borderId="0"/>
    <xf numFmtId="166" fontId="9" fillId="0" borderId="0">
      <alignment horizontal="left" wrapText="1"/>
    </xf>
    <xf numFmtId="0" fontId="118" fillId="0" borderId="0"/>
    <xf numFmtId="0" fontId="7" fillId="0" borderId="0"/>
    <xf numFmtId="165" fontId="71" fillId="0" borderId="0">
      <alignment horizontal="left" wrapText="1"/>
    </xf>
    <xf numFmtId="0" fontId="118" fillId="0" borderId="0"/>
    <xf numFmtId="227" fontId="9" fillId="0" borderId="0">
      <alignment horizontal="left" wrapText="1"/>
    </xf>
    <xf numFmtId="223" fontId="9" fillId="0" borderId="0">
      <alignment horizontal="left" wrapText="1"/>
    </xf>
    <xf numFmtId="228" fontId="9" fillId="0" borderId="0">
      <alignment horizontal="left" wrapText="1"/>
    </xf>
    <xf numFmtId="228" fontId="9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0" fontId="118" fillId="0" borderId="0"/>
    <xf numFmtId="227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165" fontId="9" fillId="0" borderId="0">
      <alignment horizontal="left" wrapText="1"/>
    </xf>
    <xf numFmtId="22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225" fontId="9" fillId="0" borderId="0">
      <alignment horizontal="left" wrapText="1"/>
    </xf>
    <xf numFmtId="0" fontId="118" fillId="0" borderId="0"/>
    <xf numFmtId="229" fontId="9" fillId="0" borderId="0">
      <alignment horizontal="left" wrapText="1"/>
    </xf>
    <xf numFmtId="229" fontId="9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223" fontId="9" fillId="0" borderId="0">
      <alignment horizontal="left" wrapText="1"/>
    </xf>
    <xf numFmtId="223" fontId="9" fillId="0" borderId="0">
      <alignment horizontal="left" wrapText="1"/>
    </xf>
    <xf numFmtId="223" fontId="9" fillId="0" borderId="0">
      <alignment horizontal="left" wrapText="1"/>
    </xf>
    <xf numFmtId="0" fontId="118" fillId="0" borderId="0"/>
    <xf numFmtId="223" fontId="9" fillId="0" borderId="0">
      <alignment horizontal="left" wrapText="1"/>
    </xf>
    <xf numFmtId="223" fontId="9" fillId="0" borderId="0">
      <alignment horizontal="left" wrapText="1"/>
    </xf>
    <xf numFmtId="0" fontId="118" fillId="0" borderId="0"/>
    <xf numFmtId="228" fontId="9" fillId="0" borderId="0">
      <alignment horizontal="left" wrapText="1"/>
    </xf>
    <xf numFmtId="228" fontId="9" fillId="0" borderId="0">
      <alignment horizontal="left" wrapText="1"/>
    </xf>
    <xf numFmtId="0" fontId="118" fillId="0" borderId="0"/>
    <xf numFmtId="223" fontId="9" fillId="0" borderId="0">
      <alignment horizontal="left" wrapText="1"/>
    </xf>
    <xf numFmtId="0" fontId="118" fillId="0" borderId="0"/>
    <xf numFmtId="0" fontId="118" fillId="0" borderId="0"/>
    <xf numFmtId="165" fontId="9" fillId="0" borderId="0">
      <alignment horizontal="left" wrapText="1"/>
    </xf>
    <xf numFmtId="0" fontId="7" fillId="0" borderId="0"/>
    <xf numFmtId="0" fontId="118" fillId="0" borderId="0"/>
    <xf numFmtId="228" fontId="9" fillId="0" borderId="0">
      <alignment horizontal="left" wrapText="1"/>
    </xf>
    <xf numFmtId="0" fontId="7" fillId="0" borderId="0"/>
    <xf numFmtId="165" fontId="9" fillId="0" borderId="0">
      <alignment horizontal="left" wrapText="1"/>
    </xf>
    <xf numFmtId="0" fontId="7" fillId="0" borderId="0"/>
    <xf numFmtId="0" fontId="9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110" fillId="0" borderId="49"/>
    <xf numFmtId="41" fontId="129" fillId="57" borderId="0">
      <alignment horizontal="left"/>
    </xf>
    <xf numFmtId="40" fontId="88" fillId="0" borderId="0" applyBorder="0">
      <alignment horizontal="right"/>
    </xf>
    <xf numFmtId="41" fontId="129" fillId="57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40" fontId="88" fillId="0" borderId="0" applyBorder="0">
      <alignment horizontal="right"/>
    </xf>
    <xf numFmtId="41" fontId="129" fillId="57" borderId="0">
      <alignment horizontal="left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7" fillId="0" borderId="0"/>
    <xf numFmtId="0" fontId="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7" fillId="0" borderId="0"/>
    <xf numFmtId="0" fontId="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7" fillId="0" borderId="0"/>
    <xf numFmtId="0" fontId="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7" fillId="0" borderId="0"/>
    <xf numFmtId="0" fontId="7" fillId="0" borderId="0"/>
    <xf numFmtId="0" fontId="130" fillId="0" borderId="0"/>
    <xf numFmtId="0" fontId="9" fillId="0" borderId="0" applyNumberFormat="0" applyBorder="0" applyAlignment="0"/>
    <xf numFmtId="165" fontId="71" fillId="0" borderId="0">
      <alignment horizontal="left" wrapText="1"/>
    </xf>
    <xf numFmtId="0" fontId="131" fillId="0" borderId="0" applyFill="0" applyBorder="0" applyProtection="0">
      <alignment horizontal="left"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/>
    <xf numFmtId="0" fontId="118" fillId="0" borderId="0"/>
    <xf numFmtId="0" fontId="132" fillId="0" borderId="0" applyNumberFormat="0" applyFill="0" applyBorder="0" applyAlignment="0" applyProtection="0"/>
    <xf numFmtId="0" fontId="7" fillId="0" borderId="0"/>
    <xf numFmtId="0" fontId="118" fillId="0" borderId="0"/>
    <xf numFmtId="0" fontId="7" fillId="0" borderId="0"/>
    <xf numFmtId="0" fontId="85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118" fillId="0" borderId="0"/>
    <xf numFmtId="165" fontId="71" fillId="0" borderId="0">
      <alignment horizontal="left" wrapText="1"/>
    </xf>
    <xf numFmtId="0" fontId="132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04" fillId="0" borderId="0"/>
    <xf numFmtId="165" fontId="71" fillId="0" borderId="0">
      <alignment horizontal="left" wrapText="1"/>
    </xf>
    <xf numFmtId="0" fontId="124" fillId="101" borderId="0"/>
    <xf numFmtId="165" fontId="71" fillId="0" borderId="0">
      <alignment horizontal="left" wrapText="1"/>
    </xf>
    <xf numFmtId="230" fontId="133" fillId="57" borderId="0">
      <alignment horizontal="left" vertical="center"/>
    </xf>
    <xf numFmtId="230" fontId="134" fillId="0" borderId="0">
      <alignment horizontal="left" vertical="center"/>
    </xf>
    <xf numFmtId="230" fontId="134" fillId="0" borderId="0">
      <alignment horizontal="left" vertical="center"/>
    </xf>
    <xf numFmtId="0" fontId="118" fillId="0" borderId="0"/>
    <xf numFmtId="0" fontId="7" fillId="0" borderId="0"/>
    <xf numFmtId="0" fontId="118" fillId="0" borderId="0"/>
    <xf numFmtId="0" fontId="13" fillId="57" borderId="0">
      <alignment horizontal="left" wrapText="1"/>
    </xf>
    <xf numFmtId="165" fontId="71" fillId="0" borderId="0">
      <alignment horizontal="left" wrapText="1"/>
    </xf>
    <xf numFmtId="0" fontId="91" fillId="0" borderId="0">
      <alignment horizontal="left" vertical="center"/>
    </xf>
    <xf numFmtId="0" fontId="11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51" applyNumberFormat="0" applyFont="0" applyFill="0" applyAlignment="0" applyProtection="0"/>
    <xf numFmtId="0" fontId="9" fillId="0" borderId="0"/>
    <xf numFmtId="0" fontId="9" fillId="0" borderId="0"/>
    <xf numFmtId="165" fontId="71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52"/>
    <xf numFmtId="0" fontId="105" fillId="0" borderId="52"/>
    <xf numFmtId="0" fontId="105" fillId="0" borderId="52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52"/>
    <xf numFmtId="0" fontId="105" fillId="0" borderId="52"/>
    <xf numFmtId="0" fontId="92" fillId="0" borderId="0" applyNumberFormat="0" applyFill="0" applyBorder="0" applyAlignment="0" applyProtection="0"/>
    <xf numFmtId="0" fontId="7" fillId="0" borderId="0"/>
    <xf numFmtId="0" fontId="118" fillId="0" borderId="0"/>
    <xf numFmtId="0" fontId="118" fillId="0" borderId="0"/>
    <xf numFmtId="0" fontId="7" fillId="0" borderId="0"/>
    <xf numFmtId="0" fontId="7" fillId="0" borderId="0"/>
    <xf numFmtId="0" fontId="118" fillId="0" borderId="0"/>
    <xf numFmtId="0" fontId="7" fillId="0" borderId="0"/>
    <xf numFmtId="0" fontId="92" fillId="0" borderId="0" applyNumberFormat="0" applyFill="0" applyBorder="0" applyAlignment="0" applyProtection="0"/>
    <xf numFmtId="0" fontId="118" fillId="0" borderId="0"/>
    <xf numFmtId="0" fontId="7" fillId="0" borderId="0"/>
    <xf numFmtId="0" fontId="118" fillId="0" borderId="0"/>
    <xf numFmtId="0" fontId="118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94" fillId="0" borderId="37" applyNumberFormat="0" applyFill="0" applyAlignment="0" applyProtection="0"/>
    <xf numFmtId="0" fontId="95" fillId="0" borderId="38" applyNumberFormat="0" applyFill="0" applyAlignment="0" applyProtection="0"/>
    <xf numFmtId="0" fontId="148" fillId="0" borderId="54" applyNumberFormat="0" applyFill="0" applyAlignment="0" applyProtection="0"/>
    <xf numFmtId="0" fontId="148" fillId="0" borderId="0" applyNumberFormat="0" applyFill="0" applyBorder="0" applyAlignment="0" applyProtection="0"/>
    <xf numFmtId="0" fontId="149" fillId="105" borderId="0" applyNumberFormat="0" applyBorder="0" applyAlignment="0" applyProtection="0"/>
    <xf numFmtId="0" fontId="150" fillId="106" borderId="0" applyNumberFormat="0" applyBorder="0" applyAlignment="0" applyProtection="0"/>
    <xf numFmtId="0" fontId="151" fillId="88" borderId="0" applyNumberFormat="0" applyBorder="0" applyAlignment="0" applyProtection="0"/>
    <xf numFmtId="0" fontId="152" fillId="107" borderId="55" applyNumberFormat="0" applyAlignment="0" applyProtection="0"/>
    <xf numFmtId="0" fontId="153" fillId="108" borderId="56" applyNumberFormat="0" applyAlignment="0" applyProtection="0"/>
    <xf numFmtId="0" fontId="154" fillId="108" borderId="55" applyNumberFormat="0" applyAlignment="0" applyProtection="0"/>
    <xf numFmtId="0" fontId="155" fillId="0" borderId="57" applyNumberFormat="0" applyFill="0" applyAlignment="0" applyProtection="0"/>
    <xf numFmtId="0" fontId="156" fillId="109" borderId="58" applyNumberFormat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96" fillId="0" borderId="59" applyNumberFormat="0" applyFill="0" applyAlignment="0" applyProtection="0"/>
    <xf numFmtId="0" fontId="97" fillId="110" borderId="0" applyNumberFormat="0" applyBorder="0" applyAlignment="0" applyProtection="0"/>
    <xf numFmtId="0" fontId="5" fillId="90" borderId="0" applyNumberFormat="0" applyBorder="0" applyAlignment="0" applyProtection="0"/>
    <xf numFmtId="0" fontId="5" fillId="111" borderId="0" applyNumberFormat="0" applyBorder="0" applyAlignment="0" applyProtection="0"/>
    <xf numFmtId="0" fontId="97" fillId="112" borderId="0" applyNumberFormat="0" applyBorder="0" applyAlignment="0" applyProtection="0"/>
    <xf numFmtId="0" fontId="97" fillId="113" borderId="0" applyNumberFormat="0" applyBorder="0" applyAlignment="0" applyProtection="0"/>
    <xf numFmtId="0" fontId="5" fillId="114" borderId="0" applyNumberFormat="0" applyBorder="0" applyAlignment="0" applyProtection="0"/>
    <xf numFmtId="0" fontId="5" fillId="91" borderId="0" applyNumberFormat="0" applyBorder="0" applyAlignment="0" applyProtection="0"/>
    <xf numFmtId="0" fontId="97" fillId="115" borderId="0" applyNumberFormat="0" applyBorder="0" applyAlignment="0" applyProtection="0"/>
    <xf numFmtId="0" fontId="97" fillId="116" borderId="0" applyNumberFormat="0" applyBorder="0" applyAlignment="0" applyProtection="0"/>
    <xf numFmtId="0" fontId="5" fillId="117" borderId="0" applyNumberFormat="0" applyBorder="0" applyAlignment="0" applyProtection="0"/>
    <xf numFmtId="0" fontId="5" fillId="118" borderId="0" applyNumberFormat="0" applyBorder="0" applyAlignment="0" applyProtection="0"/>
    <xf numFmtId="0" fontId="97" fillId="119" borderId="0" applyNumberFormat="0" applyBorder="0" applyAlignment="0" applyProtection="0"/>
    <xf numFmtId="0" fontId="97" fillId="120" borderId="0" applyNumberFormat="0" applyBorder="0" applyAlignment="0" applyProtection="0"/>
    <xf numFmtId="0" fontId="5" fillId="121" borderId="0" applyNumberFormat="0" applyBorder="0" applyAlignment="0" applyProtection="0"/>
    <xf numFmtId="0" fontId="5" fillId="122" borderId="0" applyNumberFormat="0" applyBorder="0" applyAlignment="0" applyProtection="0"/>
    <xf numFmtId="0" fontId="97" fillId="123" borderId="0" applyNumberFormat="0" applyBorder="0" applyAlignment="0" applyProtection="0"/>
    <xf numFmtId="0" fontId="97" fillId="124" borderId="0" applyNumberFormat="0" applyBorder="0" applyAlignment="0" applyProtection="0"/>
    <xf numFmtId="0" fontId="5" fillId="92" borderId="0" applyNumberFormat="0" applyBorder="0" applyAlignment="0" applyProtection="0"/>
    <xf numFmtId="0" fontId="5" fillId="125" borderId="0" applyNumberFormat="0" applyBorder="0" applyAlignment="0" applyProtection="0"/>
    <xf numFmtId="0" fontId="97" fillId="126" borderId="0" applyNumberFormat="0" applyBorder="0" applyAlignment="0" applyProtection="0"/>
    <xf numFmtId="0" fontId="97" fillId="127" borderId="0" applyNumberFormat="0" applyBorder="0" applyAlignment="0" applyProtection="0"/>
    <xf numFmtId="0" fontId="5" fillId="128" borderId="0" applyNumberFormat="0" applyBorder="0" applyAlignment="0" applyProtection="0"/>
    <xf numFmtId="0" fontId="5" fillId="129" borderId="0" applyNumberFormat="0" applyBorder="0" applyAlignment="0" applyProtection="0"/>
    <xf numFmtId="0" fontId="97" fillId="130" borderId="0" applyNumberFormat="0" applyBorder="0" applyAlignment="0" applyProtection="0"/>
    <xf numFmtId="0" fontId="5" fillId="0" borderId="0"/>
    <xf numFmtId="0" fontId="5" fillId="89" borderId="39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03" fillId="0" borderId="0" applyFont="0" applyFill="0" applyBorder="0" applyAlignment="0" applyProtection="0"/>
    <xf numFmtId="8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165" fontId="9" fillId="0" borderId="0">
      <alignment horizontal="left" wrapText="1"/>
    </xf>
    <xf numFmtId="228" fontId="9" fillId="0" borderId="0">
      <alignment horizontal="left" wrapText="1"/>
    </xf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117" borderId="0" applyNumberFormat="0" applyBorder="0" applyAlignment="0" applyProtection="0"/>
    <xf numFmtId="0" fontId="5" fillId="117" borderId="0" applyNumberFormat="0" applyBorder="0" applyAlignment="0" applyProtection="0"/>
    <xf numFmtId="0" fontId="5" fillId="121" borderId="0" applyNumberFormat="0" applyBorder="0" applyAlignment="0" applyProtection="0"/>
    <xf numFmtId="0" fontId="5" fillId="121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128" borderId="0" applyNumberFormat="0" applyBorder="0" applyAlignment="0" applyProtection="0"/>
    <xf numFmtId="0" fontId="5" fillId="128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118" borderId="0" applyNumberFormat="0" applyBorder="0" applyAlignment="0" applyProtection="0"/>
    <xf numFmtId="0" fontId="5" fillId="118" borderId="0" applyNumberFormat="0" applyBorder="0" applyAlignment="0" applyProtection="0"/>
    <xf numFmtId="0" fontId="5" fillId="122" borderId="0" applyNumberFormat="0" applyBorder="0" applyAlignment="0" applyProtection="0"/>
    <xf numFmtId="0" fontId="5" fillId="122" borderId="0" applyNumberFormat="0" applyBorder="0" applyAlignment="0" applyProtection="0"/>
    <xf numFmtId="0" fontId="5" fillId="125" borderId="0" applyNumberFormat="0" applyBorder="0" applyAlignment="0" applyProtection="0"/>
    <xf numFmtId="0" fontId="5" fillId="125" borderId="0" applyNumberFormat="0" applyBorder="0" applyAlignment="0" applyProtection="0"/>
    <xf numFmtId="0" fontId="5" fillId="129" borderId="0" applyNumberFormat="0" applyBorder="0" applyAlignment="0" applyProtection="0"/>
    <xf numFmtId="0" fontId="5" fillId="129" borderId="0" applyNumberFormat="0" applyBorder="0" applyAlignment="0" applyProtection="0"/>
    <xf numFmtId="40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7" fillId="0" borderId="2">
      <alignment horizontal="left"/>
    </xf>
    <xf numFmtId="0" fontId="18" fillId="0" borderId="0"/>
    <xf numFmtId="0" fontId="18" fillId="0" borderId="0"/>
    <xf numFmtId="0" fontId="1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31" fillId="0" borderId="0"/>
    <xf numFmtId="216" fontId="9" fillId="0" borderId="0">
      <alignment horizontal="left" wrapText="1"/>
    </xf>
    <xf numFmtId="0" fontId="18" fillId="0" borderId="0"/>
    <xf numFmtId="0" fontId="18" fillId="0" borderId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9" fontId="1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8" borderId="3" applyNumberFormat="0">
      <protection locked="0"/>
    </xf>
    <xf numFmtId="232" fontId="9" fillId="0" borderId="0">
      <alignment horizontal="left" wrapText="1"/>
    </xf>
    <xf numFmtId="43" fontId="71" fillId="0" borderId="0" applyFont="0" applyFill="0" applyBorder="0" applyAlignment="0" applyProtection="0"/>
    <xf numFmtId="0" fontId="9" fillId="0" borderId="0"/>
    <xf numFmtId="0" fontId="64" fillId="0" borderId="0"/>
    <xf numFmtId="9" fontId="64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4" borderId="0" applyNumberFormat="0" applyBorder="0" applyAlignment="0" applyProtection="0"/>
    <xf numFmtId="0" fontId="5" fillId="1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17" borderId="0" applyNumberFormat="0" applyBorder="0" applyAlignment="0" applyProtection="0"/>
    <xf numFmtId="0" fontId="5" fillId="11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21" borderId="0" applyNumberFormat="0" applyBorder="0" applyAlignment="0" applyProtection="0"/>
    <xf numFmtId="0" fontId="5" fillId="1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92" borderId="0" applyNumberFormat="0" applyBorder="0" applyAlignment="0" applyProtection="0"/>
    <xf numFmtId="0" fontId="5" fillId="128" borderId="0" applyNumberFormat="0" applyBorder="0" applyAlignment="0" applyProtection="0"/>
    <xf numFmtId="0" fontId="5" fillId="12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11" borderId="0" applyNumberFormat="0" applyBorder="0" applyAlignment="0" applyProtection="0"/>
    <xf numFmtId="0" fontId="5" fillId="111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91" borderId="0" applyNumberFormat="0" applyBorder="0" applyAlignment="0" applyProtection="0"/>
    <xf numFmtId="0" fontId="5" fillId="118" borderId="0" applyNumberFormat="0" applyBorder="0" applyAlignment="0" applyProtection="0"/>
    <xf numFmtId="0" fontId="5" fillId="11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22" borderId="0" applyNumberFormat="0" applyBorder="0" applyAlignment="0" applyProtection="0"/>
    <xf numFmtId="0" fontId="5" fillId="12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5" borderId="0" applyNumberFormat="0" applyBorder="0" applyAlignment="0" applyProtection="0"/>
    <xf numFmtId="0" fontId="5" fillId="125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129" borderId="0" applyNumberFormat="0" applyBorder="0" applyAlignment="0" applyProtection="0"/>
    <xf numFmtId="0" fontId="5" fillId="12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7" fillId="112" borderId="0" applyNumberFormat="0" applyBorder="0" applyAlignment="0" applyProtection="0"/>
    <xf numFmtId="0" fontId="19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115" borderId="0" applyNumberFormat="0" applyBorder="0" applyAlignment="0" applyProtection="0"/>
    <xf numFmtId="0" fontId="97" fillId="69" borderId="0" applyNumberFormat="0" applyBorder="0" applyAlignment="0" applyProtection="0"/>
    <xf numFmtId="0" fontId="19" fillId="69" borderId="0" applyNumberFormat="0" applyBorder="0" applyAlignment="0" applyProtection="0"/>
    <xf numFmtId="0" fontId="97" fillId="69" borderId="0" applyNumberFormat="0" applyBorder="0" applyAlignment="0" applyProtection="0"/>
    <xf numFmtId="0" fontId="97" fillId="69" borderId="0" applyNumberFormat="0" applyBorder="0" applyAlignment="0" applyProtection="0"/>
    <xf numFmtId="0" fontId="97" fillId="119" borderId="0" applyNumberFormat="0" applyBorder="0" applyAlignment="0" applyProtection="0"/>
    <xf numFmtId="0" fontId="19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44" borderId="0" applyNumberFormat="0" applyBorder="0" applyAlignment="0" applyProtection="0"/>
    <xf numFmtId="0" fontId="97" fillId="123" borderId="0" applyNumberFormat="0" applyBorder="0" applyAlignment="0" applyProtection="0"/>
    <xf numFmtId="0" fontId="19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126" borderId="0" applyNumberFormat="0" applyBorder="0" applyAlignment="0" applyProtection="0"/>
    <xf numFmtId="0" fontId="97" fillId="94" borderId="0" applyNumberFormat="0" applyBorder="0" applyAlignment="0" applyProtection="0"/>
    <xf numFmtId="0" fontId="19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130" borderId="0" applyNumberFormat="0" applyBorder="0" applyAlignment="0" applyProtection="0"/>
    <xf numFmtId="0" fontId="19" fillId="6" borderId="0" applyNumberFormat="0" applyBorder="0" applyAlignment="0" applyProtection="0"/>
    <xf numFmtId="0" fontId="97" fillId="6" borderId="0" applyNumberFormat="0" applyBorder="0" applyAlignment="0" applyProtection="0"/>
    <xf numFmtId="0" fontId="97" fillId="6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97" fillId="110" borderId="0" applyNumberFormat="0" applyBorder="0" applyAlignment="0" applyProtection="0"/>
    <xf numFmtId="0" fontId="97" fillId="110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9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97" fillId="113" borderId="0" applyNumberFormat="0" applyBorder="0" applyAlignment="0" applyProtection="0"/>
    <xf numFmtId="0" fontId="97" fillId="11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97" fillId="116" borderId="0" applyNumberFormat="0" applyBorder="0" applyAlignment="0" applyProtection="0"/>
    <xf numFmtId="0" fontId="97" fillId="44" borderId="0" applyNumberFormat="0" applyBorder="0" applyAlignment="0" applyProtection="0"/>
    <xf numFmtId="165" fontId="71" fillId="0" borderId="0">
      <alignment horizontal="left" wrapText="1"/>
    </xf>
    <xf numFmtId="0" fontId="97" fillId="116" borderId="0" applyNumberFormat="0" applyBorder="0" applyAlignment="0" applyProtection="0"/>
    <xf numFmtId="0" fontId="97" fillId="4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97" fillId="120" borderId="0" applyNumberFormat="0" applyBorder="0" applyAlignment="0" applyProtection="0"/>
    <xf numFmtId="0" fontId="97" fillId="12" borderId="0" applyNumberFormat="0" applyBorder="0" applyAlignment="0" applyProtection="0"/>
    <xf numFmtId="165" fontId="71" fillId="0" borderId="0">
      <alignment horizontal="left" wrapText="1"/>
    </xf>
    <xf numFmtId="0" fontId="97" fillId="120" borderId="0" applyNumberFormat="0" applyBorder="0" applyAlignment="0" applyProtection="0"/>
    <xf numFmtId="0" fontId="97" fillId="12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165" fontId="71" fillId="0" borderId="0">
      <alignment horizontal="left" wrapText="1"/>
    </xf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97" fillId="124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97" fillId="127" borderId="0" applyNumberFormat="0" applyBorder="0" applyAlignment="0" applyProtection="0"/>
    <xf numFmtId="0" fontId="97" fillId="31" borderId="0" applyNumberFormat="0" applyBorder="0" applyAlignment="0" applyProtection="0"/>
    <xf numFmtId="165" fontId="71" fillId="0" borderId="0">
      <alignment horizontal="left" wrapText="1"/>
    </xf>
    <xf numFmtId="0" fontId="97" fillId="127" borderId="0" applyNumberFormat="0" applyBorder="0" applyAlignment="0" applyProtection="0"/>
    <xf numFmtId="0" fontId="97" fillId="31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23" fillId="11" borderId="0" applyNumberFormat="0" applyBorder="0" applyAlignment="0" applyProtection="0"/>
    <xf numFmtId="0" fontId="150" fillId="106" borderId="0" applyNumberFormat="0" applyBorder="0" applyAlignment="0" applyProtection="0"/>
    <xf numFmtId="0" fontId="150" fillId="46" borderId="0" applyNumberFormat="0" applyBorder="0" applyAlignment="0" applyProtection="0"/>
    <xf numFmtId="0" fontId="150" fillId="46" borderId="0" applyNumberFormat="0" applyBorder="0" applyAlignment="0" applyProtection="0"/>
    <xf numFmtId="0" fontId="150" fillId="46" borderId="0" applyNumberFormat="0" applyBorder="0" applyAlignment="0" applyProtection="0"/>
    <xf numFmtId="210" fontId="102" fillId="0" borderId="0" applyFill="0" applyBorder="0" applyAlignment="0"/>
    <xf numFmtId="41" fontId="9" fillId="57" borderId="0"/>
    <xf numFmtId="0" fontId="159" fillId="15" borderId="8" applyNumberFormat="0" applyAlignment="0" applyProtection="0"/>
    <xf numFmtId="165" fontId="71" fillId="0" borderId="0">
      <alignment horizontal="left" wrapText="1"/>
    </xf>
    <xf numFmtId="0" fontId="159" fillId="15" borderId="8" applyNumberFormat="0" applyAlignment="0" applyProtection="0"/>
    <xf numFmtId="0" fontId="154" fillId="108" borderId="55" applyNumberFormat="0" applyAlignment="0" applyProtection="0"/>
    <xf numFmtId="0" fontId="160" fillId="8" borderId="55" applyNumberFormat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1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154" fillId="108" borderId="55" applyNumberFormat="0" applyAlignment="0" applyProtection="0"/>
    <xf numFmtId="0" fontId="160" fillId="8" borderId="55" applyNumberFormat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1" fontId="9" fillId="57" borderId="0"/>
    <xf numFmtId="41" fontId="9" fillId="57" borderId="0"/>
    <xf numFmtId="165" fontId="71" fillId="0" borderId="0">
      <alignment horizontal="left" wrapText="1"/>
    </xf>
    <xf numFmtId="41" fontId="9" fillId="57" borderId="0"/>
    <xf numFmtId="165" fontId="71" fillId="0" borderId="0">
      <alignment horizontal="left" wrapText="1"/>
    </xf>
    <xf numFmtId="41" fontId="9" fillId="57" borderId="0"/>
    <xf numFmtId="165" fontId="71" fillId="0" borderId="0">
      <alignment horizontal="left" wrapText="1"/>
    </xf>
    <xf numFmtId="41" fontId="9" fillId="57" borderId="0"/>
    <xf numFmtId="165" fontId="71" fillId="0" borderId="0">
      <alignment horizontal="left" wrapText="1"/>
    </xf>
    <xf numFmtId="165" fontId="71" fillId="0" borderId="0">
      <alignment horizontal="left" wrapText="1"/>
    </xf>
    <xf numFmtId="41" fontId="9" fillId="57" borderId="0"/>
    <xf numFmtId="41" fontId="9" fillId="57" borderId="0"/>
    <xf numFmtId="0" fontId="160" fillId="8" borderId="55" applyNumberFormat="0" applyAlignment="0" applyProtection="0"/>
    <xf numFmtId="0" fontId="154" fillId="108" borderId="55" applyNumberFormat="0" applyAlignment="0" applyProtection="0"/>
    <xf numFmtId="165" fontId="71" fillId="0" borderId="0">
      <alignment horizontal="left" wrapText="1"/>
    </xf>
    <xf numFmtId="0" fontId="156" fillId="109" borderId="58" applyNumberFormat="0" applyAlignment="0" applyProtection="0"/>
    <xf numFmtId="0" fontId="30" fillId="13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3" fillId="0" borderId="0" applyFont="0" applyFill="0" applyBorder="0" applyAlignment="0" applyProtection="0"/>
    <xf numFmtId="165" fontId="71" fillId="0" borderId="0">
      <alignment horizontal="left" wrapText="1"/>
    </xf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1" fillId="0" borderId="0">
      <alignment horizontal="left" wrapText="1"/>
    </xf>
    <xf numFmtId="8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15" fontId="108" fillId="0" borderId="0" applyFont="0" applyFill="0" applyBorder="0" applyAlignment="0" applyProtection="0"/>
    <xf numFmtId="215" fontId="108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" fillId="0" borderId="0" applyFont="0" applyFill="0" applyBorder="0" applyAlignment="0" applyProtection="0"/>
    <xf numFmtId="216" fontId="20" fillId="0" borderId="0" applyFill="0" applyBorder="0" applyAlignment="0" applyProtection="0"/>
    <xf numFmtId="233" fontId="162" fillId="0" borderId="0"/>
    <xf numFmtId="217" fontId="9" fillId="0" borderId="0" applyFont="0" applyFill="0" applyBorder="0" applyAlignment="0" applyProtection="0">
      <alignment horizontal="left" wrapText="1"/>
    </xf>
    <xf numFmtId="217" fontId="9" fillId="0" borderId="0" applyFont="0" applyFill="0" applyBorder="0" applyAlignment="0" applyProtection="0">
      <alignment horizontal="left" wrapText="1"/>
    </xf>
    <xf numFmtId="165" fontId="71" fillId="0" borderId="0">
      <alignment horizontal="left" wrapText="1"/>
    </xf>
    <xf numFmtId="217" fontId="9" fillId="0" borderId="0" applyFont="0" applyFill="0" applyBorder="0" applyAlignment="0" applyProtection="0">
      <alignment horizontal="left" wrapText="1"/>
    </xf>
    <xf numFmtId="165" fontId="71" fillId="0" borderId="0">
      <alignment horizontal="left" wrapText="1"/>
    </xf>
    <xf numFmtId="0" fontId="15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46" fillId="93" borderId="0" applyNumberFormat="0" applyBorder="0" applyAlignment="0" applyProtection="0"/>
    <xf numFmtId="0" fontId="149" fillId="105" borderId="0" applyNumberFormat="0" applyBorder="0" applyAlignment="0" applyProtection="0"/>
    <xf numFmtId="0" fontId="149" fillId="94" borderId="0" applyNumberFormat="0" applyBorder="0" applyAlignment="0" applyProtection="0"/>
    <xf numFmtId="0" fontId="46" fillId="94" borderId="0" applyNumberFormat="0" applyBorder="0" applyAlignment="0" applyProtection="0"/>
    <xf numFmtId="0" fontId="149" fillId="94" borderId="0" applyNumberFormat="0" applyBorder="0" applyAlignment="0" applyProtection="0"/>
    <xf numFmtId="0" fontId="149" fillId="94" borderId="0" applyNumberFormat="0" applyBorder="0" applyAlignment="0" applyProtection="0"/>
    <xf numFmtId="0" fontId="47" fillId="0" borderId="2">
      <alignment horizontal="left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47" fillId="0" borderId="2">
      <alignment horizontal="left"/>
    </xf>
    <xf numFmtId="0" fontId="47" fillId="0" borderId="2">
      <alignment horizontal="left"/>
    </xf>
    <xf numFmtId="0" fontId="94" fillId="0" borderId="37" applyNumberFormat="0" applyFill="0" applyAlignment="0" applyProtection="0"/>
    <xf numFmtId="0" fontId="163" fillId="0" borderId="0" applyNumberFormat="0" applyFill="0" applyBorder="0" applyAlignment="0" applyProtection="0"/>
    <xf numFmtId="165" fontId="71" fillId="0" borderId="0">
      <alignment horizontal="left" wrapText="1"/>
    </xf>
    <xf numFmtId="0" fontId="48" fillId="0" borderId="42" applyNumberFormat="0" applyFill="0" applyAlignment="0" applyProtection="0"/>
    <xf numFmtId="0" fontId="163" fillId="0" borderId="0" applyNumberFormat="0" applyFill="0" applyBorder="0" applyAlignment="0" applyProtection="0"/>
    <xf numFmtId="0" fontId="95" fillId="0" borderId="38" applyNumberFormat="0" applyFill="0" applyAlignment="0" applyProtection="0"/>
    <xf numFmtId="0" fontId="49" fillId="0" borderId="43" applyNumberFormat="0" applyFill="0" applyAlignment="0" applyProtection="0"/>
    <xf numFmtId="0" fontId="95" fillId="0" borderId="38" applyNumberFormat="0" applyFill="0" applyAlignment="0" applyProtection="0"/>
    <xf numFmtId="0" fontId="49" fillId="0" borderId="43" applyNumberFormat="0" applyFill="0" applyAlignment="0" applyProtection="0"/>
    <xf numFmtId="0" fontId="15" fillId="0" borderId="0" applyNumberFormat="0" applyFill="0" applyBorder="0" applyAlignment="0" applyProtection="0"/>
    <xf numFmtId="165" fontId="71" fillId="0" borderId="0">
      <alignment horizontal="left" wrapText="1"/>
    </xf>
    <xf numFmtId="0" fontId="4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114" fillId="0" borderId="44" applyNumberFormat="0" applyFill="0" applyAlignment="0" applyProtection="0"/>
    <xf numFmtId="0" fontId="148" fillId="0" borderId="54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50" fillId="0" borderId="60" applyNumberFormat="0" applyFill="0" applyAlignment="0" applyProtection="0"/>
    <xf numFmtId="0" fontId="148" fillId="0" borderId="0" applyNumberFormat="0" applyFill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65" fontId="71" fillId="0" borderId="0">
      <alignment horizontal="left" wrapText="1"/>
    </xf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0" fontId="15" fillId="57" borderId="3" applyNumberFormat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6" fillId="16" borderId="8" applyNumberFormat="0" applyAlignment="0" applyProtection="0"/>
    <xf numFmtId="0" fontId="56" fillId="16" borderId="8" applyNumberFormat="0" applyAlignment="0" applyProtection="0"/>
    <xf numFmtId="165" fontId="71" fillId="0" borderId="0">
      <alignment horizontal="left" wrapText="1"/>
    </xf>
    <xf numFmtId="0" fontId="56" fillId="16" borderId="8" applyNumberFormat="0" applyAlignment="0" applyProtection="0"/>
    <xf numFmtId="0" fontId="56" fillId="16" borderId="8" applyNumberFormat="0" applyAlignment="0" applyProtection="0"/>
    <xf numFmtId="0" fontId="152" fillId="107" borderId="55" applyNumberFormat="0" applyAlignment="0" applyProtection="0"/>
    <xf numFmtId="0" fontId="152" fillId="58" borderId="55" applyNumberFormat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56" fillId="16" borderId="8" applyNumberFormat="0" applyAlignment="0" applyProtection="0"/>
    <xf numFmtId="0" fontId="152" fillId="107" borderId="55" applyNumberFormat="0" applyAlignment="0" applyProtection="0"/>
    <xf numFmtId="0" fontId="152" fillId="58" borderId="55" applyNumberFormat="0" applyAlignment="0" applyProtection="0"/>
    <xf numFmtId="165" fontId="71" fillId="0" borderId="0">
      <alignment horizontal="left" wrapText="1"/>
    </xf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56" fillId="16" borderId="8" applyNumberFormat="0" applyAlignment="0" applyProtection="0"/>
    <xf numFmtId="0" fontId="116" fillId="0" borderId="46" applyNumberFormat="0" applyFill="0" applyAlignment="0" applyProtection="0"/>
    <xf numFmtId="0" fontId="155" fillId="0" borderId="57" applyNumberFormat="0" applyFill="0" applyAlignment="0" applyProtection="0"/>
    <xf numFmtId="0" fontId="92" fillId="0" borderId="47" applyNumberFormat="0" applyFill="0" applyAlignment="0" applyProtection="0"/>
    <xf numFmtId="0" fontId="92" fillId="0" borderId="47" applyNumberFormat="0" applyFill="0" applyAlignment="0" applyProtection="0"/>
    <xf numFmtId="0" fontId="92" fillId="0" borderId="47" applyNumberFormat="0" applyFill="0" applyAlignment="0" applyProtection="0"/>
    <xf numFmtId="0" fontId="59" fillId="58" borderId="0" applyNumberFormat="0" applyBorder="0" applyAlignment="0" applyProtection="0"/>
    <xf numFmtId="0" fontId="151" fillId="88" borderId="0" applyNumberFormat="0" applyBorder="0" applyAlignment="0" applyProtection="0"/>
    <xf numFmtId="0" fontId="117" fillId="88" borderId="0" applyNumberFormat="0" applyBorder="0" applyAlignment="0" applyProtection="0"/>
    <xf numFmtId="0" fontId="164" fillId="58" borderId="0" applyNumberFormat="0" applyBorder="0" applyAlignment="0" applyProtection="0"/>
    <xf numFmtId="0" fontId="117" fillId="88" borderId="0" applyNumberFormat="0" applyBorder="0" applyAlignment="0" applyProtection="0"/>
    <xf numFmtId="194" fontId="9" fillId="0" borderId="0"/>
    <xf numFmtId="165" fontId="71" fillId="0" borderId="0">
      <alignment horizontal="left" wrapText="1"/>
    </xf>
    <xf numFmtId="194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9" fillId="0" borderId="0">
      <alignment horizontal="left" wrapText="1"/>
    </xf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165" fontId="71" fillId="0" borderId="0">
      <alignment horizontal="left" wrapText="1"/>
    </xf>
    <xf numFmtId="0" fontId="69" fillId="0" borderId="0"/>
    <xf numFmtId="0" fontId="1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207" fontId="9" fillId="0" borderId="0">
      <alignment horizontal="left" wrapText="1"/>
    </xf>
    <xf numFmtId="207" fontId="9" fillId="0" borderId="0">
      <alignment horizontal="left" wrapText="1"/>
    </xf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5" fontId="71" fillId="0" borderId="0">
      <alignment horizontal="left" wrapText="1"/>
    </xf>
    <xf numFmtId="226" fontId="9" fillId="0" borderId="0">
      <alignment horizontal="left" wrapText="1"/>
    </xf>
    <xf numFmtId="0" fontId="9" fillId="0" borderId="0"/>
    <xf numFmtId="0" fontId="5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9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0" fontId="9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0" fontId="161" fillId="0" borderId="0"/>
    <xf numFmtId="165" fontId="9" fillId="0" borderId="0">
      <alignment horizontal="left" wrapText="1"/>
    </xf>
    <xf numFmtId="165" fontId="71" fillId="0" borderId="0">
      <alignment horizontal="left" wrapText="1"/>
    </xf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39" fontId="120" fillId="0" borderId="0" applyNumberFormat="0" applyFill="0" applyBorder="0" applyAlignment="0" applyProtection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>
      <alignment horizontal="left" wrapText="1"/>
    </xf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0" fontId="9" fillId="0" borderId="0"/>
    <xf numFmtId="0" fontId="5" fillId="0" borderId="0"/>
    <xf numFmtId="165" fontId="9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0" fontId="5" fillId="0" borderId="0"/>
    <xf numFmtId="0" fontId="5" fillId="0" borderId="0"/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9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71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165" fontId="71" fillId="0" borderId="0">
      <alignment horizontal="left" wrapText="1"/>
    </xf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18" fillId="89" borderId="39" applyNumberFormat="0" applyFont="0" applyAlignment="0" applyProtection="0"/>
    <xf numFmtId="0" fontId="18" fillId="89" borderId="39" applyNumberFormat="0" applyFont="0" applyAlignment="0" applyProtection="0"/>
    <xf numFmtId="0" fontId="18" fillId="7" borderId="25" applyNumberFormat="0" applyFont="0" applyAlignment="0" applyProtection="0"/>
    <xf numFmtId="0" fontId="68" fillId="15" borderId="26" applyNumberFormat="0" applyAlignment="0" applyProtection="0"/>
    <xf numFmtId="0" fontId="68" fillId="15" borderId="26" applyNumberFormat="0" applyAlignment="0" applyProtection="0"/>
    <xf numFmtId="165" fontId="71" fillId="0" borderId="0">
      <alignment horizontal="left" wrapText="1"/>
    </xf>
    <xf numFmtId="0" fontId="68" fillId="15" borderId="26" applyNumberFormat="0" applyAlignment="0" applyProtection="0"/>
    <xf numFmtId="0" fontId="68" fillId="15" borderId="26" applyNumberFormat="0" applyAlignment="0" applyProtection="0"/>
    <xf numFmtId="0" fontId="68" fillId="15" borderId="26" applyNumberFormat="0" applyAlignment="0" applyProtection="0"/>
    <xf numFmtId="0" fontId="153" fillId="108" borderId="56" applyNumberFormat="0" applyAlignment="0" applyProtection="0"/>
    <xf numFmtId="0" fontId="153" fillId="8" borderId="56" applyNumberFormat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0" fontId="68" fillId="8" borderId="26" applyNumberFormat="0" applyAlignment="0" applyProtection="0"/>
    <xf numFmtId="0" fontId="153" fillId="8" borderId="56" applyNumberFormat="0" applyAlignment="0" applyProtection="0"/>
    <xf numFmtId="0" fontId="153" fillId="8" borderId="56" applyNumberFormat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103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9" fontId="16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9" fillId="0" borderId="20"/>
    <xf numFmtId="10" fontId="9" fillId="0" borderId="2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0"/>
    <xf numFmtId="9" fontId="5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9" fontId="18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5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5" fillId="0" borderId="0" applyFont="0" applyFill="0" applyBorder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9" fontId="9" fillId="0" borderId="0" applyFont="0" applyFill="0" applyBorder="0" applyAlignment="0" applyProtection="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0" fontId="9" fillId="0" borderId="20"/>
    <xf numFmtId="165" fontId="71" fillId="0" borderId="0">
      <alignment horizontal="left" wrapText="1"/>
    </xf>
    <xf numFmtId="165" fontId="71" fillId="0" borderId="0">
      <alignment horizontal="left" wrapText="1"/>
    </xf>
    <xf numFmtId="4" fontId="75" fillId="3" borderId="26" applyNumberFormat="0" applyProtection="0">
      <alignment vertical="center"/>
    </xf>
    <xf numFmtId="165" fontId="71" fillId="0" borderId="0">
      <alignment horizontal="left" wrapText="1"/>
    </xf>
    <xf numFmtId="165" fontId="71" fillId="0" borderId="0">
      <alignment horizontal="left" wrapText="1"/>
    </xf>
    <xf numFmtId="4" fontId="12" fillId="3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25" borderId="0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4" fontId="12" fillId="62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64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65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66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68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70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71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72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74" borderId="26" applyNumberFormat="0" applyProtection="0">
      <alignment horizontal="right" vertical="center"/>
    </xf>
    <xf numFmtId="4" fontId="72" fillId="76" borderId="0" applyNumberFormat="0" applyProtection="0">
      <alignment horizontal="left" vertical="center" indent="1"/>
    </xf>
    <xf numFmtId="4" fontId="72" fillId="76" borderId="0" applyNumberFormat="0" applyProtection="0">
      <alignment horizontal="left" vertical="center" indent="1"/>
    </xf>
    <xf numFmtId="4" fontId="72" fillId="77" borderId="26" applyNumberFormat="0" applyProtection="0">
      <alignment horizontal="left" vertical="center" indent="1"/>
    </xf>
    <xf numFmtId="4" fontId="12" fillId="78" borderId="0" applyNumberFormat="0" applyProtection="0">
      <alignment horizontal="left" vertical="center" indent="1"/>
    </xf>
    <xf numFmtId="4" fontId="12" fillId="78" borderId="0" applyNumberFormat="0" applyProtection="0">
      <alignment horizontal="left" vertical="center" indent="1"/>
    </xf>
    <xf numFmtId="4" fontId="52" fillId="80" borderId="0" applyNumberFormat="0" applyProtection="0">
      <alignment horizontal="left" vertical="center" indent="1"/>
    </xf>
    <xf numFmtId="4" fontId="52" fillId="80" borderId="0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4" fontId="12" fillId="78" borderId="26" applyNumberFormat="0" applyProtection="0">
      <alignment horizontal="left" vertical="center" indent="1"/>
    </xf>
    <xf numFmtId="4" fontId="77" fillId="0" borderId="0" applyNumberFormat="0" applyProtection="0">
      <alignment horizontal="left" vertical="center" indent="1"/>
    </xf>
    <xf numFmtId="4" fontId="12" fillId="81" borderId="26" applyNumberFormat="0" applyProtection="0">
      <alignment horizontal="left" vertical="center" indent="1"/>
    </xf>
    <xf numFmtId="4" fontId="77" fillId="0" borderId="0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165" fontId="71" fillId="0" borderId="0">
      <alignment horizontal="left" wrapText="1"/>
    </xf>
    <xf numFmtId="0" fontId="9" fillId="81" borderId="26" applyNumberFormat="0" applyProtection="0">
      <alignment horizontal="left" vertical="center" indent="1"/>
    </xf>
    <xf numFmtId="165" fontId="71" fillId="0" borderId="0">
      <alignment horizontal="left" wrapText="1"/>
    </xf>
    <xf numFmtId="0" fontId="9" fillId="8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1" borderId="26" applyNumberFormat="0" applyProtection="0">
      <alignment horizontal="left" vertical="center" indent="1"/>
    </xf>
    <xf numFmtId="0" fontId="9" fillId="82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82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2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2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8" borderId="3" applyNumberFormat="0">
      <protection locked="0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4" fontId="12" fillId="83" borderId="26" applyNumberFormat="0" applyProtection="0">
      <alignment vertical="center"/>
    </xf>
    <xf numFmtId="165" fontId="71" fillId="0" borderId="0">
      <alignment horizontal="left" wrapText="1"/>
    </xf>
    <xf numFmtId="4" fontId="75" fillId="83" borderId="26" applyNumberFormat="0" applyProtection="0">
      <alignment vertical="center"/>
    </xf>
    <xf numFmtId="165" fontId="71" fillId="0" borderId="0">
      <alignment horizontal="left" wrapText="1"/>
    </xf>
    <xf numFmtId="4" fontId="12" fillId="83" borderId="26" applyNumberFormat="0" applyProtection="0">
      <alignment horizontal="left" vertical="center" indent="1"/>
    </xf>
    <xf numFmtId="165" fontId="71" fillId="0" borderId="0">
      <alignment horizontal="left" wrapText="1"/>
    </xf>
    <xf numFmtId="4" fontId="12" fillId="83" borderId="26" applyNumberFormat="0" applyProtection="0">
      <alignment horizontal="left" vertical="center" indent="1"/>
    </xf>
    <xf numFmtId="4" fontId="12" fillId="78" borderId="26" applyNumberFormat="0" applyProtection="0">
      <alignment horizontal="right" vertical="center"/>
    </xf>
    <xf numFmtId="165" fontId="71" fillId="0" borderId="0">
      <alignment horizontal="left" wrapText="1"/>
    </xf>
    <xf numFmtId="4" fontId="12" fillId="78" borderId="26" applyNumberFormat="0" applyProtection="0">
      <alignment horizontal="right" vertical="center"/>
    </xf>
    <xf numFmtId="165" fontId="71" fillId="0" borderId="0">
      <alignment horizontal="left" wrapText="1"/>
    </xf>
    <xf numFmtId="4" fontId="75" fillId="78" borderId="26" applyNumberFormat="0" applyProtection="0">
      <alignment horizontal="right" vertical="center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9" fillId="61" borderId="26" applyNumberFormat="0" applyProtection="0">
      <alignment horizontal="left" vertical="center" indent="1"/>
    </xf>
    <xf numFmtId="0" fontId="82" fillId="0" borderId="0"/>
    <xf numFmtId="0" fontId="80" fillId="0" borderId="0" applyNumberFormat="0" applyProtection="0">
      <alignment horizontal="left" indent="5"/>
    </xf>
    <xf numFmtId="0" fontId="15" fillId="85" borderId="3"/>
    <xf numFmtId="165" fontId="71" fillId="0" borderId="0">
      <alignment horizontal="left" wrapText="1"/>
    </xf>
    <xf numFmtId="4" fontId="84" fillId="78" borderId="26" applyNumberFormat="0" applyProtection="0">
      <alignment horizontal="right" vertical="center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1" fillId="0" borderId="34"/>
    <xf numFmtId="0" fontId="51" fillId="0" borderId="34"/>
    <xf numFmtId="0" fontId="51" fillId="0" borderId="34"/>
    <xf numFmtId="0" fontId="165" fillId="0" borderId="0" applyNumberFormat="0" applyBorder="0" applyAlignment="0"/>
    <xf numFmtId="0" fontId="72" fillId="0" borderId="0" applyNumberFormat="0" applyBorder="0" applyAlignment="0"/>
    <xf numFmtId="0" fontId="147" fillId="0" borderId="0" applyNumberFormat="0" applyFill="0" applyBorder="0" applyAlignment="0" applyProtection="0"/>
    <xf numFmtId="0" fontId="43" fillId="0" borderId="61" applyNumberFormat="0" applyFill="0" applyAlignment="0" applyProtection="0"/>
    <xf numFmtId="0" fontId="43" fillId="0" borderId="61" applyNumberFormat="0" applyFill="0" applyAlignment="0" applyProtection="0"/>
    <xf numFmtId="0" fontId="43" fillId="0" borderId="61" applyNumberFormat="0" applyFill="0" applyAlignment="0" applyProtection="0"/>
    <xf numFmtId="0" fontId="96" fillId="0" borderId="59" applyNumberFormat="0" applyFill="0" applyAlignment="0" applyProtection="0"/>
    <xf numFmtId="0" fontId="96" fillId="0" borderId="62" applyNumberFormat="0" applyFill="0" applyAlignment="0" applyProtection="0"/>
    <xf numFmtId="165" fontId="71" fillId="0" borderId="0">
      <alignment horizontal="left" wrapText="1"/>
    </xf>
    <xf numFmtId="0" fontId="96" fillId="0" borderId="62" applyNumberFormat="0" applyFill="0" applyAlignment="0" applyProtection="0"/>
    <xf numFmtId="0" fontId="96" fillId="0" borderId="59" applyNumberFormat="0" applyFill="0" applyAlignment="0" applyProtection="0"/>
    <xf numFmtId="0" fontId="96" fillId="0" borderId="62" applyNumberFormat="0" applyFill="0" applyAlignment="0" applyProtection="0"/>
    <xf numFmtId="165" fontId="71" fillId="0" borderId="0">
      <alignment horizontal="left" wrapText="1"/>
    </xf>
    <xf numFmtId="165" fontId="71" fillId="0" borderId="0">
      <alignment horizontal="left" wrapText="1"/>
    </xf>
    <xf numFmtId="41" fontId="13" fillId="57" borderId="0">
      <alignment horizontal="left"/>
    </xf>
    <xf numFmtId="165" fontId="71" fillId="0" borderId="0">
      <alignment horizontal="left" wrapText="1"/>
    </xf>
    <xf numFmtId="165" fontId="71" fillId="0" borderId="0">
      <alignment horizontal="left" wrapText="1"/>
    </xf>
    <xf numFmtId="41" fontId="13" fillId="57" borderId="0">
      <alignment horizontal="left"/>
    </xf>
    <xf numFmtId="0" fontId="96" fillId="0" borderId="62" applyNumberFormat="0" applyFill="0" applyAlignment="0" applyProtection="0"/>
    <xf numFmtId="0" fontId="96" fillId="0" borderId="59" applyNumberFormat="0" applyFill="0" applyAlignment="0" applyProtection="0"/>
    <xf numFmtId="165" fontId="71" fillId="0" borderId="0">
      <alignment horizontal="left" wrapText="1"/>
    </xf>
    <xf numFmtId="0" fontId="15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9" fillId="0" borderId="0"/>
    <xf numFmtId="165" fontId="71" fillId="0" borderId="0">
      <alignment horizontal="left" wrapText="1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9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7" fillId="98" borderId="0" applyNumberFormat="0" applyBorder="0" applyAlignment="0" applyProtection="0"/>
    <xf numFmtId="0" fontId="97" fillId="69" borderId="0" applyNumberFormat="0" applyBorder="0" applyAlignment="0" applyProtection="0"/>
    <xf numFmtId="0" fontId="97" fillId="44" borderId="0" applyNumberFormat="0" applyBorder="0" applyAlignment="0" applyProtection="0"/>
    <xf numFmtId="0" fontId="97" fillId="12" borderId="0" applyNumberFormat="0" applyBorder="0" applyAlignment="0" applyProtection="0"/>
    <xf numFmtId="0" fontId="97" fillId="31" borderId="0" applyNumberFormat="0" applyBorder="0" applyAlignment="0" applyProtection="0"/>
    <xf numFmtId="41" fontId="9" fillId="57" borderId="0"/>
    <xf numFmtId="0" fontId="166" fillId="8" borderId="8" applyNumberFormat="0" applyAlignment="0" applyProtection="0"/>
    <xf numFmtId="0" fontId="152" fillId="58" borderId="55" applyNumberFormat="0" applyAlignment="0" applyProtection="0"/>
    <xf numFmtId="0" fontId="56" fillId="16" borderId="8" applyNumberFormat="0" applyAlignment="0" applyProtection="0"/>
    <xf numFmtId="0" fontId="56" fillId="58" borderId="8" applyNumberFormat="0" applyAlignment="0" applyProtection="0"/>
    <xf numFmtId="0" fontId="5" fillId="0" borderId="0"/>
    <xf numFmtId="0" fontId="15" fillId="59" borderId="0"/>
    <xf numFmtId="0" fontId="15" fillId="59" borderId="0"/>
    <xf numFmtId="0" fontId="18" fillId="0" borderId="0"/>
    <xf numFmtId="0" fontId="5" fillId="0" borderId="0"/>
    <xf numFmtId="0" fontId="5" fillId="0" borderId="0"/>
    <xf numFmtId="0" fontId="5" fillId="0" borderId="0"/>
    <xf numFmtId="0" fontId="68" fillId="15" borderId="26" applyNumberFormat="0" applyAlignment="0" applyProtection="0"/>
    <xf numFmtId="0" fontId="35" fillId="0" borderId="51" applyNumberFormat="0" applyFont="0" applyFill="0" applyAlignment="0" applyProtection="0"/>
    <xf numFmtId="0" fontId="19" fillId="1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165" fontId="71" fillId="0" borderId="0">
      <alignment horizontal="left" wrapText="1"/>
    </xf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9" fillId="95" borderId="0" applyNumberFormat="0" applyBorder="0" applyAlignment="0" applyProtection="0"/>
    <xf numFmtId="0" fontId="19" fillId="6" borderId="0" applyNumberFormat="0" applyBorder="0" applyAlignment="0" applyProtection="0"/>
    <xf numFmtId="0" fontId="19" fillId="73" borderId="0" applyNumberFormat="0" applyBorder="0" applyAlignment="0" applyProtection="0"/>
    <xf numFmtId="0" fontId="19" fillId="96" borderId="0" applyNumberFormat="0" applyBorder="0" applyAlignment="0" applyProtection="0"/>
    <xf numFmtId="0" fontId="19" fillId="17" borderId="0" applyNumberFormat="0" applyBorder="0" applyAlignment="0" applyProtection="0"/>
    <xf numFmtId="0" fontId="19" fillId="67" borderId="0" applyNumberFormat="0" applyBorder="0" applyAlignment="0" applyProtection="0"/>
    <xf numFmtId="0" fontId="19" fillId="14" borderId="0" applyNumberFormat="0" applyBorder="0" applyAlignment="0" applyProtection="0"/>
    <xf numFmtId="0" fontId="19" fillId="96" borderId="0" applyNumberFormat="0" applyBorder="0" applyAlignment="0" applyProtection="0"/>
    <xf numFmtId="0" fontId="19" fillId="17" borderId="0" applyNumberFormat="0" applyBorder="0" applyAlignment="0" applyProtection="0"/>
    <xf numFmtId="0" fontId="19" fillId="69" borderId="0" applyNumberFormat="0" applyBorder="0" applyAlignment="0" applyProtection="0"/>
    <xf numFmtId="0" fontId="23" fillId="11" borderId="0" applyNumberFormat="0" applyBorder="0" applyAlignment="0" applyProtection="0"/>
    <xf numFmtId="0" fontId="18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118" fillId="0" borderId="0"/>
    <xf numFmtId="0" fontId="118" fillId="0" borderId="0"/>
    <xf numFmtId="0" fontId="5" fillId="0" borderId="0"/>
    <xf numFmtId="0" fontId="118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18" fillId="0" borderId="0"/>
    <xf numFmtId="0" fontId="9" fillId="0" borderId="0"/>
    <xf numFmtId="0" fontId="1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11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118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118" fillId="0" borderId="0"/>
    <xf numFmtId="0" fontId="5" fillId="0" borderId="0"/>
    <xf numFmtId="0" fontId="1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18" fillId="0" borderId="0"/>
    <xf numFmtId="0" fontId="9" fillId="0" borderId="0"/>
    <xf numFmtId="0" fontId="9" fillId="0" borderId="0"/>
    <xf numFmtId="0" fontId="11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" fillId="0" borderId="0"/>
    <xf numFmtId="0" fontId="4" fillId="89" borderId="39" applyNumberFormat="0" applyFont="0" applyAlignment="0" applyProtection="0"/>
    <xf numFmtId="0" fontId="4" fillId="90" borderId="0" applyNumberFormat="0" applyBorder="0" applyAlignment="0" applyProtection="0"/>
    <xf numFmtId="0" fontId="4" fillId="111" borderId="0" applyNumberFormat="0" applyBorder="0" applyAlignment="0" applyProtection="0"/>
    <xf numFmtId="0" fontId="4" fillId="114" borderId="0" applyNumberFormat="0" applyBorder="0" applyAlignment="0" applyProtection="0"/>
    <xf numFmtId="0" fontId="4" fillId="91" borderId="0" applyNumberFormat="0" applyBorder="0" applyAlignment="0" applyProtection="0"/>
    <xf numFmtId="0" fontId="4" fillId="117" borderId="0" applyNumberFormat="0" applyBorder="0" applyAlignment="0" applyProtection="0"/>
    <xf numFmtId="0" fontId="4" fillId="118" borderId="0" applyNumberFormat="0" applyBorder="0" applyAlignment="0" applyProtection="0"/>
    <xf numFmtId="0" fontId="4" fillId="121" borderId="0" applyNumberFormat="0" applyBorder="0" applyAlignment="0" applyProtection="0"/>
    <xf numFmtId="0" fontId="4" fillId="122" borderId="0" applyNumberFormat="0" applyBorder="0" applyAlignment="0" applyProtection="0"/>
    <xf numFmtId="0" fontId="4" fillId="92" borderId="0" applyNumberFormat="0" applyBorder="0" applyAlignment="0" applyProtection="0"/>
    <xf numFmtId="0" fontId="4" fillId="125" borderId="0" applyNumberFormat="0" applyBorder="0" applyAlignment="0" applyProtection="0"/>
    <xf numFmtId="0" fontId="4" fillId="128" borderId="0" applyNumberFormat="0" applyBorder="0" applyAlignment="0" applyProtection="0"/>
    <xf numFmtId="0" fontId="4" fillId="129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49" borderId="7" applyNumberFormat="0" applyProtection="0">
      <alignment horizontal="left" vertical="center" indent="1"/>
    </xf>
    <xf numFmtId="0" fontId="41" fillId="0" borderId="0"/>
    <xf numFmtId="4" fontId="15" fillId="31" borderId="28" applyNumberFormat="0" applyProtection="0">
      <alignment horizontal="right" vertical="center"/>
    </xf>
    <xf numFmtId="0" fontId="15" fillId="10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top" indent="1"/>
    </xf>
    <xf numFmtId="4" fontId="84" fillId="79" borderId="27" applyNumberFormat="0" applyProtection="0">
      <alignment horizontal="right" vertical="center"/>
    </xf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114" borderId="0" applyNumberFormat="0" applyBorder="0" applyAlignment="0" applyProtection="0"/>
    <xf numFmtId="0" fontId="4" fillId="114" borderId="0" applyNumberFormat="0" applyBorder="0" applyAlignment="0" applyProtection="0"/>
    <xf numFmtId="0" fontId="4" fillId="117" borderId="0" applyNumberFormat="0" applyBorder="0" applyAlignment="0" applyProtection="0"/>
    <xf numFmtId="0" fontId="4" fillId="117" borderId="0" applyNumberFormat="0" applyBorder="0" applyAlignment="0" applyProtection="0"/>
    <xf numFmtId="0" fontId="4" fillId="121" borderId="0" applyNumberFormat="0" applyBorder="0" applyAlignment="0" applyProtection="0"/>
    <xf numFmtId="0" fontId="4" fillId="121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128" borderId="0" applyNumberFormat="0" applyBorder="0" applyAlignment="0" applyProtection="0"/>
    <xf numFmtId="0" fontId="4" fillId="128" borderId="0" applyNumberFormat="0" applyBorder="0" applyAlignment="0" applyProtection="0"/>
    <xf numFmtId="0" fontId="4" fillId="111" borderId="0" applyNumberFormat="0" applyBorder="0" applyAlignment="0" applyProtection="0"/>
    <xf numFmtId="0" fontId="4" fillId="11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118" borderId="0" applyNumberFormat="0" applyBorder="0" applyAlignment="0" applyProtection="0"/>
    <xf numFmtId="0" fontId="4" fillId="118" borderId="0" applyNumberFormat="0" applyBorder="0" applyAlignment="0" applyProtection="0"/>
    <xf numFmtId="0" fontId="4" fillId="122" borderId="0" applyNumberFormat="0" applyBorder="0" applyAlignment="0" applyProtection="0"/>
    <xf numFmtId="0" fontId="4" fillId="122" borderId="0" applyNumberFormat="0" applyBorder="0" applyAlignment="0" applyProtection="0"/>
    <xf numFmtId="0" fontId="4" fillId="125" borderId="0" applyNumberFormat="0" applyBorder="0" applyAlignment="0" applyProtection="0"/>
    <xf numFmtId="0" fontId="4" fillId="125" borderId="0" applyNumberFormat="0" applyBorder="0" applyAlignment="0" applyProtection="0"/>
    <xf numFmtId="0" fontId="4" fillId="129" borderId="0" applyNumberFormat="0" applyBorder="0" applyAlignment="0" applyProtection="0"/>
    <xf numFmtId="0" fontId="4" fillId="129" borderId="0" applyNumberFormat="0" applyBorder="0" applyAlignment="0" applyProtection="0"/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5" fillId="11" borderId="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8" borderId="3" applyNumberFormat="0">
      <protection locked="0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2" borderId="26" applyNumberFormat="0" applyProtection="0">
      <alignment horizontal="left" vertical="center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8" borderId="3" applyNumberFormat="0">
      <protection locked="0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4" fontId="12" fillId="4" borderId="27" applyNumberFormat="0" applyProtection="0">
      <alignment horizontal="left" vertical="center" indent="1"/>
    </xf>
    <xf numFmtId="0" fontId="7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4" fontId="79" fillId="84" borderId="28" applyNumberFormat="0" applyProtection="0">
      <alignment horizontal="left" vertical="center" indent="1"/>
    </xf>
    <xf numFmtId="0" fontId="43" fillId="0" borderId="61" applyNumberFormat="0" applyFill="0" applyAlignment="0" applyProtection="0"/>
    <xf numFmtId="0" fontId="43" fillId="0" borderId="61" applyNumberFormat="0" applyFill="0" applyAlignment="0" applyProtection="0"/>
    <xf numFmtId="0" fontId="19" fillId="17" borderId="0" applyNumberFormat="0" applyBorder="0" applyAlignment="0" applyProtection="0"/>
    <xf numFmtId="0" fontId="19" fillId="3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15" fillId="8" borderId="31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51" fillId="12" borderId="32" applyBorder="0"/>
    <xf numFmtId="0" fontId="51" fillId="12" borderId="32" applyBorder="0"/>
    <xf numFmtId="4" fontId="78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15" fillId="17" borderId="7" applyNumberFormat="0" applyProtection="0">
      <alignment horizontal="left" vertical="center" indent="1"/>
    </xf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4" fontId="83" fillId="8" borderId="7" applyNumberFormat="0" applyProtection="0">
      <alignment horizontal="right" vertical="center"/>
    </xf>
    <xf numFmtId="0" fontId="78" fillId="7" borderId="27" applyNumberFormat="0" applyProtection="0">
      <alignment horizontal="left" vertical="top" indent="1"/>
    </xf>
    <xf numFmtId="4" fontId="83" fillId="8" borderId="7" applyNumberFormat="0" applyProtection="0">
      <alignment horizontal="right" vertical="center"/>
    </xf>
    <xf numFmtId="0" fontId="18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4" borderId="0" applyNumberFormat="0" applyBorder="0" applyAlignment="0" applyProtection="0"/>
    <xf numFmtId="0" fontId="55" fillId="41" borderId="7" applyNumberFormat="0" applyAlignment="0" applyProtection="0"/>
    <xf numFmtId="0" fontId="15" fillId="85" borderId="3"/>
    <xf numFmtId="0" fontId="15" fillId="85" borderId="3"/>
    <xf numFmtId="0" fontId="43" fillId="0" borderId="35" applyNumberFormat="0" applyFill="0" applyAlignment="0" applyProtection="0"/>
    <xf numFmtId="0" fontId="19" fillId="6" borderId="0" applyNumberFormat="0" applyBorder="0" applyAlignment="0" applyProtection="0"/>
    <xf numFmtId="0" fontId="19" fillId="96" borderId="0" applyNumberFormat="0" applyBorder="0" applyAlignment="0" applyProtection="0"/>
    <xf numFmtId="0" fontId="18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97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29" borderId="0" applyNumberFormat="0" applyBorder="0" applyAlignment="0" applyProtection="0"/>
    <xf numFmtId="0" fontId="19" fillId="2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3" fillId="11" borderId="0" applyNumberFormat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3" fillId="52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18" fillId="3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12" fillId="0" borderId="41" applyNumberFormat="0" applyFill="0" applyAlignment="0" applyProtection="0"/>
    <xf numFmtId="0" fontId="113" fillId="0" borderId="14" applyNumberFormat="0" applyFill="0" applyAlignment="0" applyProtection="0"/>
    <xf numFmtId="0" fontId="114" fillId="0" borderId="4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5" fillId="41" borderId="7" applyNumberFormat="0" applyAlignment="0" applyProtection="0"/>
    <xf numFmtId="0" fontId="55" fillId="41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152" fillId="107" borderId="55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116" fillId="0" borderId="46" applyNumberFormat="0" applyFill="0" applyAlignment="0" applyProtection="0"/>
    <xf numFmtId="0" fontId="46" fillId="41" borderId="0" applyNumberFormat="0" applyBorder="0" applyAlignment="0" applyProtection="0"/>
    <xf numFmtId="0" fontId="59" fillId="58" borderId="0" applyNumberFormat="0" applyBorder="0" applyAlignment="0" applyProtection="0"/>
    <xf numFmtId="0" fontId="46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9" fillId="58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9" fillId="58" borderId="0" applyNumberFormat="0" applyBorder="0" applyAlignment="0" applyProtection="0"/>
    <xf numFmtId="0" fontId="46" fillId="41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89" borderId="39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18" fillId="89" borderId="39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15" fillId="40" borderId="7" applyNumberFormat="0" applyFont="0" applyAlignment="0" applyProtection="0"/>
    <xf numFmtId="0" fontId="68" fillId="47" borderId="26" applyNumberFormat="0" applyAlignment="0" applyProtection="0"/>
    <xf numFmtId="0" fontId="68" fillId="48" borderId="26" applyNumberFormat="0" applyAlignment="0" applyProtection="0"/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4" fillId="58" borderId="27" applyNumberFormat="0" applyProtection="0">
      <alignment vertical="center"/>
    </xf>
    <xf numFmtId="4" fontId="73" fillId="3" borderId="7" applyNumberFormat="0" applyProtection="0">
      <alignment vertical="center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0" fontId="72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1" borderId="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5" fillId="4" borderId="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15" fillId="12" borderId="27" applyNumberFormat="0" applyProtection="0">
      <alignment horizontal="left" vertical="top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2" borderId="26" applyNumberFormat="0" applyProtection="0">
      <alignment horizontal="left" vertical="center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61" borderId="26" applyNumberFormat="0" applyProtection="0">
      <alignment horizontal="left" vertical="center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15" fillId="8" borderId="31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51" fillId="12" borderId="32" applyBorder="0"/>
    <xf numFmtId="4" fontId="78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12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3" fillId="83" borderId="3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12" fillId="7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0" fontId="12" fillId="7" borderId="27" applyNumberFormat="0" applyProtection="0">
      <alignment horizontal="left" vertical="top" indent="1"/>
    </xf>
    <xf numFmtId="0" fontId="12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0" fontId="78" fillId="7" borderId="27" applyNumberFormat="0" applyProtection="0">
      <alignment horizontal="left" vertical="top" indent="1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8" borderId="26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2" fillId="4" borderId="2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7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78" fillId="4" borderId="27" applyNumberFormat="0" applyProtection="0">
      <alignment horizontal="left" vertical="top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4" fontId="79" fillId="84" borderId="28" applyNumberFormat="0" applyProtection="0">
      <alignment horizontal="left" vertical="center" indent="1"/>
    </xf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4" fillId="79" borderId="2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4" fontId="83" fillId="8" borderId="7" applyNumberFormat="0" applyProtection="0">
      <alignment horizontal="right" vertical="center"/>
    </xf>
    <xf numFmtId="0" fontId="132" fillId="0" borderId="0" applyNumberFormat="0" applyFill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4" borderId="0" applyNumberFormat="0" applyBorder="0" applyAlignment="0" applyProtection="0"/>
    <xf numFmtId="0" fontId="4" fillId="11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17" borderId="0" applyNumberFormat="0" applyBorder="0" applyAlignment="0" applyProtection="0"/>
    <xf numFmtId="0" fontId="4" fillId="11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21" borderId="0" applyNumberFormat="0" applyBorder="0" applyAlignment="0" applyProtection="0"/>
    <xf numFmtId="0" fontId="4" fillId="12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128" borderId="0" applyNumberFormat="0" applyBorder="0" applyAlignment="0" applyProtection="0"/>
    <xf numFmtId="0" fontId="4" fillId="12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1" borderId="0" applyNumberFormat="0" applyBorder="0" applyAlignment="0" applyProtection="0"/>
    <xf numFmtId="0" fontId="4" fillId="111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91" borderId="0" applyNumberFormat="0" applyBorder="0" applyAlignment="0" applyProtection="0"/>
    <xf numFmtId="0" fontId="4" fillId="118" borderId="0" applyNumberFormat="0" applyBorder="0" applyAlignment="0" applyProtection="0"/>
    <xf numFmtId="0" fontId="4" fillId="11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22" borderId="0" applyNumberFormat="0" applyBorder="0" applyAlignment="0" applyProtection="0"/>
    <xf numFmtId="0" fontId="4" fillId="1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5" borderId="0" applyNumberFormat="0" applyBorder="0" applyAlignment="0" applyProtection="0"/>
    <xf numFmtId="0" fontId="4" fillId="125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129" borderId="0" applyNumberFormat="0" applyBorder="0" applyAlignment="0" applyProtection="0"/>
    <xf numFmtId="0" fontId="4" fillId="12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27" borderId="0" applyNumberFormat="0" applyBorder="0" applyAlignment="0" applyProtection="0"/>
    <xf numFmtId="0" fontId="46" fillId="41" borderId="0" applyNumberFormat="0" applyBorder="0" applyAlignment="0" applyProtection="0"/>
    <xf numFmtId="0" fontId="68" fillId="48" borderId="26" applyNumberFormat="0" applyAlignment="0" applyProtection="0"/>
    <xf numFmtId="4" fontId="72" fillId="58" borderId="27" applyNumberFormat="0" applyProtection="0">
      <alignment horizontal="left" vertical="center" indent="1"/>
    </xf>
    <xf numFmtId="4" fontId="12" fillId="11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5" borderId="28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5" fillId="79" borderId="28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12" borderId="27" applyNumberFormat="0" applyProtection="0">
      <alignment horizontal="left" vertical="top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top" indent="1"/>
    </xf>
    <xf numFmtId="0" fontId="15" fillId="10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61" borderId="26" applyNumberFormat="0" applyProtection="0">
      <alignment horizontal="left" vertical="center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8" borderId="3" applyNumberFormat="0">
      <protection locked="0"/>
    </xf>
    <xf numFmtId="0" fontId="51" fillId="12" borderId="32" applyBorder="0"/>
    <xf numFmtId="4" fontId="73" fillId="83" borderId="3" applyNumberFormat="0" applyProtection="0">
      <alignment vertical="center"/>
    </xf>
    <xf numFmtId="0" fontId="43" fillId="0" borderId="35" applyNumberFormat="0" applyFill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9" fillId="4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15" fillId="4" borderId="28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15" fillId="15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center" indent="1"/>
    </xf>
    <xf numFmtId="0" fontId="9" fillId="10" borderId="27" applyNumberFormat="0" applyProtection="0">
      <alignment horizontal="left" vertical="top" indent="1"/>
    </xf>
    <xf numFmtId="4" fontId="75" fillId="7" borderId="27" applyNumberFormat="0" applyProtection="0">
      <alignment vertical="center"/>
    </xf>
    <xf numFmtId="0" fontId="12" fillId="7" borderId="27" applyNumberFormat="0" applyProtection="0">
      <alignment horizontal="left" vertical="top" indent="1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6" fillId="41" borderId="0" applyNumberFormat="0" applyBorder="0" applyAlignment="0" applyProtection="0"/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4" fontId="15" fillId="0" borderId="7" applyNumberFormat="0" applyProtection="0">
      <alignment horizontal="right" vertical="center"/>
    </xf>
    <xf numFmtId="4" fontId="75" fillId="79" borderId="27" applyNumberFormat="0" applyProtection="0">
      <alignment horizontal="right" vertical="center"/>
    </xf>
    <xf numFmtId="4" fontId="84" fillId="79" borderId="27" applyNumberFormat="0" applyProtection="0">
      <alignment horizontal="right" vertical="center"/>
    </xf>
    <xf numFmtId="0" fontId="15" fillId="85" borderId="3"/>
    <xf numFmtId="0" fontId="19" fillId="14" borderId="0" applyNumberFormat="0" applyBorder="0" applyAlignment="0" applyProtection="0"/>
    <xf numFmtId="0" fontId="19" fillId="96" borderId="0" applyNumberFormat="0" applyBorder="0" applyAlignment="0" applyProtection="0"/>
    <xf numFmtId="0" fontId="18" fillId="33" borderId="0" applyNumberFormat="0" applyBorder="0" applyAlignment="0" applyProtection="0"/>
    <xf numFmtId="0" fontId="19" fillId="22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44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9" fillId="41" borderId="0" applyNumberFormat="0" applyBorder="0" applyAlignment="0" applyProtection="0"/>
    <xf numFmtId="0" fontId="46" fillId="41" borderId="0" applyNumberFormat="0" applyBorder="0" applyAlignment="0" applyProtection="0"/>
    <xf numFmtId="0" fontId="18" fillId="89" borderId="39" applyNumberFormat="0" applyFont="0" applyAlignment="0" applyProtection="0"/>
    <xf numFmtId="0" fontId="9" fillId="40" borderId="25" applyNumberFormat="0" applyFont="0" applyAlignment="0" applyProtection="0"/>
    <xf numFmtId="0" fontId="15" fillId="40" borderId="7" applyNumberFormat="0" applyFont="0" applyAlignment="0" applyProtection="0"/>
    <xf numFmtId="0" fontId="9" fillId="40" borderId="25" applyNumberFormat="0" applyFont="0" applyAlignment="0" applyProtection="0"/>
    <xf numFmtId="0" fontId="68" fillId="15" borderId="26" applyNumberFormat="0" applyAlignment="0" applyProtection="0"/>
    <xf numFmtId="9" fontId="9" fillId="0" borderId="0" applyFont="0" applyFill="0" applyBorder="0" applyAlignment="0" applyProtection="0"/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horizontal="left" vertical="center" indent="1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0" fontId="9" fillId="12" borderId="27" applyNumberFormat="0" applyProtection="0">
      <alignment horizontal="left" vertical="center" indent="1"/>
    </xf>
    <xf numFmtId="0" fontId="9" fillId="12" borderId="27" applyNumberFormat="0" applyProtection="0">
      <alignment horizontal="left" vertical="top" indent="1"/>
    </xf>
    <xf numFmtId="0" fontId="9" fillId="12" borderId="27" applyNumberFormat="0" applyProtection="0">
      <alignment horizontal="left" vertical="top" indent="1"/>
    </xf>
    <xf numFmtId="0" fontId="15" fillId="49" borderId="7" applyNumberFormat="0" applyProtection="0">
      <alignment horizontal="left" vertical="center" indent="1"/>
    </xf>
    <xf numFmtId="0" fontId="9" fillId="4" borderId="27" applyNumberFormat="0" applyProtection="0">
      <alignment horizontal="left" vertical="center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9" fillId="10" borderId="2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9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15" fillId="10" borderId="27" applyNumberFormat="0" applyProtection="0">
      <alignment horizontal="left" vertical="top" indent="1"/>
    </xf>
    <xf numFmtId="0" fontId="9" fillId="61" borderId="26" applyNumberFormat="0" applyProtection="0">
      <alignment horizontal="left" vertical="center"/>
    </xf>
    <xf numFmtId="0" fontId="9" fillId="61" borderId="26" applyNumberFormat="0" applyProtection="0">
      <alignment horizontal="left" vertical="center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15" fillId="79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9" fillId="79" borderId="27" applyNumberFormat="0" applyProtection="0">
      <alignment horizontal="left" vertical="top" indent="1"/>
    </xf>
    <xf numFmtId="0" fontId="15" fillId="79" borderId="27" applyNumberFormat="0" applyProtection="0">
      <alignment horizontal="left" vertical="top" indent="1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9" fillId="8" borderId="3" applyNumberFormat="0">
      <protection locked="0"/>
    </xf>
    <xf numFmtId="0" fontId="51" fillId="12" borderId="32" applyBorder="0"/>
    <xf numFmtId="0" fontId="51" fillId="12" borderId="32" applyBorder="0"/>
    <xf numFmtId="4" fontId="12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73" fillId="83" borderId="3" applyNumberFormat="0" applyProtection="0">
      <alignment vertical="center"/>
    </xf>
    <xf numFmtId="4" fontId="12" fillId="7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4" fontId="78" fillId="15" borderId="27" applyNumberFormat="0" applyProtection="0">
      <alignment horizontal="left" vertical="center" indent="1"/>
    </xf>
    <xf numFmtId="0" fontId="78" fillId="7" borderId="27" applyNumberFormat="0" applyProtection="0">
      <alignment horizontal="left" vertical="top" indent="1"/>
    </xf>
    <xf numFmtId="4" fontId="15" fillId="0" borderId="7" applyNumberFormat="0" applyProtection="0">
      <alignment horizontal="right" vertical="center"/>
    </xf>
    <xf numFmtId="4" fontId="12" fillId="79" borderId="2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73" fillId="57" borderId="7" applyNumberFormat="0" applyProtection="0">
      <alignment horizontal="right" vertical="center"/>
    </xf>
    <xf numFmtId="4" fontId="15" fillId="17" borderId="7" applyNumberFormat="0" applyProtection="0">
      <alignment horizontal="left" vertical="center" indent="1"/>
    </xf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0" fontId="15" fillId="85" borderId="3"/>
    <xf numFmtId="4" fontId="84" fillId="79" borderId="27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85" borderId="3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170" fillId="0" borderId="0"/>
    <xf numFmtId="0" fontId="9" fillId="0" borderId="0"/>
    <xf numFmtId="0" fontId="18" fillId="89" borderId="39" applyNumberFormat="0" applyFont="0" applyAlignment="0" applyProtection="0"/>
    <xf numFmtId="0" fontId="9" fillId="40" borderId="25" applyNumberFormat="0" applyFont="0" applyAlignment="0" applyProtection="0"/>
    <xf numFmtId="4" fontId="12" fillId="6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0" fontId="9" fillId="12" borderId="27" applyNumberFormat="0" applyProtection="0">
      <alignment horizontal="left" vertical="center" indent="1"/>
    </xf>
    <xf numFmtId="0" fontId="4" fillId="0" borderId="0"/>
    <xf numFmtId="0" fontId="9" fillId="12" borderId="27" applyNumberFormat="0" applyProtection="0">
      <alignment horizontal="left" vertical="top" indent="1"/>
    </xf>
    <xf numFmtId="0" fontId="15" fillId="10" borderId="7" applyNumberFormat="0" applyProtection="0">
      <alignment horizontal="left" vertical="center" indent="1"/>
    </xf>
    <xf numFmtId="0" fontId="9" fillId="79" borderId="27" applyNumberFormat="0" applyProtection="0">
      <alignment horizontal="left" vertical="center" indent="1"/>
    </xf>
    <xf numFmtId="4" fontId="15" fillId="0" borderId="7" applyNumberFormat="0" applyProtection="0">
      <alignment horizontal="right" vertical="center"/>
    </xf>
    <xf numFmtId="4" fontId="15" fillId="0" borderId="7" applyNumberFormat="0" applyProtection="0">
      <alignment horizontal="right" vertical="center"/>
    </xf>
    <xf numFmtId="4" fontId="79" fillId="84" borderId="28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41" borderId="7" applyNumberFormat="0" applyAlignment="0" applyProtection="0"/>
    <xf numFmtId="4" fontId="84" fillId="79" borderId="27" applyNumberFormat="0" applyProtection="0">
      <alignment horizontal="right" vertical="center"/>
    </xf>
    <xf numFmtId="0" fontId="19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22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4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5" fillId="79" borderId="28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2" fillId="79" borderId="0" applyNumberFormat="0" applyProtection="0">
      <alignment horizontal="left" vertical="center" indent="1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2" fillId="4" borderId="2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15" fillId="4" borderId="7" applyNumberFormat="0" applyProtection="0">
      <alignment horizontal="right" vertical="center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9" fillId="12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72" fillId="75" borderId="29" applyNumberFormat="0" applyProtection="0">
      <alignment horizontal="left" vertical="center" indent="1"/>
    </xf>
    <xf numFmtId="4" fontId="15" fillId="75" borderId="28" applyNumberFormat="0" applyProtection="0">
      <alignment horizontal="left" vertical="center" indent="1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2" fillId="73" borderId="27" applyNumberFormat="0" applyProtection="0">
      <alignment horizontal="right" vertical="center"/>
    </xf>
    <xf numFmtId="4" fontId="15" fillId="73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2" fillId="56" borderId="2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56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2" fillId="14" borderId="2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2" fillId="69" borderId="2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9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2" fillId="67" borderId="2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67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2" fillId="44" borderId="2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44" borderId="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2" fillId="31" borderId="27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31" borderId="28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2" fillId="6" borderId="2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63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2" fillId="11" borderId="2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72" fillId="4" borderId="0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72" fillId="4" borderId="0" applyNumberFormat="0" applyProtection="0">
      <alignment horizontal="left" vertical="center" indent="1"/>
    </xf>
    <xf numFmtId="4" fontId="72" fillId="4" borderId="0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4" fontId="15" fillId="17" borderId="7" applyNumberFormat="0" applyProtection="0">
      <alignment horizontal="left" vertical="center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2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0" fontId="76" fillId="58" borderId="27" applyNumberFormat="0" applyProtection="0">
      <alignment horizontal="left" vertical="top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72" fillId="58" borderId="2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15" fillId="3" borderId="7" applyNumberFormat="0" applyProtection="0">
      <alignment horizontal="left" vertical="center" indent="1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3" fillId="3" borderId="7" applyNumberFormat="0" applyProtection="0">
      <alignment vertical="center"/>
    </xf>
    <xf numFmtId="4" fontId="74" fillId="58" borderId="27" applyNumberFormat="0" applyProtection="0">
      <alignment vertical="center"/>
    </xf>
    <xf numFmtId="4" fontId="74" fillId="58" borderId="27" applyNumberFormat="0" applyProtection="0">
      <alignment vertical="center"/>
    </xf>
    <xf numFmtId="4" fontId="74" fillId="58" borderId="27" applyNumberFormat="0" applyProtection="0">
      <alignment vertical="center"/>
    </xf>
    <xf numFmtId="4" fontId="74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72" fillId="58" borderId="27" applyNumberFormat="0" applyProtection="0">
      <alignment vertical="center"/>
    </xf>
    <xf numFmtId="4" fontId="15" fillId="58" borderId="7" applyNumberFormat="0" applyProtection="0">
      <alignment vertical="center"/>
    </xf>
    <xf numFmtId="4" fontId="15" fillId="58" borderId="7" applyNumberForma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8" fillId="15" borderId="26" applyNumberFormat="0" applyAlignment="0" applyProtection="0"/>
    <xf numFmtId="0" fontId="68" fillId="15" borderId="26" applyNumberFormat="0" applyAlignment="0" applyProtection="0"/>
    <xf numFmtId="0" fontId="68" fillId="15" borderId="26" applyNumberForma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16" fillId="0" borderId="46" applyNumberFormat="0" applyFill="0" applyAlignment="0" applyProtection="0"/>
    <xf numFmtId="0" fontId="116" fillId="0" borderId="46" applyNumberFormat="0" applyFill="0" applyAlignment="0" applyProtection="0"/>
    <xf numFmtId="0" fontId="55" fillId="41" borderId="8" applyNumberFormat="0" applyAlignment="0" applyProtection="0"/>
    <xf numFmtId="0" fontId="56" fillId="16" borderId="8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55" fillId="41" borderId="7" applyNumberFormat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44" applyNumberFormat="0" applyFill="0" applyAlignment="0" applyProtection="0"/>
    <xf numFmtId="0" fontId="114" fillId="0" borderId="44" applyNumberFormat="0" applyFill="0" applyAlignment="0" applyProtection="0"/>
    <xf numFmtId="0" fontId="112" fillId="0" borderId="41" applyNumberFormat="0" applyFill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93" borderId="0" applyNumberFormat="0" applyBorder="0" applyAlignment="0" applyProtection="0"/>
    <xf numFmtId="0" fontId="45" fillId="0" borderId="0" applyNumberFormat="0" applyFill="0" applyBorder="0" applyAlignment="0" applyProtection="0"/>
    <xf numFmtId="0" fontId="43" fillId="50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0" fillId="13" borderId="9" applyNumberFormat="0" applyAlignment="0" applyProtection="0"/>
    <xf numFmtId="0" fontId="30" fillId="13" borderId="9" applyNumberFormat="0" applyAlignment="0" applyProtection="0"/>
    <xf numFmtId="0" fontId="30" fillId="13" borderId="9" applyNumberFormat="0" applyAlignment="0" applyProtection="0"/>
    <xf numFmtId="0" fontId="169" fillId="8" borderId="55" applyNumberFormat="0" applyAlignment="0" applyProtection="0"/>
    <xf numFmtId="0" fontId="169" fillId="8" borderId="55" applyNumberFormat="0" applyAlignment="0" applyProtection="0"/>
    <xf numFmtId="0" fontId="28" fillId="47" borderId="7" applyNumberFormat="0" applyAlignment="0" applyProtection="0"/>
    <xf numFmtId="0" fontId="28" fillId="47" borderId="7" applyNumberFormat="0" applyAlignment="0" applyProtection="0"/>
    <xf numFmtId="0" fontId="29" fillId="48" borderId="8" applyNumberFormat="0" applyAlignment="0" applyProtection="0"/>
    <xf numFmtId="0" fontId="28" fillId="47" borderId="7" applyNumberFormat="0" applyAlignment="0" applyProtection="0"/>
    <xf numFmtId="0" fontId="29" fillId="48" borderId="8" applyNumberFormat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" fillId="0" borderId="0"/>
    <xf numFmtId="0" fontId="4" fillId="0" borderId="0"/>
    <xf numFmtId="0" fontId="19" fillId="6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" fillId="0" borderId="0"/>
    <xf numFmtId="0" fontId="4" fillId="0" borderId="0"/>
    <xf numFmtId="0" fontId="19" fillId="6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1" borderId="0" applyNumberFormat="0" applyBorder="0" applyAlignment="0" applyProtection="0"/>
    <xf numFmtId="0" fontId="4" fillId="0" borderId="0"/>
    <xf numFmtId="0" fontId="4" fillId="0" borderId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96" borderId="0" applyNumberFormat="0" applyBorder="0" applyAlignment="0" applyProtection="0"/>
    <xf numFmtId="0" fontId="19" fillId="38" borderId="0" applyNumberFormat="0" applyBorder="0" applyAlignment="0" applyProtection="0"/>
    <xf numFmtId="0" fontId="18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4" borderId="0" applyNumberFormat="0" applyBorder="0" applyAlignment="0" applyProtection="0"/>
    <xf numFmtId="0" fontId="19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2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7" borderId="0" applyNumberFormat="0" applyBorder="0" applyAlignment="0" applyProtection="0"/>
    <xf numFmtId="0" fontId="19" fillId="97" borderId="0" applyNumberFormat="0" applyBorder="0" applyAlignment="0" applyProtection="0"/>
    <xf numFmtId="0" fontId="19" fillId="22" borderId="0" applyNumberFormat="0" applyBorder="0" applyAlignment="0" applyProtection="0"/>
    <xf numFmtId="0" fontId="18" fillId="18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17" borderId="0" applyNumberFormat="0" applyBorder="0" applyAlignment="0" applyProtection="0"/>
    <xf numFmtId="0" fontId="19" fillId="96" borderId="0" applyNumberFormat="0" applyBorder="0" applyAlignment="0" applyProtection="0"/>
    <xf numFmtId="0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6" borderId="0" applyNumberFormat="0" applyBorder="0" applyAlignment="0" applyProtection="0"/>
    <xf numFmtId="0" fontId="19" fillId="95" borderId="0" applyNumberFormat="0" applyBorder="0" applyAlignment="0" applyProtection="0"/>
    <xf numFmtId="0" fontId="19" fillId="95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171" fillId="0" borderId="0" applyFont="0" applyFill="0" applyBorder="0" applyAlignment="0" applyProtection="0"/>
    <xf numFmtId="0" fontId="172" fillId="0" borderId="0"/>
  </cellStyleXfs>
  <cellXfs count="107">
    <xf numFmtId="0" fontId="0" fillId="0" borderId="0" xfId="0"/>
    <xf numFmtId="0" fontId="6" fillId="0" borderId="0" xfId="42866"/>
    <xf numFmtId="231" fontId="137" fillId="0" borderId="0" xfId="42866" applyNumberFormat="1" applyFont="1" applyBorder="1" applyAlignment="1">
      <alignment horizontal="right"/>
    </xf>
    <xf numFmtId="231" fontId="137" fillId="0" borderId="0" xfId="42866" applyNumberFormat="1" applyFont="1" applyBorder="1" applyAlignment="1">
      <alignment horizontal="center"/>
    </xf>
    <xf numFmtId="49" fontId="138" fillId="0" borderId="0" xfId="42866" applyNumberFormat="1" applyFont="1" applyBorder="1" applyAlignment="1">
      <alignment horizontal="right" wrapText="1"/>
    </xf>
    <xf numFmtId="231" fontId="138" fillId="0" borderId="0" xfId="42866" applyNumberFormat="1" applyFont="1" applyBorder="1" applyAlignment="1">
      <alignment horizontal="center"/>
    </xf>
    <xf numFmtId="49" fontId="138" fillId="0" borderId="0" xfId="42866" applyNumberFormat="1" applyFont="1" applyBorder="1" applyAlignment="1">
      <alignment horizontal="left" wrapText="1"/>
    </xf>
    <xf numFmtId="231" fontId="138" fillId="0" borderId="0" xfId="42866" applyNumberFormat="1" applyFont="1" applyBorder="1" applyAlignment="1">
      <alignment horizontal="right"/>
    </xf>
    <xf numFmtId="231" fontId="138" fillId="0" borderId="0" xfId="42866" applyNumberFormat="1" applyFont="1" applyBorder="1" applyAlignment="1">
      <alignment horizontal="left"/>
    </xf>
    <xf numFmtId="231" fontId="6" fillId="0" borderId="0" xfId="42866" applyNumberFormat="1"/>
    <xf numFmtId="231" fontId="138" fillId="0" borderId="4" xfId="42866" applyNumberFormat="1" applyFont="1" applyBorder="1" applyAlignment="1">
      <alignment horizontal="right"/>
    </xf>
    <xf numFmtId="231" fontId="138" fillId="0" borderId="53" xfId="42866" applyNumberFormat="1" applyFont="1" applyBorder="1" applyAlignment="1">
      <alignment horizontal="right"/>
    </xf>
    <xf numFmtId="231" fontId="136" fillId="0" borderId="0" xfId="42866" applyNumberFormat="1" applyFont="1" applyBorder="1" applyAlignment="1">
      <alignment horizontal="right"/>
    </xf>
    <xf numFmtId="231" fontId="136" fillId="0" borderId="0" xfId="42866" applyNumberFormat="1" applyFont="1" applyBorder="1" applyAlignment="1">
      <alignment horizontal="left"/>
    </xf>
    <xf numFmtId="231" fontId="17" fillId="0" borderId="0" xfId="42866" applyNumberFormat="1" applyFont="1" applyFill="1" applyBorder="1" applyAlignment="1">
      <alignment horizontal="left"/>
    </xf>
    <xf numFmtId="231" fontId="25" fillId="0" borderId="0" xfId="42866" applyNumberFormat="1" applyFont="1" applyFill="1" applyBorder="1" applyAlignment="1">
      <alignment horizontal="left"/>
    </xf>
    <xf numFmtId="231" fontId="17" fillId="0" borderId="0" xfId="42866" applyNumberFormat="1" applyFont="1" applyFill="1" applyBorder="1" applyAlignment="1">
      <alignment horizontal="right"/>
    </xf>
    <xf numFmtId="0" fontId="139" fillId="0" borderId="0" xfId="42866" applyFont="1" applyFill="1"/>
    <xf numFmtId="37" fontId="17" fillId="0" borderId="0" xfId="42866" applyNumberFormat="1" applyFont="1" applyFill="1" applyBorder="1" applyAlignment="1">
      <alignment horizontal="right"/>
    </xf>
    <xf numFmtId="231" fontId="139" fillId="0" borderId="0" xfId="42866" applyNumberFormat="1" applyFont="1" applyFill="1"/>
    <xf numFmtId="164" fontId="17" fillId="0" borderId="0" xfId="42867" applyNumberFormat="1" applyFont="1" applyFill="1" applyAlignment="1">
      <alignment horizontal="right"/>
    </xf>
    <xf numFmtId="164" fontId="17" fillId="0" borderId="0" xfId="42867" applyNumberFormat="1" applyFont="1" applyFill="1" applyAlignment="1" applyProtection="1">
      <alignment horizontal="right"/>
      <protection locked="0"/>
    </xf>
    <xf numFmtId="0" fontId="6" fillId="0" borderId="0" xfId="42866" applyBorder="1"/>
    <xf numFmtId="0" fontId="67" fillId="0" borderId="0" xfId="42866" applyFont="1" applyFill="1"/>
    <xf numFmtId="0" fontId="140" fillId="0" borderId="0" xfId="42866" applyFont="1"/>
    <xf numFmtId="231" fontId="137" fillId="0" borderId="0" xfId="42866" applyNumberFormat="1" applyFont="1" applyFill="1" applyBorder="1" applyAlignment="1">
      <alignment horizontal="right"/>
    </xf>
    <xf numFmtId="49" fontId="140" fillId="0" borderId="0" xfId="42866" applyNumberFormat="1" applyFont="1" applyBorder="1" applyAlignment="1">
      <alignment horizontal="right" wrapText="1"/>
    </xf>
    <xf numFmtId="49" fontId="140" fillId="0" borderId="0" xfId="42866" applyNumberFormat="1" applyFont="1" applyBorder="1" applyAlignment="1">
      <alignment horizontal="left" wrapText="1"/>
    </xf>
    <xf numFmtId="49" fontId="141" fillId="0" borderId="0" xfId="42866" applyNumberFormat="1" applyFont="1" applyFill="1" applyBorder="1" applyAlignment="1">
      <alignment wrapText="1"/>
    </xf>
    <xf numFmtId="231" fontId="143" fillId="0" borderId="0" xfId="42866" applyNumberFormat="1" applyFont="1" applyBorder="1" applyAlignment="1">
      <alignment horizontal="left"/>
    </xf>
    <xf numFmtId="49" fontId="140" fillId="0" borderId="0" xfId="42866" applyNumberFormat="1" applyFont="1" applyFill="1" applyBorder="1" applyAlignment="1">
      <alignment horizontal="right" wrapText="1"/>
    </xf>
    <xf numFmtId="17" fontId="67" fillId="0" borderId="0" xfId="42866" applyNumberFormat="1" applyFont="1" applyFill="1"/>
    <xf numFmtId="0" fontId="140" fillId="0" borderId="0" xfId="42866" applyFont="1" applyAlignment="1">
      <alignment horizontal="right"/>
    </xf>
    <xf numFmtId="231" fontId="137" fillId="0" borderId="0" xfId="42866" applyNumberFormat="1" applyFont="1" applyBorder="1" applyAlignment="1">
      <alignment horizontal="left"/>
    </xf>
    <xf numFmtId="231" fontId="140" fillId="0" borderId="0" xfId="42866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left"/>
    </xf>
    <xf numFmtId="231" fontId="140" fillId="0" borderId="0" xfId="42866" applyNumberFormat="1" applyFont="1" applyFill="1" applyBorder="1" applyAlignment="1">
      <alignment horizontal="right"/>
    </xf>
    <xf numFmtId="231" fontId="144" fillId="0" borderId="0" xfId="42866" applyNumberFormat="1" applyFont="1" applyBorder="1" applyAlignment="1">
      <alignment horizontal="left"/>
    </xf>
    <xf numFmtId="231" fontId="67" fillId="0" borderId="0" xfId="42866" applyNumberFormat="1" applyFont="1" applyFill="1" applyBorder="1" applyAlignment="1">
      <alignment horizontal="right"/>
    </xf>
    <xf numFmtId="231" fontId="140" fillId="0" borderId="0" xfId="42866" applyNumberFormat="1" applyFont="1"/>
    <xf numFmtId="164" fontId="137" fillId="0" borderId="0" xfId="42867" applyNumberFormat="1" applyFont="1" applyBorder="1" applyAlignment="1">
      <alignment horizontal="right"/>
    </xf>
    <xf numFmtId="0" fontId="145" fillId="0" borderId="0" xfId="42866" applyFont="1"/>
    <xf numFmtId="231" fontId="145" fillId="0" borderId="0" xfId="42866" applyNumberFormat="1" applyFont="1" applyFill="1" applyBorder="1" applyAlignment="1">
      <alignment horizontal="right"/>
    </xf>
    <xf numFmtId="0" fontId="142" fillId="0" borderId="0" xfId="42866" applyFont="1" applyFill="1"/>
    <xf numFmtId="0" fontId="140" fillId="0" borderId="0" xfId="42866" applyFont="1" applyFill="1"/>
    <xf numFmtId="164" fontId="140" fillId="0" borderId="0" xfId="42911" applyNumberFormat="1" applyFont="1"/>
    <xf numFmtId="164" fontId="140" fillId="0" borderId="0" xfId="1" applyNumberFormat="1" applyFont="1"/>
    <xf numFmtId="0" fontId="4" fillId="0" borderId="0" xfId="44898"/>
    <xf numFmtId="231" fontId="138" fillId="0" borderId="0" xfId="44898" applyNumberFormat="1" applyFont="1" applyBorder="1" applyAlignment="1">
      <alignment horizontal="right"/>
    </xf>
    <xf numFmtId="231" fontId="136" fillId="0" borderId="0" xfId="44898" applyNumberFormat="1" applyFont="1" applyBorder="1" applyAlignment="1">
      <alignment horizontal="right"/>
    </xf>
    <xf numFmtId="37" fontId="139" fillId="0" borderId="0" xfId="42866" applyNumberFormat="1" applyFont="1" applyFill="1"/>
    <xf numFmtId="231" fontId="137" fillId="0" borderId="0" xfId="46434" applyNumberFormat="1" applyFont="1" applyBorder="1" applyAlignment="1">
      <alignment horizontal="right"/>
    </xf>
    <xf numFmtId="231" fontId="137" fillId="0" borderId="0" xfId="42866" applyNumberFormat="1" applyFont="1" applyBorder="1" applyAlignment="1">
      <alignment horizontal="center"/>
    </xf>
    <xf numFmtId="231" fontId="138" fillId="0" borderId="0" xfId="42866" applyNumberFormat="1" applyFont="1" applyBorder="1" applyAlignment="1">
      <alignment horizontal="center"/>
    </xf>
    <xf numFmtId="231" fontId="145" fillId="0" borderId="0" xfId="42866" applyNumberFormat="1" applyFont="1"/>
    <xf numFmtId="231" fontId="145" fillId="0" borderId="0" xfId="42866" applyNumberFormat="1" applyFont="1" applyFill="1" applyBorder="1" applyAlignment="1">
      <alignment horizontal="left"/>
    </xf>
    <xf numFmtId="231" fontId="146" fillId="0" borderId="0" xfId="42866" applyNumberFormat="1" applyFont="1" applyFill="1" applyBorder="1" applyAlignment="1">
      <alignment horizontal="left"/>
    </xf>
    <xf numFmtId="231" fontId="140" fillId="0" borderId="0" xfId="42866" applyNumberFormat="1" applyFont="1" applyFill="1" applyBorder="1" applyAlignment="1">
      <alignment horizontal="left"/>
    </xf>
    <xf numFmtId="231" fontId="146" fillId="0" borderId="0" xfId="42866" applyNumberFormat="1" applyFont="1" applyFill="1" applyBorder="1" applyAlignment="1">
      <alignment horizontal="right"/>
    </xf>
    <xf numFmtId="231" fontId="146" fillId="0" borderId="0" xfId="42866" applyNumberFormat="1" applyFont="1" applyFill="1" applyBorder="1" applyAlignment="1">
      <alignment horizontal="center"/>
    </xf>
    <xf numFmtId="231" fontId="137" fillId="0" borderId="0" xfId="42866" applyNumberFormat="1" applyFont="1" applyFill="1" applyBorder="1" applyAlignment="1">
      <alignment horizontal="left"/>
    </xf>
    <xf numFmtId="10" fontId="146" fillId="0" borderId="0" xfId="42868" applyNumberFormat="1" applyFont="1" applyFill="1" applyBorder="1" applyAlignment="1">
      <alignment horizontal="right"/>
    </xf>
    <xf numFmtId="37" fontId="6" fillId="0" borderId="0" xfId="42866" applyNumberFormat="1"/>
    <xf numFmtId="0" fontId="3" fillId="0" borderId="0" xfId="46995"/>
    <xf numFmtId="206" fontId="0" fillId="0" borderId="0" xfId="46996" applyNumberFormat="1" applyFont="1" applyFill="1"/>
    <xf numFmtId="0" fontId="3" fillId="0" borderId="0" xfId="46995" applyFill="1"/>
    <xf numFmtId="0" fontId="3" fillId="0" borderId="0" xfId="46995" applyFill="1" applyAlignment="1">
      <alignment vertical="top" wrapText="1"/>
    </xf>
    <xf numFmtId="206" fontId="0" fillId="0" borderId="0" xfId="46996" applyNumberFormat="1" applyFont="1" applyFill="1" applyAlignment="1">
      <alignment vertical="top"/>
    </xf>
    <xf numFmtId="206" fontId="3" fillId="0" borderId="0" xfId="46995" applyNumberFormat="1"/>
    <xf numFmtId="0" fontId="135" fillId="0" borderId="0" xfId="46995" applyFont="1"/>
    <xf numFmtId="206" fontId="3" fillId="0" borderId="0" xfId="5705" applyNumberFormat="1" applyFont="1"/>
    <xf numFmtId="207" fontId="0" fillId="0" borderId="0" xfId="46996" applyNumberFormat="1" applyFont="1"/>
    <xf numFmtId="44" fontId="3" fillId="0" borderId="0" xfId="46995" applyNumberFormat="1"/>
    <xf numFmtId="164" fontId="140" fillId="0" borderId="0" xfId="1481" applyNumberFormat="1" applyFont="1"/>
    <xf numFmtId="0" fontId="67" fillId="0" borderId="0" xfId="42866" applyFont="1"/>
    <xf numFmtId="231" fontId="67" fillId="0" borderId="0" xfId="42866" applyNumberFormat="1" applyFont="1" applyBorder="1" applyAlignment="1">
      <alignment horizontal="left"/>
    </xf>
    <xf numFmtId="231" fontId="67" fillId="0" borderId="0" xfId="42866" applyNumberFormat="1" applyFont="1" applyBorder="1" applyAlignment="1">
      <alignment horizontal="right"/>
    </xf>
    <xf numFmtId="164" fontId="67" fillId="0" borderId="0" xfId="42911" applyNumberFormat="1" applyFont="1"/>
    <xf numFmtId="231" fontId="90" fillId="0" borderId="0" xfId="42866" applyNumberFormat="1" applyFont="1" applyBorder="1" applyAlignment="1">
      <alignment horizontal="left"/>
    </xf>
    <xf numFmtId="164" fontId="67" fillId="0" borderId="0" xfId="1" applyNumberFormat="1" applyFont="1" applyFill="1" applyBorder="1" applyAlignment="1">
      <alignment horizontal="right"/>
    </xf>
    <xf numFmtId="43" fontId="137" fillId="0" borderId="0" xfId="42867" applyNumberFormat="1" applyFont="1" applyBorder="1" applyAlignment="1">
      <alignment horizontal="right"/>
    </xf>
    <xf numFmtId="164" fontId="142" fillId="0" borderId="0" xfId="42866" applyNumberFormat="1" applyFont="1" applyFill="1"/>
    <xf numFmtId="164" fontId="142" fillId="0" borderId="0" xfId="1" applyNumberFormat="1" applyFont="1" applyFill="1"/>
    <xf numFmtId="164" fontId="140" fillId="0" borderId="0" xfId="42911" applyNumberFormat="1" applyFont="1" applyFill="1"/>
    <xf numFmtId="0" fontId="145" fillId="0" borderId="0" xfId="42866" applyFont="1" applyFill="1"/>
    <xf numFmtId="206" fontId="0" fillId="131" borderId="63" xfId="47000" applyNumberFormat="1" applyFont="1" applyFill="1" applyBorder="1"/>
    <xf numFmtId="206" fontId="0" fillId="131" borderId="64" xfId="47000" applyNumberFormat="1" applyFont="1" applyFill="1" applyBorder="1"/>
    <xf numFmtId="206" fontId="1" fillId="131" borderId="64" xfId="47000" applyNumberFormat="1" applyFont="1" applyFill="1" applyBorder="1"/>
    <xf numFmtId="206" fontId="0" fillId="131" borderId="64" xfId="32459" applyNumberFormat="1" applyFont="1" applyFill="1" applyBorder="1"/>
    <xf numFmtId="0" fontId="4" fillId="131" borderId="65" xfId="46994" applyFill="1" applyBorder="1"/>
    <xf numFmtId="206" fontId="0" fillId="131" borderId="66" xfId="32459" applyNumberFormat="1" applyFont="1" applyFill="1" applyBorder="1" applyAlignment="1">
      <alignment vertical="top"/>
    </xf>
    <xf numFmtId="206" fontId="0" fillId="131" borderId="0" xfId="32459" applyNumberFormat="1" applyFont="1" applyFill="1" applyBorder="1" applyAlignment="1">
      <alignment vertical="top"/>
    </xf>
    <xf numFmtId="206" fontId="1" fillId="131" borderId="0" xfId="5705" applyNumberFormat="1" applyFont="1" applyFill="1" applyBorder="1"/>
    <xf numFmtId="0" fontId="4" fillId="131" borderId="67" xfId="46994" applyFill="1" applyBorder="1" applyAlignment="1">
      <alignment vertical="top" wrapText="1"/>
    </xf>
    <xf numFmtId="206" fontId="0" fillId="131" borderId="68" xfId="32459" applyNumberFormat="1" applyFont="1" applyFill="1" applyBorder="1" applyAlignment="1">
      <alignment vertical="top"/>
    </xf>
    <xf numFmtId="206" fontId="0" fillId="131" borderId="69" xfId="32459" applyNumberFormat="1" applyFont="1" applyFill="1" applyBorder="1" applyAlignment="1">
      <alignment vertical="top"/>
    </xf>
    <xf numFmtId="0" fontId="4" fillId="131" borderId="70" xfId="46994" applyFill="1" applyBorder="1" applyAlignment="1">
      <alignment vertical="top" wrapText="1"/>
    </xf>
    <xf numFmtId="206" fontId="0" fillId="131" borderId="63" xfId="32459" applyNumberFormat="1" applyFont="1" applyFill="1" applyBorder="1"/>
    <xf numFmtId="206" fontId="1" fillId="131" borderId="64" xfId="5705" applyNumberFormat="1" applyFont="1" applyFill="1" applyBorder="1"/>
    <xf numFmtId="206" fontId="0" fillId="131" borderId="66" xfId="32459" applyNumberFormat="1" applyFont="1" applyFill="1" applyBorder="1"/>
    <xf numFmtId="206" fontId="0" fillId="131" borderId="0" xfId="32459" applyNumberFormat="1" applyFont="1" applyFill="1" applyBorder="1"/>
    <xf numFmtId="0" fontId="4" fillId="131" borderId="67" xfId="46994" applyFill="1" applyBorder="1"/>
    <xf numFmtId="231" fontId="136" fillId="0" borderId="0" xfId="42866" applyNumberFormat="1" applyFont="1" applyBorder="1" applyAlignment="1">
      <alignment horizontal="center"/>
    </xf>
    <xf numFmtId="231" fontId="137" fillId="0" borderId="0" xfId="42866" applyNumberFormat="1" applyFont="1" applyBorder="1" applyAlignment="1">
      <alignment horizontal="center"/>
    </xf>
    <xf numFmtId="231" fontId="138" fillId="0" borderId="0" xfId="42866" applyNumberFormat="1" applyFont="1" applyBorder="1" applyAlignment="1">
      <alignment horizontal="center"/>
    </xf>
    <xf numFmtId="49" fontId="141" fillId="103" borderId="0" xfId="42866" applyNumberFormat="1" applyFont="1" applyFill="1" applyBorder="1" applyAlignment="1">
      <alignment horizontal="center" wrapText="1"/>
    </xf>
    <xf numFmtId="0" fontId="142" fillId="104" borderId="0" xfId="42866" applyFont="1" applyFill="1" applyAlignment="1">
      <alignment horizontal="center"/>
    </xf>
  </cellXfs>
  <cellStyles count="47002">
    <cellStyle name="_x0013_" xfId="11"/>
    <cellStyle name=" 1" xfId="12"/>
    <cellStyle name=" 1 2" xfId="32460"/>
    <cellStyle name=" 1 2 2" xfId="32461"/>
    <cellStyle name=" 1 3" xfId="32462"/>
    <cellStyle name=" 1 4" xfId="32463"/>
    <cellStyle name="_x0013_ 10" xfId="32464"/>
    <cellStyle name="_x0013_ 11" xfId="32465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6"/>
    <cellStyle name="_x0013_ 6" xfId="32467"/>
    <cellStyle name="_x0013_ 7" xfId="32468"/>
    <cellStyle name="_x0013_ 8" xfId="32469"/>
    <cellStyle name="_x0013_ 9" xfId="32470"/>
    <cellStyle name="_(C) 2007 CB Weather Adjust" xfId="32471"/>
    <cellStyle name="_(C) 2007 CB Weather Adjust (2)" xfId="32472"/>
    <cellStyle name="_09GRC Gas Transport For Review" xfId="32473"/>
    <cellStyle name="_09GRC Gas Transport For Review 2" xfId="32474"/>
    <cellStyle name="_09GRC Gas Transport For Review 2 2" xfId="32475"/>
    <cellStyle name="_09GRC Gas Transport For Review 3" xfId="32476"/>
    <cellStyle name="_09GRC Gas Transport For Review_Book4" xfId="32477"/>
    <cellStyle name="_09GRC Gas Transport For Review_Book4 2" xfId="32478"/>
    <cellStyle name="_09GRC Gas Transport For Review_Book4 2 2" xfId="32479"/>
    <cellStyle name="_09GRC Gas Transport For Review_Book4 3" xfId="32480"/>
    <cellStyle name="_09GRC Gas Transport For Review_Book4_DEM-WP(C) ENERG10C--ctn Mid-C_042010 2010GRC" xfId="32481"/>
    <cellStyle name="_09GRC Gas Transport For Review_DEM-WP(C) ENERG10C--ctn Mid-C_042010 2010GRC" xfId="32482"/>
    <cellStyle name="_x0013__16.07E Wild Horse Wind Expansionwrkingfile" xfId="32483"/>
    <cellStyle name="_x0013__16.07E Wild Horse Wind Expansionwrkingfile 2" xfId="32484"/>
    <cellStyle name="_x0013__16.07E Wild Horse Wind Expansionwrkingfile 2 2" xfId="32485"/>
    <cellStyle name="_x0013__16.07E Wild Horse Wind Expansionwrkingfile 3" xfId="32486"/>
    <cellStyle name="_x0013__16.07E Wild Horse Wind Expansionwrkingfile SF" xfId="32487"/>
    <cellStyle name="_x0013__16.07E Wild Horse Wind Expansionwrkingfile SF 2" xfId="32488"/>
    <cellStyle name="_x0013__16.07E Wild Horse Wind Expansionwrkingfile SF 2 2" xfId="32489"/>
    <cellStyle name="_x0013__16.07E Wild Horse Wind Expansionwrkingfile SF 3" xfId="32490"/>
    <cellStyle name="_x0013__16.07E Wild Horse Wind Expansionwrkingfile SF_DEM-WP(C) ENERG10C--ctn Mid-C_042010 2010GRC" xfId="32491"/>
    <cellStyle name="_x0013__16.07E Wild Horse Wind Expansionwrkingfile_DEM-WP(C) ENERG10C--ctn Mid-C_042010 2010GRC" xfId="32492"/>
    <cellStyle name="_x0013__16.37E Wild Horse Expansion DeferralRevwrkingfile SF" xfId="32493"/>
    <cellStyle name="_x0013__16.37E Wild Horse Expansion DeferralRevwrkingfile SF 2" xfId="32494"/>
    <cellStyle name="_x0013__16.37E Wild Horse Expansion DeferralRevwrkingfile SF 2 2" xfId="32495"/>
    <cellStyle name="_x0013__16.37E Wild Horse Expansion DeferralRevwrkingfile SF 3" xfId="32496"/>
    <cellStyle name="_x0013__16.37E Wild Horse Expansion DeferralRevwrkingfile SF_DEM-WP(C) ENERG10C--ctn Mid-C_042010 2010GRC" xfId="32497"/>
    <cellStyle name="_2.01G Temp Normalization(C)" xfId="32498"/>
    <cellStyle name="_2.05G Pass-Through Revenue and Expenses" xfId="32499"/>
    <cellStyle name="_2.11G Interest on Customer Deposits" xfId="32500"/>
    <cellStyle name="_2008 Strat Plan Power Costs Forecast V2 (2009 Update)" xfId="32501"/>
    <cellStyle name="_2008 Strat Plan Power Costs Forecast V2 (2009 Update) 2" xfId="32502"/>
    <cellStyle name="_2008 Strat Plan Power Costs Forecast V2 (2009 Update)_DEM-WP(C) ENERG10C--ctn Mid-C_042010 2010GRC" xfId="32503"/>
    <cellStyle name="_2008 Strat Plan Power Costs Forecast V2 (2009 Update)_NIM Summary" xfId="32504"/>
    <cellStyle name="_2008 Strat Plan Power Costs Forecast V2 (2009 Update)_NIM Summary 2" xfId="32505"/>
    <cellStyle name="_2008 Strat Plan Power Costs Forecast V2 (2009 Update)_NIM Summary_DEM-WP(C) ENERG10C--ctn Mid-C_042010 2010GRC" xfId="32506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7"/>
    <cellStyle name="_4.03G Lease Everett Delta" xfId="32508"/>
    <cellStyle name="_4.04G Pass-Through Revenue and ExpensesWFMI" xfId="32509"/>
    <cellStyle name="_4.06E Pass Throughs" xfId="209"/>
    <cellStyle name="_4.06E Pass Throughs 2" xfId="210"/>
    <cellStyle name="_4.06E Pass Throughs 2 2" xfId="211"/>
    <cellStyle name="_4.06E Pass Throughs 2 2 2" xfId="32510"/>
    <cellStyle name="_4.06E Pass Throughs 2 3" xfId="32511"/>
    <cellStyle name="_4.06E Pass Throughs 3" xfId="32512"/>
    <cellStyle name="_4.06E Pass Throughs 3 2" xfId="32513"/>
    <cellStyle name="_4.06E Pass Throughs 3 2 2" xfId="32514"/>
    <cellStyle name="_4.06E Pass Throughs 3 3" xfId="32515"/>
    <cellStyle name="_4.06E Pass Throughs 3 3 2" xfId="32516"/>
    <cellStyle name="_4.06E Pass Throughs 3 4" xfId="32517"/>
    <cellStyle name="_4.06E Pass Throughs 3 4 2" xfId="32518"/>
    <cellStyle name="_4.06E Pass Throughs 4" xfId="32519"/>
    <cellStyle name="_4.06E Pass Throughs 4 2" xfId="32520"/>
    <cellStyle name="_4.06E Pass Throughs 5" xfId="32521"/>
    <cellStyle name="_4.06E Pass Throughs 5 2" xfId="32522"/>
    <cellStyle name="_4.06E Pass Throughs 6" xfId="32523"/>
    <cellStyle name="_4.06E Pass Throughs 7" xfId="32524"/>
    <cellStyle name="_4.06E Pass Throughs 7 2" xfId="32525"/>
    <cellStyle name="_4.06E Pass Throughs 8" xfId="32526"/>
    <cellStyle name="_4.06E Pass Throughs 8 2" xfId="32527"/>
    <cellStyle name="_4.06E Pass Throughs_04 07E Wild Horse Wind Expansion (C) (2)" xfId="32528"/>
    <cellStyle name="_4.06E Pass Throughs_04 07E Wild Horse Wind Expansion (C) (2) 2" xfId="32529"/>
    <cellStyle name="_4.06E Pass Throughs_04 07E Wild Horse Wind Expansion (C) (2) 2 2" xfId="32530"/>
    <cellStyle name="_4.06E Pass Throughs_04 07E Wild Horse Wind Expansion (C) (2) 3" xfId="32531"/>
    <cellStyle name="_4.06E Pass Throughs_04 07E Wild Horse Wind Expansion (C) (2)_Adj Bench DR 3 for Initial Briefs (Electric)" xfId="32532"/>
    <cellStyle name="_4.06E Pass Throughs_04 07E Wild Horse Wind Expansion (C) (2)_Adj Bench DR 3 for Initial Briefs (Electric) 2" xfId="32533"/>
    <cellStyle name="_4.06E Pass Throughs_04 07E Wild Horse Wind Expansion (C) (2)_Adj Bench DR 3 for Initial Briefs (Electric) 2 2" xfId="32534"/>
    <cellStyle name="_4.06E Pass Throughs_04 07E Wild Horse Wind Expansion (C) (2)_Adj Bench DR 3 for Initial Briefs (Electric) 3" xfId="32535"/>
    <cellStyle name="_4.06E Pass Throughs_04 07E Wild Horse Wind Expansion (C) (2)_Adj Bench DR 3 for Initial Briefs (Electric)_DEM-WP(C) ENERG10C--ctn Mid-C_042010 2010GRC" xfId="32536"/>
    <cellStyle name="_4.06E Pass Throughs_04 07E Wild Horse Wind Expansion (C) (2)_Book1" xfId="32537"/>
    <cellStyle name="_4.06E Pass Throughs_04 07E Wild Horse Wind Expansion (C) (2)_DEM-WP(C) ENERG10C--ctn Mid-C_042010 2010GRC" xfId="32538"/>
    <cellStyle name="_4.06E Pass Throughs_04 07E Wild Horse Wind Expansion (C) (2)_Electric Rev Req Model (2009 GRC) " xfId="32539"/>
    <cellStyle name="_4.06E Pass Throughs_04 07E Wild Horse Wind Expansion (C) (2)_Electric Rev Req Model (2009 GRC)  2" xfId="32540"/>
    <cellStyle name="_4.06E Pass Throughs_04 07E Wild Horse Wind Expansion (C) (2)_Electric Rev Req Model (2009 GRC)  2 2" xfId="32541"/>
    <cellStyle name="_4.06E Pass Throughs_04 07E Wild Horse Wind Expansion (C) (2)_Electric Rev Req Model (2009 GRC)  3" xfId="32542"/>
    <cellStyle name="_4.06E Pass Throughs_04 07E Wild Horse Wind Expansion (C) (2)_Electric Rev Req Model (2009 GRC) _DEM-WP(C) ENERG10C--ctn Mid-C_042010 2010GRC" xfId="32543"/>
    <cellStyle name="_4.06E Pass Throughs_04 07E Wild Horse Wind Expansion (C) (2)_Electric Rev Req Model (2009 GRC) Rebuttal" xfId="32544"/>
    <cellStyle name="_4.06E Pass Throughs_04 07E Wild Horse Wind Expansion (C) (2)_Electric Rev Req Model (2009 GRC) Rebuttal 2" xfId="32545"/>
    <cellStyle name="_4.06E Pass Throughs_04 07E Wild Horse Wind Expansion (C) (2)_Electric Rev Req Model (2009 GRC) Rebuttal 2 2" xfId="32546"/>
    <cellStyle name="_4.06E Pass Throughs_04 07E Wild Horse Wind Expansion (C) (2)_Electric Rev Req Model (2009 GRC) Rebuttal 3" xfId="32547"/>
    <cellStyle name="_4.06E Pass Throughs_04 07E Wild Horse Wind Expansion (C) (2)_Electric Rev Req Model (2009 GRC) Rebuttal REmoval of New  WH Solar AdjustMI" xfId="32548"/>
    <cellStyle name="_4.06E Pass Throughs_04 07E Wild Horse Wind Expansion (C) (2)_Electric Rev Req Model (2009 GRC) Rebuttal REmoval of New  WH Solar AdjustMI 2" xfId="32549"/>
    <cellStyle name="_4.06E Pass Throughs_04 07E Wild Horse Wind Expansion (C) (2)_Electric Rev Req Model (2009 GRC) Rebuttal REmoval of New  WH Solar AdjustMI 2 2" xfId="32550"/>
    <cellStyle name="_4.06E Pass Throughs_04 07E Wild Horse Wind Expansion (C) (2)_Electric Rev Req Model (2009 GRC) Rebuttal REmoval of New  WH Solar AdjustMI 3" xfId="32551"/>
    <cellStyle name="_4.06E Pass Throughs_04 07E Wild Horse Wind Expansion (C) (2)_Electric Rev Req Model (2009 GRC) Rebuttal REmoval of New  WH Solar AdjustMI_DEM-WP(C) ENERG10C--ctn Mid-C_042010 2010GRC" xfId="32552"/>
    <cellStyle name="_4.06E Pass Throughs_04 07E Wild Horse Wind Expansion (C) (2)_Electric Rev Req Model (2009 GRC) Revised 01-18-2010" xfId="32553"/>
    <cellStyle name="_4.06E Pass Throughs_04 07E Wild Horse Wind Expansion (C) (2)_Electric Rev Req Model (2009 GRC) Revised 01-18-2010 2" xfId="32554"/>
    <cellStyle name="_4.06E Pass Throughs_04 07E Wild Horse Wind Expansion (C) (2)_Electric Rev Req Model (2009 GRC) Revised 01-18-2010 2 2" xfId="32555"/>
    <cellStyle name="_4.06E Pass Throughs_04 07E Wild Horse Wind Expansion (C) (2)_Electric Rev Req Model (2009 GRC) Revised 01-18-2010 3" xfId="32556"/>
    <cellStyle name="_4.06E Pass Throughs_04 07E Wild Horse Wind Expansion (C) (2)_Electric Rev Req Model (2009 GRC) Revised 01-18-2010_DEM-WP(C) ENERG10C--ctn Mid-C_042010 2010GRC" xfId="32557"/>
    <cellStyle name="_4.06E Pass Throughs_04 07E Wild Horse Wind Expansion (C) (2)_Electric Rev Req Model (2010 GRC)" xfId="32558"/>
    <cellStyle name="_4.06E Pass Throughs_04 07E Wild Horse Wind Expansion (C) (2)_Electric Rev Req Model (2010 GRC) SF" xfId="32559"/>
    <cellStyle name="_4.06E Pass Throughs_04 07E Wild Horse Wind Expansion (C) (2)_Final Order Electric EXHIBIT A-1" xfId="32560"/>
    <cellStyle name="_4.06E Pass Throughs_04 07E Wild Horse Wind Expansion (C) (2)_Final Order Electric EXHIBIT A-1 2" xfId="32561"/>
    <cellStyle name="_4.06E Pass Throughs_04 07E Wild Horse Wind Expansion (C) (2)_Final Order Electric EXHIBIT A-1 2 2" xfId="32562"/>
    <cellStyle name="_4.06E Pass Throughs_04 07E Wild Horse Wind Expansion (C) (2)_Final Order Electric EXHIBIT A-1 3" xfId="32563"/>
    <cellStyle name="_4.06E Pass Throughs_04 07E Wild Horse Wind Expansion (C) (2)_TENASKA REGULATORY ASSET" xfId="32564"/>
    <cellStyle name="_4.06E Pass Throughs_04 07E Wild Horse Wind Expansion (C) (2)_TENASKA REGULATORY ASSET 2" xfId="32565"/>
    <cellStyle name="_4.06E Pass Throughs_04 07E Wild Horse Wind Expansion (C) (2)_TENASKA REGULATORY ASSET 2 2" xfId="32566"/>
    <cellStyle name="_4.06E Pass Throughs_04 07E Wild Horse Wind Expansion (C) (2)_TENASKA REGULATORY ASSET 3" xfId="32567"/>
    <cellStyle name="_4.06E Pass Throughs_16.37E Wild Horse Expansion DeferralRevwrkingfile SF" xfId="32568"/>
    <cellStyle name="_4.06E Pass Throughs_16.37E Wild Horse Expansion DeferralRevwrkingfile SF 2" xfId="32569"/>
    <cellStyle name="_4.06E Pass Throughs_16.37E Wild Horse Expansion DeferralRevwrkingfile SF 2 2" xfId="32570"/>
    <cellStyle name="_4.06E Pass Throughs_16.37E Wild Horse Expansion DeferralRevwrkingfile SF 3" xfId="32571"/>
    <cellStyle name="_4.06E Pass Throughs_16.37E Wild Horse Expansion DeferralRevwrkingfile SF_DEM-WP(C) ENERG10C--ctn Mid-C_042010 2010GRC" xfId="32572"/>
    <cellStyle name="_4.06E Pass Throughs_2009 Compliance Filing PCA Exhibits for GRC" xfId="32573"/>
    <cellStyle name="_4.06E Pass Throughs_2009 GRC Compl Filing - Exhibit D" xfId="32574"/>
    <cellStyle name="_4.06E Pass Throughs_2009 GRC Compl Filing - Exhibit D 2" xfId="32575"/>
    <cellStyle name="_4.06E Pass Throughs_2009 GRC Compl Filing - Exhibit D_DEM-WP(C) ENERG10C--ctn Mid-C_042010 2010GRC" xfId="32576"/>
    <cellStyle name="_4.06E Pass Throughs_3.01 Income Statement" xfId="32577"/>
    <cellStyle name="_4.06E Pass Throughs_4 31 Regulatory Assets and Liabilities  7 06- Exhibit D" xfId="32578"/>
    <cellStyle name="_4.06E Pass Throughs_4 31 Regulatory Assets and Liabilities  7 06- Exhibit D 2" xfId="32579"/>
    <cellStyle name="_4.06E Pass Throughs_4 31 Regulatory Assets and Liabilities  7 06- Exhibit D 2 2" xfId="32580"/>
    <cellStyle name="_4.06E Pass Throughs_4 31 Regulatory Assets and Liabilities  7 06- Exhibit D 3" xfId="32581"/>
    <cellStyle name="_4.06E Pass Throughs_4 31 Regulatory Assets and Liabilities  7 06- Exhibit D_DEM-WP(C) ENERG10C--ctn Mid-C_042010 2010GRC" xfId="32582"/>
    <cellStyle name="_4.06E Pass Throughs_4 31 Regulatory Assets and Liabilities  7 06- Exhibit D_NIM Summary" xfId="32583"/>
    <cellStyle name="_4.06E Pass Throughs_4 31 Regulatory Assets and Liabilities  7 06- Exhibit D_NIM Summary 2" xfId="32584"/>
    <cellStyle name="_4.06E Pass Throughs_4 31 Regulatory Assets and Liabilities  7 06- Exhibit D_NIM Summary_DEM-WP(C) ENERG10C--ctn Mid-C_042010 2010GRC" xfId="32585"/>
    <cellStyle name="_4.06E Pass Throughs_4 31 Regulatory Assets and Liabilities  7 06- Exhibit D_NIM+O&amp;M" xfId="32586"/>
    <cellStyle name="_4.06E Pass Throughs_4 31 Regulatory Assets and Liabilities  7 06- Exhibit D_NIM+O&amp;M Monthly" xfId="32587"/>
    <cellStyle name="_4.06E Pass Throughs_4 31E Reg Asset  Liab and EXH D" xfId="32588"/>
    <cellStyle name="_4.06E Pass Throughs_4 31E Reg Asset  Liab and EXH D _ Aug 10 Filing (2)" xfId="32589"/>
    <cellStyle name="_4.06E Pass Throughs_4 32 Regulatory Assets and Liabilities  7 06- Exhibit D" xfId="32590"/>
    <cellStyle name="_4.06E Pass Throughs_4 32 Regulatory Assets and Liabilities  7 06- Exhibit D 2" xfId="32591"/>
    <cellStyle name="_4.06E Pass Throughs_4 32 Regulatory Assets and Liabilities  7 06- Exhibit D 2 2" xfId="32592"/>
    <cellStyle name="_4.06E Pass Throughs_4 32 Regulatory Assets and Liabilities  7 06- Exhibit D 3" xfId="32593"/>
    <cellStyle name="_4.06E Pass Throughs_4 32 Regulatory Assets and Liabilities  7 06- Exhibit D_DEM-WP(C) ENERG10C--ctn Mid-C_042010 2010GRC" xfId="32594"/>
    <cellStyle name="_4.06E Pass Throughs_4 32 Regulatory Assets and Liabilities  7 06- Exhibit D_NIM Summary" xfId="32595"/>
    <cellStyle name="_4.06E Pass Throughs_4 32 Regulatory Assets and Liabilities  7 06- Exhibit D_NIM Summary 2" xfId="32596"/>
    <cellStyle name="_4.06E Pass Throughs_4 32 Regulatory Assets and Liabilities  7 06- Exhibit D_NIM Summary_DEM-WP(C) ENERG10C--ctn Mid-C_042010 2010GRC" xfId="32597"/>
    <cellStyle name="_4.06E Pass Throughs_4 32 Regulatory Assets and Liabilities  7 06- Exhibit D_NIM+O&amp;M" xfId="32598"/>
    <cellStyle name="_4.06E Pass Throughs_4 32 Regulatory Assets and Liabilities  7 06- Exhibit D_NIM+O&amp;M Monthly" xfId="32599"/>
    <cellStyle name="_4.06E Pass Throughs_AURORA Total New" xfId="32600"/>
    <cellStyle name="_4.06E Pass Throughs_AURORA Total New 2" xfId="32601"/>
    <cellStyle name="_4.06E Pass Throughs_Book2" xfId="32602"/>
    <cellStyle name="_4.06E Pass Throughs_Book2 2" xfId="32603"/>
    <cellStyle name="_4.06E Pass Throughs_Book2 2 2" xfId="32604"/>
    <cellStyle name="_4.06E Pass Throughs_Book2 3" xfId="32605"/>
    <cellStyle name="_4.06E Pass Throughs_Book2_Adj Bench DR 3 for Initial Briefs (Electric)" xfId="32606"/>
    <cellStyle name="_4.06E Pass Throughs_Book2_Adj Bench DR 3 for Initial Briefs (Electric) 2" xfId="32607"/>
    <cellStyle name="_4.06E Pass Throughs_Book2_Adj Bench DR 3 for Initial Briefs (Electric) 2 2" xfId="32608"/>
    <cellStyle name="_4.06E Pass Throughs_Book2_Adj Bench DR 3 for Initial Briefs (Electric) 3" xfId="32609"/>
    <cellStyle name="_4.06E Pass Throughs_Book2_Adj Bench DR 3 for Initial Briefs (Electric)_DEM-WP(C) ENERG10C--ctn Mid-C_042010 2010GRC" xfId="32610"/>
    <cellStyle name="_4.06E Pass Throughs_Book2_DEM-WP(C) ENERG10C--ctn Mid-C_042010 2010GRC" xfId="32611"/>
    <cellStyle name="_4.06E Pass Throughs_Book2_Electric Rev Req Model (2009 GRC) Rebuttal" xfId="32612"/>
    <cellStyle name="_4.06E Pass Throughs_Book2_Electric Rev Req Model (2009 GRC) Rebuttal 2" xfId="32613"/>
    <cellStyle name="_4.06E Pass Throughs_Book2_Electric Rev Req Model (2009 GRC) Rebuttal 2 2" xfId="32614"/>
    <cellStyle name="_4.06E Pass Throughs_Book2_Electric Rev Req Model (2009 GRC) Rebuttal 3" xfId="32615"/>
    <cellStyle name="_4.06E Pass Throughs_Book2_Electric Rev Req Model (2009 GRC) Rebuttal REmoval of New  WH Solar AdjustMI" xfId="32616"/>
    <cellStyle name="_4.06E Pass Throughs_Book2_Electric Rev Req Model (2009 GRC) Rebuttal REmoval of New  WH Solar AdjustMI 2" xfId="32617"/>
    <cellStyle name="_4.06E Pass Throughs_Book2_Electric Rev Req Model (2009 GRC) Rebuttal REmoval of New  WH Solar AdjustMI 2 2" xfId="32618"/>
    <cellStyle name="_4.06E Pass Throughs_Book2_Electric Rev Req Model (2009 GRC) Rebuttal REmoval of New  WH Solar AdjustMI 3" xfId="32619"/>
    <cellStyle name="_4.06E Pass Throughs_Book2_Electric Rev Req Model (2009 GRC) Rebuttal REmoval of New  WH Solar AdjustMI_DEM-WP(C) ENERG10C--ctn Mid-C_042010 2010GRC" xfId="32620"/>
    <cellStyle name="_4.06E Pass Throughs_Book2_Electric Rev Req Model (2009 GRC) Revised 01-18-2010" xfId="32621"/>
    <cellStyle name="_4.06E Pass Throughs_Book2_Electric Rev Req Model (2009 GRC) Revised 01-18-2010 2" xfId="32622"/>
    <cellStyle name="_4.06E Pass Throughs_Book2_Electric Rev Req Model (2009 GRC) Revised 01-18-2010 2 2" xfId="32623"/>
    <cellStyle name="_4.06E Pass Throughs_Book2_Electric Rev Req Model (2009 GRC) Revised 01-18-2010 3" xfId="32624"/>
    <cellStyle name="_4.06E Pass Throughs_Book2_Electric Rev Req Model (2009 GRC) Revised 01-18-2010_DEM-WP(C) ENERG10C--ctn Mid-C_042010 2010GRC" xfId="32625"/>
    <cellStyle name="_4.06E Pass Throughs_Book2_Final Order Electric EXHIBIT A-1" xfId="32626"/>
    <cellStyle name="_4.06E Pass Throughs_Book2_Final Order Electric EXHIBIT A-1 2" xfId="32627"/>
    <cellStyle name="_4.06E Pass Throughs_Book2_Final Order Electric EXHIBIT A-1 2 2" xfId="32628"/>
    <cellStyle name="_4.06E Pass Throughs_Book2_Final Order Electric EXHIBIT A-1 3" xfId="32629"/>
    <cellStyle name="_4.06E Pass Throughs_Book4" xfId="32630"/>
    <cellStyle name="_4.06E Pass Throughs_Book4 2" xfId="32631"/>
    <cellStyle name="_4.06E Pass Throughs_Book4 2 2" xfId="32632"/>
    <cellStyle name="_4.06E Pass Throughs_Book4 3" xfId="32633"/>
    <cellStyle name="_4.06E Pass Throughs_Book4_DEM-WP(C) ENERG10C--ctn Mid-C_042010 2010GRC" xfId="32634"/>
    <cellStyle name="_4.06E Pass Throughs_Book9" xfId="32635"/>
    <cellStyle name="_4.06E Pass Throughs_Book9 2" xfId="32636"/>
    <cellStyle name="_4.06E Pass Throughs_Book9 2 2" xfId="32637"/>
    <cellStyle name="_4.06E Pass Throughs_Book9 3" xfId="32638"/>
    <cellStyle name="_4.06E Pass Throughs_Book9_DEM-WP(C) ENERG10C--ctn Mid-C_042010 2010GRC" xfId="32639"/>
    <cellStyle name="_4.06E Pass Throughs_Chelan PUD Power Costs (8-10)" xfId="32640"/>
    <cellStyle name="_4.06E Pass Throughs_DEM-WP(C) Chelan Power Costs" xfId="32641"/>
    <cellStyle name="_4.06E Pass Throughs_DEM-WP(C) ENERG10C--ctn Mid-C_042010 2010GRC" xfId="32642"/>
    <cellStyle name="_4.06E Pass Throughs_DEM-WP(C) Gas Transport 2010GRC" xfId="32643"/>
    <cellStyle name="_4.06E Pass Throughs_INPUTS" xfId="32644"/>
    <cellStyle name="_4.06E Pass Throughs_INPUTS 2" xfId="32645"/>
    <cellStyle name="_4.06E Pass Throughs_INPUTS 2 2" xfId="32646"/>
    <cellStyle name="_4.06E Pass Throughs_INPUTS 3" xfId="32647"/>
    <cellStyle name="_4.06E Pass Throughs_NIM Summary" xfId="32648"/>
    <cellStyle name="_4.06E Pass Throughs_NIM Summary 09GRC" xfId="32649"/>
    <cellStyle name="_4.06E Pass Throughs_NIM Summary 09GRC 2" xfId="32650"/>
    <cellStyle name="_4.06E Pass Throughs_NIM Summary 09GRC_DEM-WP(C) ENERG10C--ctn Mid-C_042010 2010GRC" xfId="32651"/>
    <cellStyle name="_4.06E Pass Throughs_NIM Summary 2" xfId="32652"/>
    <cellStyle name="_4.06E Pass Throughs_NIM Summary 3" xfId="32653"/>
    <cellStyle name="_4.06E Pass Throughs_NIM Summary 4" xfId="32654"/>
    <cellStyle name="_4.06E Pass Throughs_NIM Summary 5" xfId="32655"/>
    <cellStyle name="_4.06E Pass Throughs_NIM Summary 6" xfId="32656"/>
    <cellStyle name="_4.06E Pass Throughs_NIM Summary 7" xfId="32657"/>
    <cellStyle name="_4.06E Pass Throughs_NIM Summary 8" xfId="32658"/>
    <cellStyle name="_4.06E Pass Throughs_NIM Summary 9" xfId="32659"/>
    <cellStyle name="_4.06E Pass Throughs_NIM Summary_DEM-WP(C) ENERG10C--ctn Mid-C_042010 2010GRC" xfId="32660"/>
    <cellStyle name="_4.06E Pass Throughs_NIM+O&amp;M" xfId="32661"/>
    <cellStyle name="_4.06E Pass Throughs_NIM+O&amp;M 2" xfId="32662"/>
    <cellStyle name="_4.06E Pass Throughs_NIM+O&amp;M Monthly" xfId="32663"/>
    <cellStyle name="_4.06E Pass Throughs_NIM+O&amp;M Monthly 2" xfId="32664"/>
    <cellStyle name="_4.06E Pass Throughs_PCA 10 -  Exhibit D from A Kellogg Jan 2011" xfId="32665"/>
    <cellStyle name="_4.06E Pass Throughs_PCA 10 -  Exhibit D from A Kellogg July 2011" xfId="32666"/>
    <cellStyle name="_4.06E Pass Throughs_PCA 10 -  Exhibit D from S Free Rcv'd 12-11" xfId="32667"/>
    <cellStyle name="_4.06E Pass Throughs_PCA 9 -  Exhibit D April 2010" xfId="32668"/>
    <cellStyle name="_4.06E Pass Throughs_PCA 9 -  Exhibit D April 2010 (3)" xfId="32669"/>
    <cellStyle name="_4.06E Pass Throughs_PCA 9 -  Exhibit D April 2010 (3) 2" xfId="32670"/>
    <cellStyle name="_4.06E Pass Throughs_PCA 9 -  Exhibit D April 2010 (3)_DEM-WP(C) ENERG10C--ctn Mid-C_042010 2010GRC" xfId="32671"/>
    <cellStyle name="_4.06E Pass Throughs_PCA 9 -  Exhibit D Nov 2010" xfId="32672"/>
    <cellStyle name="_4.06E Pass Throughs_PCA 9 - Exhibit D at August 2010" xfId="32673"/>
    <cellStyle name="_4.06E Pass Throughs_PCA 9 - Exhibit D June 2010 GRC" xfId="32674"/>
    <cellStyle name="_4.06E Pass Throughs_Power Costs - Comparison bx Rbtl-Staff-Jt-PC" xfId="32675"/>
    <cellStyle name="_4.06E Pass Throughs_Power Costs - Comparison bx Rbtl-Staff-Jt-PC 2" xfId="32676"/>
    <cellStyle name="_4.06E Pass Throughs_Power Costs - Comparison bx Rbtl-Staff-Jt-PC 2 2" xfId="32677"/>
    <cellStyle name="_4.06E Pass Throughs_Power Costs - Comparison bx Rbtl-Staff-Jt-PC 3" xfId="32678"/>
    <cellStyle name="_4.06E Pass Throughs_Power Costs - Comparison bx Rbtl-Staff-Jt-PC_Adj Bench DR 3 for Initial Briefs (Electric)" xfId="32679"/>
    <cellStyle name="_4.06E Pass Throughs_Power Costs - Comparison bx Rbtl-Staff-Jt-PC_Adj Bench DR 3 for Initial Briefs (Electric) 2" xfId="32680"/>
    <cellStyle name="_4.06E Pass Throughs_Power Costs - Comparison bx Rbtl-Staff-Jt-PC_Adj Bench DR 3 for Initial Briefs (Electric) 2 2" xfId="32681"/>
    <cellStyle name="_4.06E Pass Throughs_Power Costs - Comparison bx Rbtl-Staff-Jt-PC_Adj Bench DR 3 for Initial Briefs (Electric) 3" xfId="32682"/>
    <cellStyle name="_4.06E Pass Throughs_Power Costs - Comparison bx Rbtl-Staff-Jt-PC_Adj Bench DR 3 for Initial Briefs (Electric)_DEM-WP(C) ENERG10C--ctn Mid-C_042010 2010GRC" xfId="32683"/>
    <cellStyle name="_4.06E Pass Throughs_Power Costs - Comparison bx Rbtl-Staff-Jt-PC_DEM-WP(C) ENERG10C--ctn Mid-C_042010 2010GRC" xfId="32684"/>
    <cellStyle name="_4.06E Pass Throughs_Power Costs - Comparison bx Rbtl-Staff-Jt-PC_Electric Rev Req Model (2009 GRC) Rebuttal" xfId="32685"/>
    <cellStyle name="_4.06E Pass Throughs_Power Costs - Comparison bx Rbtl-Staff-Jt-PC_Electric Rev Req Model (2009 GRC) Rebuttal 2" xfId="32686"/>
    <cellStyle name="_4.06E Pass Throughs_Power Costs - Comparison bx Rbtl-Staff-Jt-PC_Electric Rev Req Model (2009 GRC) Rebuttal 2 2" xfId="32687"/>
    <cellStyle name="_4.06E Pass Throughs_Power Costs - Comparison bx Rbtl-Staff-Jt-PC_Electric Rev Req Model (2009 GRC) Rebuttal 3" xfId="32688"/>
    <cellStyle name="_4.06E Pass Throughs_Power Costs - Comparison bx Rbtl-Staff-Jt-PC_Electric Rev Req Model (2009 GRC) Rebuttal REmoval of New  WH Solar AdjustMI" xfId="32689"/>
    <cellStyle name="_4.06E Pass Throughs_Power Costs - Comparison bx Rbtl-Staff-Jt-PC_Electric Rev Req Model (2009 GRC) Rebuttal REmoval of New  WH Solar AdjustMI 2" xfId="32690"/>
    <cellStyle name="_4.06E Pass Throughs_Power Costs - Comparison bx Rbtl-Staff-Jt-PC_Electric Rev Req Model (2009 GRC) Rebuttal REmoval of New  WH Solar AdjustMI 2 2" xfId="32691"/>
    <cellStyle name="_4.06E Pass Throughs_Power Costs - Comparison bx Rbtl-Staff-Jt-PC_Electric Rev Req Model (2009 GRC) Rebuttal REmoval of New  WH Solar AdjustMI 3" xfId="32692"/>
    <cellStyle name="_4.06E Pass Throughs_Power Costs - Comparison bx Rbtl-Staff-Jt-PC_Electric Rev Req Model (2009 GRC) Rebuttal REmoval of New  WH Solar AdjustMI_DEM-WP(C) ENERG10C--ctn Mid-C_042010 2010GRC" xfId="32693"/>
    <cellStyle name="_4.06E Pass Throughs_Power Costs - Comparison bx Rbtl-Staff-Jt-PC_Electric Rev Req Model (2009 GRC) Revised 01-18-2010" xfId="32694"/>
    <cellStyle name="_4.06E Pass Throughs_Power Costs - Comparison bx Rbtl-Staff-Jt-PC_Electric Rev Req Model (2009 GRC) Revised 01-18-2010 2" xfId="32695"/>
    <cellStyle name="_4.06E Pass Throughs_Power Costs - Comparison bx Rbtl-Staff-Jt-PC_Electric Rev Req Model (2009 GRC) Revised 01-18-2010 2 2" xfId="32696"/>
    <cellStyle name="_4.06E Pass Throughs_Power Costs - Comparison bx Rbtl-Staff-Jt-PC_Electric Rev Req Model (2009 GRC) Revised 01-18-2010 3" xfId="32697"/>
    <cellStyle name="_4.06E Pass Throughs_Power Costs - Comparison bx Rbtl-Staff-Jt-PC_Electric Rev Req Model (2009 GRC) Revised 01-18-2010_DEM-WP(C) ENERG10C--ctn Mid-C_042010 2010GRC" xfId="32698"/>
    <cellStyle name="_4.06E Pass Throughs_Power Costs - Comparison bx Rbtl-Staff-Jt-PC_Final Order Electric EXHIBIT A-1" xfId="32699"/>
    <cellStyle name="_4.06E Pass Throughs_Power Costs - Comparison bx Rbtl-Staff-Jt-PC_Final Order Electric EXHIBIT A-1 2" xfId="32700"/>
    <cellStyle name="_4.06E Pass Throughs_Power Costs - Comparison bx Rbtl-Staff-Jt-PC_Final Order Electric EXHIBIT A-1 2 2" xfId="32701"/>
    <cellStyle name="_4.06E Pass Throughs_Power Costs - Comparison bx Rbtl-Staff-Jt-PC_Final Order Electric EXHIBIT A-1 3" xfId="32702"/>
    <cellStyle name="_4.06E Pass Throughs_Production Adj 4.37" xfId="32703"/>
    <cellStyle name="_4.06E Pass Throughs_Production Adj 4.37 2" xfId="32704"/>
    <cellStyle name="_4.06E Pass Throughs_Production Adj 4.37 2 2" xfId="32705"/>
    <cellStyle name="_4.06E Pass Throughs_Production Adj 4.37 3" xfId="32706"/>
    <cellStyle name="_4.06E Pass Throughs_Purchased Power Adj 4.03" xfId="32707"/>
    <cellStyle name="_4.06E Pass Throughs_Purchased Power Adj 4.03 2" xfId="32708"/>
    <cellStyle name="_4.06E Pass Throughs_Purchased Power Adj 4.03 2 2" xfId="32709"/>
    <cellStyle name="_4.06E Pass Throughs_Purchased Power Adj 4.03 3" xfId="32710"/>
    <cellStyle name="_4.06E Pass Throughs_Rebuttal Power Costs" xfId="32711"/>
    <cellStyle name="_4.06E Pass Throughs_Rebuttal Power Costs 2" xfId="32712"/>
    <cellStyle name="_4.06E Pass Throughs_Rebuttal Power Costs 2 2" xfId="32713"/>
    <cellStyle name="_4.06E Pass Throughs_Rebuttal Power Costs 3" xfId="32714"/>
    <cellStyle name="_4.06E Pass Throughs_Rebuttal Power Costs_Adj Bench DR 3 for Initial Briefs (Electric)" xfId="32715"/>
    <cellStyle name="_4.06E Pass Throughs_Rebuttal Power Costs_Adj Bench DR 3 for Initial Briefs (Electric) 2" xfId="32716"/>
    <cellStyle name="_4.06E Pass Throughs_Rebuttal Power Costs_Adj Bench DR 3 for Initial Briefs (Electric) 2 2" xfId="32717"/>
    <cellStyle name="_4.06E Pass Throughs_Rebuttal Power Costs_Adj Bench DR 3 for Initial Briefs (Electric) 3" xfId="32718"/>
    <cellStyle name="_4.06E Pass Throughs_Rebuttal Power Costs_Adj Bench DR 3 for Initial Briefs (Electric)_DEM-WP(C) ENERG10C--ctn Mid-C_042010 2010GRC" xfId="32719"/>
    <cellStyle name="_4.06E Pass Throughs_Rebuttal Power Costs_DEM-WP(C) ENERG10C--ctn Mid-C_042010 2010GRC" xfId="32720"/>
    <cellStyle name="_4.06E Pass Throughs_Rebuttal Power Costs_Electric Rev Req Model (2009 GRC) Rebuttal" xfId="32721"/>
    <cellStyle name="_4.06E Pass Throughs_Rebuttal Power Costs_Electric Rev Req Model (2009 GRC) Rebuttal 2" xfId="32722"/>
    <cellStyle name="_4.06E Pass Throughs_Rebuttal Power Costs_Electric Rev Req Model (2009 GRC) Rebuttal 2 2" xfId="32723"/>
    <cellStyle name="_4.06E Pass Throughs_Rebuttal Power Costs_Electric Rev Req Model (2009 GRC) Rebuttal 3" xfId="32724"/>
    <cellStyle name="_4.06E Pass Throughs_Rebuttal Power Costs_Electric Rev Req Model (2009 GRC) Rebuttal REmoval of New  WH Solar AdjustMI" xfId="32725"/>
    <cellStyle name="_4.06E Pass Throughs_Rebuttal Power Costs_Electric Rev Req Model (2009 GRC) Rebuttal REmoval of New  WH Solar AdjustMI 2" xfId="32726"/>
    <cellStyle name="_4.06E Pass Throughs_Rebuttal Power Costs_Electric Rev Req Model (2009 GRC) Rebuttal REmoval of New  WH Solar AdjustMI 2 2" xfId="32727"/>
    <cellStyle name="_4.06E Pass Throughs_Rebuttal Power Costs_Electric Rev Req Model (2009 GRC) Rebuttal REmoval of New  WH Solar AdjustMI 3" xfId="32728"/>
    <cellStyle name="_4.06E Pass Throughs_Rebuttal Power Costs_Electric Rev Req Model (2009 GRC) Rebuttal REmoval of New  WH Solar AdjustMI_DEM-WP(C) ENERG10C--ctn Mid-C_042010 2010GRC" xfId="32729"/>
    <cellStyle name="_4.06E Pass Throughs_Rebuttal Power Costs_Electric Rev Req Model (2009 GRC) Revised 01-18-2010" xfId="32730"/>
    <cellStyle name="_4.06E Pass Throughs_Rebuttal Power Costs_Electric Rev Req Model (2009 GRC) Revised 01-18-2010 2" xfId="32731"/>
    <cellStyle name="_4.06E Pass Throughs_Rebuttal Power Costs_Electric Rev Req Model (2009 GRC) Revised 01-18-2010 2 2" xfId="32732"/>
    <cellStyle name="_4.06E Pass Throughs_Rebuttal Power Costs_Electric Rev Req Model (2009 GRC) Revised 01-18-2010 3" xfId="32733"/>
    <cellStyle name="_4.06E Pass Throughs_Rebuttal Power Costs_Electric Rev Req Model (2009 GRC) Revised 01-18-2010_DEM-WP(C) ENERG10C--ctn Mid-C_042010 2010GRC" xfId="32734"/>
    <cellStyle name="_4.06E Pass Throughs_Rebuttal Power Costs_Final Order Electric EXHIBIT A-1" xfId="32735"/>
    <cellStyle name="_4.06E Pass Throughs_Rebuttal Power Costs_Final Order Electric EXHIBIT A-1 2" xfId="32736"/>
    <cellStyle name="_4.06E Pass Throughs_Rebuttal Power Costs_Final Order Electric EXHIBIT A-1 2 2" xfId="32737"/>
    <cellStyle name="_4.06E Pass Throughs_Rebuttal Power Costs_Final Order Electric EXHIBIT A-1 3" xfId="32738"/>
    <cellStyle name="_4.06E Pass Throughs_ROR &amp; CONV FACTOR" xfId="32739"/>
    <cellStyle name="_4.06E Pass Throughs_ROR &amp; CONV FACTOR 2" xfId="32740"/>
    <cellStyle name="_4.06E Pass Throughs_ROR &amp; CONV FACTOR 2 2" xfId="32741"/>
    <cellStyle name="_4.06E Pass Throughs_ROR &amp; CONV FACTOR 3" xfId="32742"/>
    <cellStyle name="_4.06E Pass Throughs_ROR 5.02" xfId="32743"/>
    <cellStyle name="_4.06E Pass Throughs_ROR 5.02 2" xfId="32744"/>
    <cellStyle name="_4.06E Pass Throughs_ROR 5.02 2 2" xfId="32745"/>
    <cellStyle name="_4.06E Pass Throughs_ROR 5.02 3" xfId="32746"/>
    <cellStyle name="_4.06E Pass Throughs_Wind Integration 10GRC" xfId="32747"/>
    <cellStyle name="_4.06E Pass Throughs_Wind Integration 10GRC 2" xfId="32748"/>
    <cellStyle name="_4.06E Pass Throughs_Wind Integration 10GRC_DEM-WP(C) ENERG10C--ctn Mid-C_042010 2010GRC" xfId="32749"/>
    <cellStyle name="_4.13E Montana Energy Tax" xfId="212"/>
    <cellStyle name="_4.13E Montana Energy Tax 2" xfId="213"/>
    <cellStyle name="_4.13E Montana Energy Tax 2 2" xfId="214"/>
    <cellStyle name="_4.13E Montana Energy Tax 2 2 2" xfId="32750"/>
    <cellStyle name="_4.13E Montana Energy Tax 2 3" xfId="32751"/>
    <cellStyle name="_4.13E Montana Energy Tax 3" xfId="32752"/>
    <cellStyle name="_4.13E Montana Energy Tax 3 2" xfId="32753"/>
    <cellStyle name="_4.13E Montana Energy Tax 3 2 2" xfId="32754"/>
    <cellStyle name="_4.13E Montana Energy Tax 3 3" xfId="32755"/>
    <cellStyle name="_4.13E Montana Energy Tax 3 3 2" xfId="32756"/>
    <cellStyle name="_4.13E Montana Energy Tax 3 4" xfId="32757"/>
    <cellStyle name="_4.13E Montana Energy Tax 3 4 2" xfId="32758"/>
    <cellStyle name="_4.13E Montana Energy Tax 4" xfId="32759"/>
    <cellStyle name="_4.13E Montana Energy Tax 4 2" xfId="32760"/>
    <cellStyle name="_4.13E Montana Energy Tax 5" xfId="32761"/>
    <cellStyle name="_4.13E Montana Energy Tax 6" xfId="32762"/>
    <cellStyle name="_4.13E Montana Energy Tax 6 2" xfId="32763"/>
    <cellStyle name="_4.13E Montana Energy Tax 7" xfId="32764"/>
    <cellStyle name="_4.13E Montana Energy Tax 7 2" xfId="32765"/>
    <cellStyle name="_4.13E Montana Energy Tax_04 07E Wild Horse Wind Expansion (C) (2)" xfId="32766"/>
    <cellStyle name="_4.13E Montana Energy Tax_04 07E Wild Horse Wind Expansion (C) (2) 2" xfId="32767"/>
    <cellStyle name="_4.13E Montana Energy Tax_04 07E Wild Horse Wind Expansion (C) (2) 2 2" xfId="32768"/>
    <cellStyle name="_4.13E Montana Energy Tax_04 07E Wild Horse Wind Expansion (C) (2) 3" xfId="32769"/>
    <cellStyle name="_4.13E Montana Energy Tax_04 07E Wild Horse Wind Expansion (C) (2)_Adj Bench DR 3 for Initial Briefs (Electric)" xfId="32770"/>
    <cellStyle name="_4.13E Montana Energy Tax_04 07E Wild Horse Wind Expansion (C) (2)_Adj Bench DR 3 for Initial Briefs (Electric) 2" xfId="32771"/>
    <cellStyle name="_4.13E Montana Energy Tax_04 07E Wild Horse Wind Expansion (C) (2)_Adj Bench DR 3 for Initial Briefs (Electric) 2 2" xfId="32772"/>
    <cellStyle name="_4.13E Montana Energy Tax_04 07E Wild Horse Wind Expansion (C) (2)_Adj Bench DR 3 for Initial Briefs (Electric) 3" xfId="32773"/>
    <cellStyle name="_4.13E Montana Energy Tax_04 07E Wild Horse Wind Expansion (C) (2)_Adj Bench DR 3 for Initial Briefs (Electric)_DEM-WP(C) ENERG10C--ctn Mid-C_042010 2010GRC" xfId="32774"/>
    <cellStyle name="_4.13E Montana Energy Tax_04 07E Wild Horse Wind Expansion (C) (2)_Book1" xfId="32775"/>
    <cellStyle name="_4.13E Montana Energy Tax_04 07E Wild Horse Wind Expansion (C) (2)_DEM-WP(C) ENERG10C--ctn Mid-C_042010 2010GRC" xfId="32776"/>
    <cellStyle name="_4.13E Montana Energy Tax_04 07E Wild Horse Wind Expansion (C) (2)_Electric Rev Req Model (2009 GRC) " xfId="32777"/>
    <cellStyle name="_4.13E Montana Energy Tax_04 07E Wild Horse Wind Expansion (C) (2)_Electric Rev Req Model (2009 GRC)  2" xfId="32778"/>
    <cellStyle name="_4.13E Montana Energy Tax_04 07E Wild Horse Wind Expansion (C) (2)_Electric Rev Req Model (2009 GRC)  2 2" xfId="32779"/>
    <cellStyle name="_4.13E Montana Energy Tax_04 07E Wild Horse Wind Expansion (C) (2)_Electric Rev Req Model (2009 GRC)  3" xfId="32780"/>
    <cellStyle name="_4.13E Montana Energy Tax_04 07E Wild Horse Wind Expansion (C) (2)_Electric Rev Req Model (2009 GRC) _DEM-WP(C) ENERG10C--ctn Mid-C_042010 2010GRC" xfId="32781"/>
    <cellStyle name="_4.13E Montana Energy Tax_04 07E Wild Horse Wind Expansion (C) (2)_Electric Rev Req Model (2009 GRC) Rebuttal" xfId="32782"/>
    <cellStyle name="_4.13E Montana Energy Tax_04 07E Wild Horse Wind Expansion (C) (2)_Electric Rev Req Model (2009 GRC) Rebuttal 2" xfId="32783"/>
    <cellStyle name="_4.13E Montana Energy Tax_04 07E Wild Horse Wind Expansion (C) (2)_Electric Rev Req Model (2009 GRC) Rebuttal 2 2" xfId="32784"/>
    <cellStyle name="_4.13E Montana Energy Tax_04 07E Wild Horse Wind Expansion (C) (2)_Electric Rev Req Model (2009 GRC) Rebuttal 3" xfId="32785"/>
    <cellStyle name="_4.13E Montana Energy Tax_04 07E Wild Horse Wind Expansion (C) (2)_Electric Rev Req Model (2009 GRC) Rebuttal REmoval of New  WH Solar AdjustMI" xfId="32786"/>
    <cellStyle name="_4.13E Montana Energy Tax_04 07E Wild Horse Wind Expansion (C) (2)_Electric Rev Req Model (2009 GRC) Rebuttal REmoval of New  WH Solar AdjustMI 2" xfId="32787"/>
    <cellStyle name="_4.13E Montana Energy Tax_04 07E Wild Horse Wind Expansion (C) (2)_Electric Rev Req Model (2009 GRC) Rebuttal REmoval of New  WH Solar AdjustMI 2 2" xfId="32788"/>
    <cellStyle name="_4.13E Montana Energy Tax_04 07E Wild Horse Wind Expansion (C) (2)_Electric Rev Req Model (2009 GRC) Rebuttal REmoval of New  WH Solar AdjustMI 3" xfId="32789"/>
    <cellStyle name="_4.13E Montana Energy Tax_04 07E Wild Horse Wind Expansion (C) (2)_Electric Rev Req Model (2009 GRC) Rebuttal REmoval of New  WH Solar AdjustMI_DEM-WP(C) ENERG10C--ctn Mid-C_042010 2010GRC" xfId="32790"/>
    <cellStyle name="_4.13E Montana Energy Tax_04 07E Wild Horse Wind Expansion (C) (2)_Electric Rev Req Model (2009 GRC) Revised 01-18-2010" xfId="32791"/>
    <cellStyle name="_4.13E Montana Energy Tax_04 07E Wild Horse Wind Expansion (C) (2)_Electric Rev Req Model (2009 GRC) Revised 01-18-2010 2" xfId="32792"/>
    <cellStyle name="_4.13E Montana Energy Tax_04 07E Wild Horse Wind Expansion (C) (2)_Electric Rev Req Model (2009 GRC) Revised 01-18-2010 2 2" xfId="32793"/>
    <cellStyle name="_4.13E Montana Energy Tax_04 07E Wild Horse Wind Expansion (C) (2)_Electric Rev Req Model (2009 GRC) Revised 01-18-2010 3" xfId="32794"/>
    <cellStyle name="_4.13E Montana Energy Tax_04 07E Wild Horse Wind Expansion (C) (2)_Electric Rev Req Model (2009 GRC) Revised 01-18-2010_DEM-WP(C) ENERG10C--ctn Mid-C_042010 2010GRC" xfId="32795"/>
    <cellStyle name="_4.13E Montana Energy Tax_04 07E Wild Horse Wind Expansion (C) (2)_Electric Rev Req Model (2010 GRC)" xfId="32796"/>
    <cellStyle name="_4.13E Montana Energy Tax_04 07E Wild Horse Wind Expansion (C) (2)_Electric Rev Req Model (2010 GRC) SF" xfId="32797"/>
    <cellStyle name="_4.13E Montana Energy Tax_04 07E Wild Horse Wind Expansion (C) (2)_Final Order Electric EXHIBIT A-1" xfId="32798"/>
    <cellStyle name="_4.13E Montana Energy Tax_04 07E Wild Horse Wind Expansion (C) (2)_Final Order Electric EXHIBIT A-1 2" xfId="32799"/>
    <cellStyle name="_4.13E Montana Energy Tax_04 07E Wild Horse Wind Expansion (C) (2)_Final Order Electric EXHIBIT A-1 2 2" xfId="32800"/>
    <cellStyle name="_4.13E Montana Energy Tax_04 07E Wild Horse Wind Expansion (C) (2)_Final Order Electric EXHIBIT A-1 3" xfId="32801"/>
    <cellStyle name="_4.13E Montana Energy Tax_04 07E Wild Horse Wind Expansion (C) (2)_TENASKA REGULATORY ASSET" xfId="32802"/>
    <cellStyle name="_4.13E Montana Energy Tax_04 07E Wild Horse Wind Expansion (C) (2)_TENASKA REGULATORY ASSET 2" xfId="32803"/>
    <cellStyle name="_4.13E Montana Energy Tax_04 07E Wild Horse Wind Expansion (C) (2)_TENASKA REGULATORY ASSET 2 2" xfId="32804"/>
    <cellStyle name="_4.13E Montana Energy Tax_04 07E Wild Horse Wind Expansion (C) (2)_TENASKA REGULATORY ASSET 3" xfId="32805"/>
    <cellStyle name="_4.13E Montana Energy Tax_16.37E Wild Horse Expansion DeferralRevwrkingfile SF" xfId="32806"/>
    <cellStyle name="_4.13E Montana Energy Tax_16.37E Wild Horse Expansion DeferralRevwrkingfile SF 2" xfId="32807"/>
    <cellStyle name="_4.13E Montana Energy Tax_16.37E Wild Horse Expansion DeferralRevwrkingfile SF 2 2" xfId="32808"/>
    <cellStyle name="_4.13E Montana Energy Tax_16.37E Wild Horse Expansion DeferralRevwrkingfile SF 3" xfId="32809"/>
    <cellStyle name="_4.13E Montana Energy Tax_16.37E Wild Horse Expansion DeferralRevwrkingfile SF_DEM-WP(C) ENERG10C--ctn Mid-C_042010 2010GRC" xfId="32810"/>
    <cellStyle name="_4.13E Montana Energy Tax_2009 Compliance Filing PCA Exhibits for GRC" xfId="32811"/>
    <cellStyle name="_4.13E Montana Energy Tax_2009 GRC Compl Filing - Exhibit D" xfId="32812"/>
    <cellStyle name="_4.13E Montana Energy Tax_2009 GRC Compl Filing - Exhibit D 2" xfId="32813"/>
    <cellStyle name="_4.13E Montana Energy Tax_2009 GRC Compl Filing - Exhibit D_DEM-WP(C) ENERG10C--ctn Mid-C_042010 2010GRC" xfId="32814"/>
    <cellStyle name="_4.13E Montana Energy Tax_3.01 Income Statement" xfId="32815"/>
    <cellStyle name="_4.13E Montana Energy Tax_4 31 Regulatory Assets and Liabilities  7 06- Exhibit D" xfId="32816"/>
    <cellStyle name="_4.13E Montana Energy Tax_4 31 Regulatory Assets and Liabilities  7 06- Exhibit D 2" xfId="32817"/>
    <cellStyle name="_4.13E Montana Energy Tax_4 31 Regulatory Assets and Liabilities  7 06- Exhibit D 2 2" xfId="32818"/>
    <cellStyle name="_4.13E Montana Energy Tax_4 31 Regulatory Assets and Liabilities  7 06- Exhibit D 3" xfId="32819"/>
    <cellStyle name="_4.13E Montana Energy Tax_4 31 Regulatory Assets and Liabilities  7 06- Exhibit D_DEM-WP(C) ENERG10C--ctn Mid-C_042010 2010GRC" xfId="32820"/>
    <cellStyle name="_4.13E Montana Energy Tax_4 31 Regulatory Assets and Liabilities  7 06- Exhibit D_NIM Summary" xfId="32821"/>
    <cellStyle name="_4.13E Montana Energy Tax_4 31 Regulatory Assets and Liabilities  7 06- Exhibit D_NIM Summary 2" xfId="32822"/>
    <cellStyle name="_4.13E Montana Energy Tax_4 31 Regulatory Assets and Liabilities  7 06- Exhibit D_NIM Summary_DEM-WP(C) ENERG10C--ctn Mid-C_042010 2010GRC" xfId="32823"/>
    <cellStyle name="_4.13E Montana Energy Tax_4 31E Reg Asset  Liab and EXH D" xfId="32824"/>
    <cellStyle name="_4.13E Montana Energy Tax_4 31E Reg Asset  Liab and EXH D _ Aug 10 Filing (2)" xfId="32825"/>
    <cellStyle name="_4.13E Montana Energy Tax_4 32 Regulatory Assets and Liabilities  7 06- Exhibit D" xfId="32826"/>
    <cellStyle name="_4.13E Montana Energy Tax_4 32 Regulatory Assets and Liabilities  7 06- Exhibit D 2" xfId="32827"/>
    <cellStyle name="_4.13E Montana Energy Tax_4 32 Regulatory Assets and Liabilities  7 06- Exhibit D 2 2" xfId="32828"/>
    <cellStyle name="_4.13E Montana Energy Tax_4 32 Regulatory Assets and Liabilities  7 06- Exhibit D 3" xfId="32829"/>
    <cellStyle name="_4.13E Montana Energy Tax_4 32 Regulatory Assets and Liabilities  7 06- Exhibit D_DEM-WP(C) ENERG10C--ctn Mid-C_042010 2010GRC" xfId="32830"/>
    <cellStyle name="_4.13E Montana Energy Tax_4 32 Regulatory Assets and Liabilities  7 06- Exhibit D_NIM Summary" xfId="32831"/>
    <cellStyle name="_4.13E Montana Energy Tax_4 32 Regulatory Assets and Liabilities  7 06- Exhibit D_NIM Summary 2" xfId="32832"/>
    <cellStyle name="_4.13E Montana Energy Tax_4 32 Regulatory Assets and Liabilities  7 06- Exhibit D_NIM Summary_DEM-WP(C) ENERG10C--ctn Mid-C_042010 2010GRC" xfId="32833"/>
    <cellStyle name="_4.13E Montana Energy Tax_AURORA Total New" xfId="32834"/>
    <cellStyle name="_4.13E Montana Energy Tax_AURORA Total New 2" xfId="32835"/>
    <cellStyle name="_4.13E Montana Energy Tax_Book2" xfId="32836"/>
    <cellStyle name="_4.13E Montana Energy Tax_Book2 2" xfId="32837"/>
    <cellStyle name="_4.13E Montana Energy Tax_Book2 2 2" xfId="32838"/>
    <cellStyle name="_4.13E Montana Energy Tax_Book2 3" xfId="32839"/>
    <cellStyle name="_4.13E Montana Energy Tax_Book2_Adj Bench DR 3 for Initial Briefs (Electric)" xfId="32840"/>
    <cellStyle name="_4.13E Montana Energy Tax_Book2_Adj Bench DR 3 for Initial Briefs (Electric) 2" xfId="32841"/>
    <cellStyle name="_4.13E Montana Energy Tax_Book2_Adj Bench DR 3 for Initial Briefs (Electric) 2 2" xfId="32842"/>
    <cellStyle name="_4.13E Montana Energy Tax_Book2_Adj Bench DR 3 for Initial Briefs (Electric) 3" xfId="32843"/>
    <cellStyle name="_4.13E Montana Energy Tax_Book2_Adj Bench DR 3 for Initial Briefs (Electric)_DEM-WP(C) ENERG10C--ctn Mid-C_042010 2010GRC" xfId="32844"/>
    <cellStyle name="_4.13E Montana Energy Tax_Book2_DEM-WP(C) ENERG10C--ctn Mid-C_042010 2010GRC" xfId="32845"/>
    <cellStyle name="_4.13E Montana Energy Tax_Book2_Electric Rev Req Model (2009 GRC) Rebuttal" xfId="32846"/>
    <cellStyle name="_4.13E Montana Energy Tax_Book2_Electric Rev Req Model (2009 GRC) Rebuttal 2" xfId="32847"/>
    <cellStyle name="_4.13E Montana Energy Tax_Book2_Electric Rev Req Model (2009 GRC) Rebuttal 2 2" xfId="32848"/>
    <cellStyle name="_4.13E Montana Energy Tax_Book2_Electric Rev Req Model (2009 GRC) Rebuttal 3" xfId="32849"/>
    <cellStyle name="_4.13E Montana Energy Tax_Book2_Electric Rev Req Model (2009 GRC) Rebuttal REmoval of New  WH Solar AdjustMI" xfId="32850"/>
    <cellStyle name="_4.13E Montana Energy Tax_Book2_Electric Rev Req Model (2009 GRC) Rebuttal REmoval of New  WH Solar AdjustMI 2" xfId="32851"/>
    <cellStyle name="_4.13E Montana Energy Tax_Book2_Electric Rev Req Model (2009 GRC) Rebuttal REmoval of New  WH Solar AdjustMI 2 2" xfId="32852"/>
    <cellStyle name="_4.13E Montana Energy Tax_Book2_Electric Rev Req Model (2009 GRC) Rebuttal REmoval of New  WH Solar AdjustMI 3" xfId="32853"/>
    <cellStyle name="_4.13E Montana Energy Tax_Book2_Electric Rev Req Model (2009 GRC) Rebuttal REmoval of New  WH Solar AdjustMI_DEM-WP(C) ENERG10C--ctn Mid-C_042010 2010GRC" xfId="32854"/>
    <cellStyle name="_4.13E Montana Energy Tax_Book2_Electric Rev Req Model (2009 GRC) Revised 01-18-2010" xfId="32855"/>
    <cellStyle name="_4.13E Montana Energy Tax_Book2_Electric Rev Req Model (2009 GRC) Revised 01-18-2010 2" xfId="32856"/>
    <cellStyle name="_4.13E Montana Energy Tax_Book2_Electric Rev Req Model (2009 GRC) Revised 01-18-2010 2 2" xfId="32857"/>
    <cellStyle name="_4.13E Montana Energy Tax_Book2_Electric Rev Req Model (2009 GRC) Revised 01-18-2010 3" xfId="32858"/>
    <cellStyle name="_4.13E Montana Energy Tax_Book2_Electric Rev Req Model (2009 GRC) Revised 01-18-2010_DEM-WP(C) ENERG10C--ctn Mid-C_042010 2010GRC" xfId="32859"/>
    <cellStyle name="_4.13E Montana Energy Tax_Book2_Final Order Electric EXHIBIT A-1" xfId="32860"/>
    <cellStyle name="_4.13E Montana Energy Tax_Book2_Final Order Electric EXHIBIT A-1 2" xfId="32861"/>
    <cellStyle name="_4.13E Montana Energy Tax_Book2_Final Order Electric EXHIBIT A-1 2 2" xfId="32862"/>
    <cellStyle name="_4.13E Montana Energy Tax_Book2_Final Order Electric EXHIBIT A-1 3" xfId="32863"/>
    <cellStyle name="_4.13E Montana Energy Tax_Book4" xfId="32864"/>
    <cellStyle name="_4.13E Montana Energy Tax_Book4 2" xfId="32865"/>
    <cellStyle name="_4.13E Montana Energy Tax_Book4 2 2" xfId="32866"/>
    <cellStyle name="_4.13E Montana Energy Tax_Book4 3" xfId="32867"/>
    <cellStyle name="_4.13E Montana Energy Tax_Book4_DEM-WP(C) ENERG10C--ctn Mid-C_042010 2010GRC" xfId="32868"/>
    <cellStyle name="_4.13E Montana Energy Tax_Book9" xfId="32869"/>
    <cellStyle name="_4.13E Montana Energy Tax_Book9 2" xfId="32870"/>
    <cellStyle name="_4.13E Montana Energy Tax_Book9 2 2" xfId="32871"/>
    <cellStyle name="_4.13E Montana Energy Tax_Book9 3" xfId="32872"/>
    <cellStyle name="_4.13E Montana Energy Tax_Book9_DEM-WP(C) ENERG10C--ctn Mid-C_042010 2010GRC" xfId="32873"/>
    <cellStyle name="_4.13E Montana Energy Tax_Chelan PUD Power Costs (8-10)" xfId="32874"/>
    <cellStyle name="_4.13E Montana Energy Tax_DEM-WP(C) Chelan Power Costs" xfId="32875"/>
    <cellStyle name="_4.13E Montana Energy Tax_DEM-WP(C) ENERG10C--ctn Mid-C_042010 2010GRC" xfId="32876"/>
    <cellStyle name="_4.13E Montana Energy Tax_DEM-WP(C) Gas Transport 2010GRC" xfId="32877"/>
    <cellStyle name="_4.13E Montana Energy Tax_INPUTS" xfId="32878"/>
    <cellStyle name="_4.13E Montana Energy Tax_INPUTS 2" xfId="32879"/>
    <cellStyle name="_4.13E Montana Energy Tax_INPUTS 2 2" xfId="32880"/>
    <cellStyle name="_4.13E Montana Energy Tax_INPUTS 3" xfId="32881"/>
    <cellStyle name="_4.13E Montana Energy Tax_NIM Summary" xfId="32882"/>
    <cellStyle name="_4.13E Montana Energy Tax_NIM Summary 09GRC" xfId="32883"/>
    <cellStyle name="_4.13E Montana Energy Tax_NIM Summary 09GRC 2" xfId="32884"/>
    <cellStyle name="_4.13E Montana Energy Tax_NIM Summary 09GRC_DEM-WP(C) ENERG10C--ctn Mid-C_042010 2010GRC" xfId="32885"/>
    <cellStyle name="_4.13E Montana Energy Tax_NIM Summary 2" xfId="32886"/>
    <cellStyle name="_4.13E Montana Energy Tax_NIM Summary 3" xfId="32887"/>
    <cellStyle name="_4.13E Montana Energy Tax_NIM Summary 4" xfId="32888"/>
    <cellStyle name="_4.13E Montana Energy Tax_NIM Summary 5" xfId="32889"/>
    <cellStyle name="_4.13E Montana Energy Tax_NIM Summary 6" xfId="32890"/>
    <cellStyle name="_4.13E Montana Energy Tax_NIM Summary 7" xfId="32891"/>
    <cellStyle name="_4.13E Montana Energy Tax_NIM Summary 8" xfId="32892"/>
    <cellStyle name="_4.13E Montana Energy Tax_NIM Summary 9" xfId="32893"/>
    <cellStyle name="_4.13E Montana Energy Tax_NIM Summary_DEM-WP(C) ENERG10C--ctn Mid-C_042010 2010GRC" xfId="32894"/>
    <cellStyle name="_4.13E Montana Energy Tax_PCA 10 -  Exhibit D from A Kellogg Jan 2011" xfId="32895"/>
    <cellStyle name="_4.13E Montana Energy Tax_PCA 10 -  Exhibit D from A Kellogg July 2011" xfId="32896"/>
    <cellStyle name="_4.13E Montana Energy Tax_PCA 10 -  Exhibit D from S Free Rcv'd 12-11" xfId="32897"/>
    <cellStyle name="_4.13E Montana Energy Tax_PCA 9 -  Exhibit D April 2010" xfId="32898"/>
    <cellStyle name="_4.13E Montana Energy Tax_PCA 9 -  Exhibit D April 2010 (3)" xfId="32899"/>
    <cellStyle name="_4.13E Montana Energy Tax_PCA 9 -  Exhibit D April 2010 (3) 2" xfId="32900"/>
    <cellStyle name="_4.13E Montana Energy Tax_PCA 9 -  Exhibit D April 2010 (3)_DEM-WP(C) ENERG10C--ctn Mid-C_042010 2010GRC" xfId="32901"/>
    <cellStyle name="_4.13E Montana Energy Tax_PCA 9 -  Exhibit D Nov 2010" xfId="32902"/>
    <cellStyle name="_4.13E Montana Energy Tax_PCA 9 - Exhibit D at August 2010" xfId="32903"/>
    <cellStyle name="_4.13E Montana Energy Tax_PCA 9 - Exhibit D June 2010 GRC" xfId="32904"/>
    <cellStyle name="_4.13E Montana Energy Tax_Power Costs - Comparison bx Rbtl-Staff-Jt-PC" xfId="32905"/>
    <cellStyle name="_4.13E Montana Energy Tax_Power Costs - Comparison bx Rbtl-Staff-Jt-PC 2" xfId="32906"/>
    <cellStyle name="_4.13E Montana Energy Tax_Power Costs - Comparison bx Rbtl-Staff-Jt-PC 2 2" xfId="32907"/>
    <cellStyle name="_4.13E Montana Energy Tax_Power Costs - Comparison bx Rbtl-Staff-Jt-PC 3" xfId="32908"/>
    <cellStyle name="_4.13E Montana Energy Tax_Power Costs - Comparison bx Rbtl-Staff-Jt-PC_Adj Bench DR 3 for Initial Briefs (Electric)" xfId="32909"/>
    <cellStyle name="_4.13E Montana Energy Tax_Power Costs - Comparison bx Rbtl-Staff-Jt-PC_Adj Bench DR 3 for Initial Briefs (Electric) 2" xfId="32910"/>
    <cellStyle name="_4.13E Montana Energy Tax_Power Costs - Comparison bx Rbtl-Staff-Jt-PC_Adj Bench DR 3 for Initial Briefs (Electric) 2 2" xfId="32911"/>
    <cellStyle name="_4.13E Montana Energy Tax_Power Costs - Comparison bx Rbtl-Staff-Jt-PC_Adj Bench DR 3 for Initial Briefs (Electric) 3" xfId="32912"/>
    <cellStyle name="_4.13E Montana Energy Tax_Power Costs - Comparison bx Rbtl-Staff-Jt-PC_Adj Bench DR 3 for Initial Briefs (Electric)_DEM-WP(C) ENERG10C--ctn Mid-C_042010 2010GRC" xfId="32913"/>
    <cellStyle name="_4.13E Montana Energy Tax_Power Costs - Comparison bx Rbtl-Staff-Jt-PC_DEM-WP(C) ENERG10C--ctn Mid-C_042010 2010GRC" xfId="32914"/>
    <cellStyle name="_4.13E Montana Energy Tax_Power Costs - Comparison bx Rbtl-Staff-Jt-PC_Electric Rev Req Model (2009 GRC) Rebuttal" xfId="32915"/>
    <cellStyle name="_4.13E Montana Energy Tax_Power Costs - Comparison bx Rbtl-Staff-Jt-PC_Electric Rev Req Model (2009 GRC) Rebuttal 2" xfId="32916"/>
    <cellStyle name="_4.13E Montana Energy Tax_Power Costs - Comparison bx Rbtl-Staff-Jt-PC_Electric Rev Req Model (2009 GRC) Rebuttal 2 2" xfId="32917"/>
    <cellStyle name="_4.13E Montana Energy Tax_Power Costs - Comparison bx Rbtl-Staff-Jt-PC_Electric Rev Req Model (2009 GRC) Rebuttal 3" xfId="32918"/>
    <cellStyle name="_4.13E Montana Energy Tax_Power Costs - Comparison bx Rbtl-Staff-Jt-PC_Electric Rev Req Model (2009 GRC) Rebuttal REmoval of New  WH Solar AdjustMI" xfId="32919"/>
    <cellStyle name="_4.13E Montana Energy Tax_Power Costs - Comparison bx Rbtl-Staff-Jt-PC_Electric Rev Req Model (2009 GRC) Rebuttal REmoval of New  WH Solar AdjustMI 2" xfId="32920"/>
    <cellStyle name="_4.13E Montana Energy Tax_Power Costs - Comparison bx Rbtl-Staff-Jt-PC_Electric Rev Req Model (2009 GRC) Rebuttal REmoval of New  WH Solar AdjustMI 2 2" xfId="32921"/>
    <cellStyle name="_4.13E Montana Energy Tax_Power Costs - Comparison bx Rbtl-Staff-Jt-PC_Electric Rev Req Model (2009 GRC) Rebuttal REmoval of New  WH Solar AdjustMI 3" xfId="32922"/>
    <cellStyle name="_4.13E Montana Energy Tax_Power Costs - Comparison bx Rbtl-Staff-Jt-PC_Electric Rev Req Model (2009 GRC) Rebuttal REmoval of New  WH Solar AdjustMI_DEM-WP(C) ENERG10C--ctn Mid-C_042010 2010GRC" xfId="32923"/>
    <cellStyle name="_4.13E Montana Energy Tax_Power Costs - Comparison bx Rbtl-Staff-Jt-PC_Electric Rev Req Model (2009 GRC) Revised 01-18-2010" xfId="32924"/>
    <cellStyle name="_4.13E Montana Energy Tax_Power Costs - Comparison bx Rbtl-Staff-Jt-PC_Electric Rev Req Model (2009 GRC) Revised 01-18-2010 2" xfId="32925"/>
    <cellStyle name="_4.13E Montana Energy Tax_Power Costs - Comparison bx Rbtl-Staff-Jt-PC_Electric Rev Req Model (2009 GRC) Revised 01-18-2010 2 2" xfId="32926"/>
    <cellStyle name="_4.13E Montana Energy Tax_Power Costs - Comparison bx Rbtl-Staff-Jt-PC_Electric Rev Req Model (2009 GRC) Revised 01-18-2010 3" xfId="32927"/>
    <cellStyle name="_4.13E Montana Energy Tax_Power Costs - Comparison bx Rbtl-Staff-Jt-PC_Electric Rev Req Model (2009 GRC) Revised 01-18-2010_DEM-WP(C) ENERG10C--ctn Mid-C_042010 2010GRC" xfId="32928"/>
    <cellStyle name="_4.13E Montana Energy Tax_Power Costs - Comparison bx Rbtl-Staff-Jt-PC_Final Order Electric EXHIBIT A-1" xfId="32929"/>
    <cellStyle name="_4.13E Montana Energy Tax_Power Costs - Comparison bx Rbtl-Staff-Jt-PC_Final Order Electric EXHIBIT A-1 2" xfId="32930"/>
    <cellStyle name="_4.13E Montana Energy Tax_Power Costs - Comparison bx Rbtl-Staff-Jt-PC_Final Order Electric EXHIBIT A-1 2 2" xfId="32931"/>
    <cellStyle name="_4.13E Montana Energy Tax_Power Costs - Comparison bx Rbtl-Staff-Jt-PC_Final Order Electric EXHIBIT A-1 3" xfId="32932"/>
    <cellStyle name="_4.13E Montana Energy Tax_Production Adj 4.37" xfId="32933"/>
    <cellStyle name="_4.13E Montana Energy Tax_Production Adj 4.37 2" xfId="32934"/>
    <cellStyle name="_4.13E Montana Energy Tax_Production Adj 4.37 2 2" xfId="32935"/>
    <cellStyle name="_4.13E Montana Energy Tax_Production Adj 4.37 3" xfId="32936"/>
    <cellStyle name="_4.13E Montana Energy Tax_Purchased Power Adj 4.03" xfId="32937"/>
    <cellStyle name="_4.13E Montana Energy Tax_Purchased Power Adj 4.03 2" xfId="32938"/>
    <cellStyle name="_4.13E Montana Energy Tax_Purchased Power Adj 4.03 2 2" xfId="32939"/>
    <cellStyle name="_4.13E Montana Energy Tax_Purchased Power Adj 4.03 3" xfId="32940"/>
    <cellStyle name="_4.13E Montana Energy Tax_Rebuttal Power Costs" xfId="32941"/>
    <cellStyle name="_4.13E Montana Energy Tax_Rebuttal Power Costs 2" xfId="32942"/>
    <cellStyle name="_4.13E Montana Energy Tax_Rebuttal Power Costs 2 2" xfId="32943"/>
    <cellStyle name="_4.13E Montana Energy Tax_Rebuttal Power Costs 3" xfId="32944"/>
    <cellStyle name="_4.13E Montana Energy Tax_Rebuttal Power Costs_Adj Bench DR 3 for Initial Briefs (Electric)" xfId="32945"/>
    <cellStyle name="_4.13E Montana Energy Tax_Rebuttal Power Costs_Adj Bench DR 3 for Initial Briefs (Electric) 2" xfId="32946"/>
    <cellStyle name="_4.13E Montana Energy Tax_Rebuttal Power Costs_Adj Bench DR 3 for Initial Briefs (Electric) 2 2" xfId="32947"/>
    <cellStyle name="_4.13E Montana Energy Tax_Rebuttal Power Costs_Adj Bench DR 3 for Initial Briefs (Electric) 3" xfId="32948"/>
    <cellStyle name="_4.13E Montana Energy Tax_Rebuttal Power Costs_Adj Bench DR 3 for Initial Briefs (Electric)_DEM-WP(C) ENERG10C--ctn Mid-C_042010 2010GRC" xfId="32949"/>
    <cellStyle name="_4.13E Montana Energy Tax_Rebuttal Power Costs_DEM-WP(C) ENERG10C--ctn Mid-C_042010 2010GRC" xfId="32950"/>
    <cellStyle name="_4.13E Montana Energy Tax_Rebuttal Power Costs_Electric Rev Req Model (2009 GRC) Rebuttal" xfId="32951"/>
    <cellStyle name="_4.13E Montana Energy Tax_Rebuttal Power Costs_Electric Rev Req Model (2009 GRC) Rebuttal 2" xfId="32952"/>
    <cellStyle name="_4.13E Montana Energy Tax_Rebuttal Power Costs_Electric Rev Req Model (2009 GRC) Rebuttal 2 2" xfId="32953"/>
    <cellStyle name="_4.13E Montana Energy Tax_Rebuttal Power Costs_Electric Rev Req Model (2009 GRC) Rebuttal 3" xfId="32954"/>
    <cellStyle name="_4.13E Montana Energy Tax_Rebuttal Power Costs_Electric Rev Req Model (2009 GRC) Rebuttal REmoval of New  WH Solar AdjustMI" xfId="32955"/>
    <cellStyle name="_4.13E Montana Energy Tax_Rebuttal Power Costs_Electric Rev Req Model (2009 GRC) Rebuttal REmoval of New  WH Solar AdjustMI 2" xfId="32956"/>
    <cellStyle name="_4.13E Montana Energy Tax_Rebuttal Power Costs_Electric Rev Req Model (2009 GRC) Rebuttal REmoval of New  WH Solar AdjustMI 2 2" xfId="32957"/>
    <cellStyle name="_4.13E Montana Energy Tax_Rebuttal Power Costs_Electric Rev Req Model (2009 GRC) Rebuttal REmoval of New  WH Solar AdjustMI 3" xfId="32958"/>
    <cellStyle name="_4.13E Montana Energy Tax_Rebuttal Power Costs_Electric Rev Req Model (2009 GRC) Rebuttal REmoval of New  WH Solar AdjustMI_DEM-WP(C) ENERG10C--ctn Mid-C_042010 2010GRC" xfId="32959"/>
    <cellStyle name="_4.13E Montana Energy Tax_Rebuttal Power Costs_Electric Rev Req Model (2009 GRC) Revised 01-18-2010" xfId="32960"/>
    <cellStyle name="_4.13E Montana Energy Tax_Rebuttal Power Costs_Electric Rev Req Model (2009 GRC) Revised 01-18-2010 2" xfId="32961"/>
    <cellStyle name="_4.13E Montana Energy Tax_Rebuttal Power Costs_Electric Rev Req Model (2009 GRC) Revised 01-18-2010 2 2" xfId="32962"/>
    <cellStyle name="_4.13E Montana Energy Tax_Rebuttal Power Costs_Electric Rev Req Model (2009 GRC) Revised 01-18-2010 3" xfId="32963"/>
    <cellStyle name="_4.13E Montana Energy Tax_Rebuttal Power Costs_Electric Rev Req Model (2009 GRC) Revised 01-18-2010_DEM-WP(C) ENERG10C--ctn Mid-C_042010 2010GRC" xfId="32964"/>
    <cellStyle name="_4.13E Montana Energy Tax_Rebuttal Power Costs_Final Order Electric EXHIBIT A-1" xfId="32965"/>
    <cellStyle name="_4.13E Montana Energy Tax_Rebuttal Power Costs_Final Order Electric EXHIBIT A-1 2" xfId="32966"/>
    <cellStyle name="_4.13E Montana Energy Tax_Rebuttal Power Costs_Final Order Electric EXHIBIT A-1 2 2" xfId="32967"/>
    <cellStyle name="_4.13E Montana Energy Tax_Rebuttal Power Costs_Final Order Electric EXHIBIT A-1 3" xfId="32968"/>
    <cellStyle name="_4.13E Montana Energy Tax_ROR &amp; CONV FACTOR" xfId="32969"/>
    <cellStyle name="_4.13E Montana Energy Tax_ROR &amp; CONV FACTOR 2" xfId="32970"/>
    <cellStyle name="_4.13E Montana Energy Tax_ROR &amp; CONV FACTOR 2 2" xfId="32971"/>
    <cellStyle name="_4.13E Montana Energy Tax_ROR &amp; CONV FACTOR 3" xfId="32972"/>
    <cellStyle name="_4.13E Montana Energy Tax_ROR 5.02" xfId="32973"/>
    <cellStyle name="_4.13E Montana Energy Tax_ROR 5.02 2" xfId="32974"/>
    <cellStyle name="_4.13E Montana Energy Tax_ROR 5.02 2 2" xfId="32975"/>
    <cellStyle name="_4.13E Montana Energy Tax_ROR 5.02 3" xfId="32976"/>
    <cellStyle name="_4.13E Montana Energy Tax_Wind Integration 10GRC" xfId="32977"/>
    <cellStyle name="_4.13E Montana Energy Tax_Wind Integration 10GRC 2" xfId="32978"/>
    <cellStyle name="_4.13E Montana Energy Tax_Wind Integration 10GRC_DEM-WP(C) ENERG10C--ctn Mid-C_042010 2010GRC" xfId="32979"/>
    <cellStyle name="_4.17E Montana Energy Tax Working File" xfId="32980"/>
    <cellStyle name="_5 year summary (9-25-09)" xfId="32981"/>
    <cellStyle name="_5.03G-Conversion Factor Working FileMI" xfId="32982"/>
    <cellStyle name="_x0013__Adj Bench DR 3 for Initial Briefs (Electric)" xfId="32983"/>
    <cellStyle name="_x0013__Adj Bench DR 3 for Initial Briefs (Electric) 2" xfId="32984"/>
    <cellStyle name="_x0013__Adj Bench DR 3 for Initial Briefs (Electric) 2 2" xfId="32985"/>
    <cellStyle name="_x0013__Adj Bench DR 3 for Initial Briefs (Electric) 3" xfId="32986"/>
    <cellStyle name="_x0013__Adj Bench DR 3 for Initial Briefs (Electric)_DEM-WP(C) ENERG10C--ctn Mid-C_042010 2010GRC" xfId="32987"/>
    <cellStyle name="_Asset Debt Financial Summary" xfId="215"/>
    <cellStyle name="_Asset Debt Financial Summary 2" xfId="216"/>
    <cellStyle name="_AURORA WIP" xfId="32988"/>
    <cellStyle name="_AURORA WIP 2" xfId="32989"/>
    <cellStyle name="_AURORA WIP 2 2" xfId="32990"/>
    <cellStyle name="_AURORA WIP 3" xfId="32991"/>
    <cellStyle name="_AURORA WIP 4" xfId="32992"/>
    <cellStyle name="_AURORA WIP 4 2" xfId="32993"/>
    <cellStyle name="_AURORA WIP 5" xfId="32994"/>
    <cellStyle name="_AURORA WIP 5 2" xfId="32995"/>
    <cellStyle name="_AURORA WIP_4 31E Reg Asset  Liab and EXH D" xfId="32996"/>
    <cellStyle name="_AURORA WIP_4 31E Reg Asset  Liab and EXH D _ Aug 10 Filing (2)" xfId="32997"/>
    <cellStyle name="_AURORA WIP_Chelan PUD Power Costs (8-10)" xfId="32998"/>
    <cellStyle name="_AURORA WIP_DEM-WP(C) Chelan Power Costs" xfId="32999"/>
    <cellStyle name="_AURORA WIP_DEM-WP(C) Costs Not In AURORA 2010GRC As Filed" xfId="33000"/>
    <cellStyle name="_AURORA WIP_DEM-WP(C) Costs Not In AURORA 2010GRC As Filed 2" xfId="33001"/>
    <cellStyle name="_AURORA WIP_DEM-WP(C) Costs Not In AURORA 2010GRC As Filed 3" xfId="33002"/>
    <cellStyle name="_AURORA WIP_DEM-WP(C) Costs Not In AURORA 2010GRC As Filed_DEM-WP(C) ENERG10C--ctn Mid-C_042010 2010GRC" xfId="33003"/>
    <cellStyle name="_AURORA WIP_DEM-WP(C) ENERG10C--ctn Mid-C_042010 2010GRC" xfId="33004"/>
    <cellStyle name="_AURORA WIP_DEM-WP(C) Gas Transport 2010GRC" xfId="33005"/>
    <cellStyle name="_AURORA WIP_NIM Summary" xfId="33006"/>
    <cellStyle name="_AURORA WIP_NIM Summary 09GRC" xfId="33007"/>
    <cellStyle name="_AURORA WIP_NIM Summary 09GRC 2" xfId="33008"/>
    <cellStyle name="_AURORA WIP_NIM Summary 09GRC_DEM-WP(C) ENERG10C--ctn Mid-C_042010 2010GRC" xfId="33009"/>
    <cellStyle name="_AURORA WIP_NIM Summary 2" xfId="33010"/>
    <cellStyle name="_AURORA WIP_NIM Summary 3" xfId="33011"/>
    <cellStyle name="_AURORA WIP_NIM Summary 4" xfId="33012"/>
    <cellStyle name="_AURORA WIP_NIM Summary 5" xfId="33013"/>
    <cellStyle name="_AURORA WIP_NIM Summary 6" xfId="33014"/>
    <cellStyle name="_AURORA WIP_NIM Summary 7" xfId="33015"/>
    <cellStyle name="_AURORA WIP_NIM Summary 8" xfId="33016"/>
    <cellStyle name="_AURORA WIP_NIM Summary 9" xfId="33017"/>
    <cellStyle name="_AURORA WIP_NIM Summary_DEM-WP(C) ENERG10C--ctn Mid-C_042010 2010GRC" xfId="33018"/>
    <cellStyle name="_AURORA WIP_NIM+O&amp;M" xfId="33019"/>
    <cellStyle name="_AURORA WIP_NIM+O&amp;M 2" xfId="33020"/>
    <cellStyle name="_AURORA WIP_NIM+O&amp;M Monthly" xfId="33021"/>
    <cellStyle name="_AURORA WIP_NIM+O&amp;M Monthly 2" xfId="33022"/>
    <cellStyle name="_AURORA WIP_PCA 9 -  Exhibit D April 2010 (3)" xfId="33023"/>
    <cellStyle name="_AURORA WIP_PCA 9 -  Exhibit D April 2010 (3) 2" xfId="33024"/>
    <cellStyle name="_AURORA WIP_PCA 9 -  Exhibit D April 2010 (3)_DEM-WP(C) ENERG10C--ctn Mid-C_042010 2010GRC" xfId="33025"/>
    <cellStyle name="_AURORA WIP_Reconciliation" xfId="33026"/>
    <cellStyle name="_AURORA WIP_Reconciliation 2" xfId="33027"/>
    <cellStyle name="_AURORA WIP_Reconciliation 3" xfId="33028"/>
    <cellStyle name="_AURORA WIP_Reconciliation_DEM-WP(C) ENERG10C--ctn Mid-C_042010 2010GRC" xfId="33029"/>
    <cellStyle name="_AURORA WIP_Wind Integration 10GRC" xfId="33030"/>
    <cellStyle name="_AURORA WIP_Wind Integration 10GRC 2" xfId="33031"/>
    <cellStyle name="_AURORA WIP_Wind Integration 10GRC_DEM-WP(C) ENERG10C--ctn Mid-C_042010 2010GRC" xfId="33032"/>
    <cellStyle name="_Book1" xfId="217"/>
    <cellStyle name="_x0013__Book1" xfId="33033"/>
    <cellStyle name="_Book1 (2)" xfId="218"/>
    <cellStyle name="_Book1 (2) 2" xfId="219"/>
    <cellStyle name="_Book1 (2) 2 2" xfId="220"/>
    <cellStyle name="_Book1 (2) 2 2 2" xfId="33034"/>
    <cellStyle name="_Book1 (2) 2 3" xfId="33035"/>
    <cellStyle name="_Book1 (2) 3" xfId="33036"/>
    <cellStyle name="_Book1 (2) 3 2" xfId="33037"/>
    <cellStyle name="_Book1 (2) 3 2 2" xfId="33038"/>
    <cellStyle name="_Book1 (2) 3 3" xfId="33039"/>
    <cellStyle name="_Book1 (2) 3 3 2" xfId="33040"/>
    <cellStyle name="_Book1 (2) 3 4" xfId="33041"/>
    <cellStyle name="_Book1 (2) 3 4 2" xfId="33042"/>
    <cellStyle name="_Book1 (2) 4" xfId="33043"/>
    <cellStyle name="_Book1 (2) 4 2" xfId="33044"/>
    <cellStyle name="_Book1 (2) 5" xfId="33045"/>
    <cellStyle name="_Book1 (2) 6" xfId="33046"/>
    <cellStyle name="_Book1 (2) 6 2" xfId="33047"/>
    <cellStyle name="_Book1 (2) 7" xfId="33048"/>
    <cellStyle name="_Book1 (2) 7 2" xfId="33049"/>
    <cellStyle name="_Book1 (2)_04 07E Wild Horse Wind Expansion (C) (2)" xfId="33050"/>
    <cellStyle name="_Book1 (2)_04 07E Wild Horse Wind Expansion (C) (2) 2" xfId="33051"/>
    <cellStyle name="_Book1 (2)_04 07E Wild Horse Wind Expansion (C) (2) 2 2" xfId="33052"/>
    <cellStyle name="_Book1 (2)_04 07E Wild Horse Wind Expansion (C) (2) 3" xfId="33053"/>
    <cellStyle name="_Book1 (2)_04 07E Wild Horse Wind Expansion (C) (2)_Adj Bench DR 3 for Initial Briefs (Electric)" xfId="33054"/>
    <cellStyle name="_Book1 (2)_04 07E Wild Horse Wind Expansion (C) (2)_Adj Bench DR 3 for Initial Briefs (Electric) 2" xfId="33055"/>
    <cellStyle name="_Book1 (2)_04 07E Wild Horse Wind Expansion (C) (2)_Adj Bench DR 3 for Initial Briefs (Electric) 2 2" xfId="33056"/>
    <cellStyle name="_Book1 (2)_04 07E Wild Horse Wind Expansion (C) (2)_Adj Bench DR 3 for Initial Briefs (Electric) 3" xfId="33057"/>
    <cellStyle name="_Book1 (2)_04 07E Wild Horse Wind Expansion (C) (2)_Adj Bench DR 3 for Initial Briefs (Electric)_DEM-WP(C) ENERG10C--ctn Mid-C_042010 2010GRC" xfId="33058"/>
    <cellStyle name="_Book1 (2)_04 07E Wild Horse Wind Expansion (C) (2)_Book1" xfId="33059"/>
    <cellStyle name="_Book1 (2)_04 07E Wild Horse Wind Expansion (C) (2)_DEM-WP(C) ENERG10C--ctn Mid-C_042010 2010GRC" xfId="33060"/>
    <cellStyle name="_Book1 (2)_04 07E Wild Horse Wind Expansion (C) (2)_Electric Rev Req Model (2009 GRC) " xfId="33061"/>
    <cellStyle name="_Book1 (2)_04 07E Wild Horse Wind Expansion (C) (2)_Electric Rev Req Model (2009 GRC)  2" xfId="33062"/>
    <cellStyle name="_Book1 (2)_04 07E Wild Horse Wind Expansion (C) (2)_Electric Rev Req Model (2009 GRC)  2 2" xfId="33063"/>
    <cellStyle name="_Book1 (2)_04 07E Wild Horse Wind Expansion (C) (2)_Electric Rev Req Model (2009 GRC)  3" xfId="33064"/>
    <cellStyle name="_Book1 (2)_04 07E Wild Horse Wind Expansion (C) (2)_Electric Rev Req Model (2009 GRC) _DEM-WP(C) ENERG10C--ctn Mid-C_042010 2010GRC" xfId="33065"/>
    <cellStyle name="_Book1 (2)_04 07E Wild Horse Wind Expansion (C) (2)_Electric Rev Req Model (2009 GRC) Rebuttal" xfId="33066"/>
    <cellStyle name="_Book1 (2)_04 07E Wild Horse Wind Expansion (C) (2)_Electric Rev Req Model (2009 GRC) Rebuttal 2" xfId="33067"/>
    <cellStyle name="_Book1 (2)_04 07E Wild Horse Wind Expansion (C) (2)_Electric Rev Req Model (2009 GRC) Rebuttal 2 2" xfId="33068"/>
    <cellStyle name="_Book1 (2)_04 07E Wild Horse Wind Expansion (C) (2)_Electric Rev Req Model (2009 GRC) Rebuttal 3" xfId="33069"/>
    <cellStyle name="_Book1 (2)_04 07E Wild Horse Wind Expansion (C) (2)_Electric Rev Req Model (2009 GRC) Rebuttal REmoval of New  WH Solar AdjustMI" xfId="33070"/>
    <cellStyle name="_Book1 (2)_04 07E Wild Horse Wind Expansion (C) (2)_Electric Rev Req Model (2009 GRC) Rebuttal REmoval of New  WH Solar AdjustMI 2" xfId="33071"/>
    <cellStyle name="_Book1 (2)_04 07E Wild Horse Wind Expansion (C) (2)_Electric Rev Req Model (2009 GRC) Rebuttal REmoval of New  WH Solar AdjustMI 2 2" xfId="33072"/>
    <cellStyle name="_Book1 (2)_04 07E Wild Horse Wind Expansion (C) (2)_Electric Rev Req Model (2009 GRC) Rebuttal REmoval of New  WH Solar AdjustMI 3" xfId="33073"/>
    <cellStyle name="_Book1 (2)_04 07E Wild Horse Wind Expansion (C) (2)_Electric Rev Req Model (2009 GRC) Rebuttal REmoval of New  WH Solar AdjustMI_DEM-WP(C) ENERG10C--ctn Mid-C_042010 2010GRC" xfId="33074"/>
    <cellStyle name="_Book1 (2)_04 07E Wild Horse Wind Expansion (C) (2)_Electric Rev Req Model (2009 GRC) Revised 01-18-2010" xfId="33075"/>
    <cellStyle name="_Book1 (2)_04 07E Wild Horse Wind Expansion (C) (2)_Electric Rev Req Model (2009 GRC) Revised 01-18-2010 2" xfId="33076"/>
    <cellStyle name="_Book1 (2)_04 07E Wild Horse Wind Expansion (C) (2)_Electric Rev Req Model (2009 GRC) Revised 01-18-2010 2 2" xfId="33077"/>
    <cellStyle name="_Book1 (2)_04 07E Wild Horse Wind Expansion (C) (2)_Electric Rev Req Model (2009 GRC) Revised 01-18-2010 3" xfId="33078"/>
    <cellStyle name="_Book1 (2)_04 07E Wild Horse Wind Expansion (C) (2)_Electric Rev Req Model (2009 GRC) Revised 01-18-2010_DEM-WP(C) ENERG10C--ctn Mid-C_042010 2010GRC" xfId="33079"/>
    <cellStyle name="_Book1 (2)_04 07E Wild Horse Wind Expansion (C) (2)_Electric Rev Req Model (2010 GRC)" xfId="33080"/>
    <cellStyle name="_Book1 (2)_04 07E Wild Horse Wind Expansion (C) (2)_Electric Rev Req Model (2010 GRC) SF" xfId="33081"/>
    <cellStyle name="_Book1 (2)_04 07E Wild Horse Wind Expansion (C) (2)_Final Order Electric EXHIBIT A-1" xfId="33082"/>
    <cellStyle name="_Book1 (2)_04 07E Wild Horse Wind Expansion (C) (2)_Final Order Electric EXHIBIT A-1 2" xfId="33083"/>
    <cellStyle name="_Book1 (2)_04 07E Wild Horse Wind Expansion (C) (2)_Final Order Electric EXHIBIT A-1 2 2" xfId="33084"/>
    <cellStyle name="_Book1 (2)_04 07E Wild Horse Wind Expansion (C) (2)_Final Order Electric EXHIBIT A-1 3" xfId="33085"/>
    <cellStyle name="_Book1 (2)_04 07E Wild Horse Wind Expansion (C) (2)_TENASKA REGULATORY ASSET" xfId="33086"/>
    <cellStyle name="_Book1 (2)_04 07E Wild Horse Wind Expansion (C) (2)_TENASKA REGULATORY ASSET 2" xfId="33087"/>
    <cellStyle name="_Book1 (2)_04 07E Wild Horse Wind Expansion (C) (2)_TENASKA REGULATORY ASSET 2 2" xfId="33088"/>
    <cellStyle name="_Book1 (2)_04 07E Wild Horse Wind Expansion (C) (2)_TENASKA REGULATORY ASSET 3" xfId="33089"/>
    <cellStyle name="_Book1 (2)_16.37E Wild Horse Expansion DeferralRevwrkingfile SF" xfId="33090"/>
    <cellStyle name="_Book1 (2)_16.37E Wild Horse Expansion DeferralRevwrkingfile SF 2" xfId="33091"/>
    <cellStyle name="_Book1 (2)_16.37E Wild Horse Expansion DeferralRevwrkingfile SF 2 2" xfId="33092"/>
    <cellStyle name="_Book1 (2)_16.37E Wild Horse Expansion DeferralRevwrkingfile SF 3" xfId="33093"/>
    <cellStyle name="_Book1 (2)_16.37E Wild Horse Expansion DeferralRevwrkingfile SF_DEM-WP(C) ENERG10C--ctn Mid-C_042010 2010GRC" xfId="33094"/>
    <cellStyle name="_Book1 (2)_2009 Compliance Filing PCA Exhibits for GRC" xfId="33095"/>
    <cellStyle name="_Book1 (2)_2009 GRC Compl Filing - Exhibit D" xfId="33096"/>
    <cellStyle name="_Book1 (2)_2009 GRC Compl Filing - Exhibit D 2" xfId="33097"/>
    <cellStyle name="_Book1 (2)_2009 GRC Compl Filing - Exhibit D_DEM-WP(C) ENERG10C--ctn Mid-C_042010 2010GRC" xfId="33098"/>
    <cellStyle name="_Book1 (2)_3.01 Income Statement" xfId="33099"/>
    <cellStyle name="_Book1 (2)_4 31 Regulatory Assets and Liabilities  7 06- Exhibit D" xfId="33100"/>
    <cellStyle name="_Book1 (2)_4 31 Regulatory Assets and Liabilities  7 06- Exhibit D 2" xfId="33101"/>
    <cellStyle name="_Book1 (2)_4 31 Regulatory Assets and Liabilities  7 06- Exhibit D 2 2" xfId="33102"/>
    <cellStyle name="_Book1 (2)_4 31 Regulatory Assets and Liabilities  7 06- Exhibit D 3" xfId="33103"/>
    <cellStyle name="_Book1 (2)_4 31 Regulatory Assets and Liabilities  7 06- Exhibit D_DEM-WP(C) ENERG10C--ctn Mid-C_042010 2010GRC" xfId="33104"/>
    <cellStyle name="_Book1 (2)_4 31 Regulatory Assets and Liabilities  7 06- Exhibit D_NIM Summary" xfId="33105"/>
    <cellStyle name="_Book1 (2)_4 31 Regulatory Assets and Liabilities  7 06- Exhibit D_NIM Summary 2" xfId="33106"/>
    <cellStyle name="_Book1 (2)_4 31 Regulatory Assets and Liabilities  7 06- Exhibit D_NIM Summary_DEM-WP(C) ENERG10C--ctn Mid-C_042010 2010GRC" xfId="33107"/>
    <cellStyle name="_Book1 (2)_4 31E Reg Asset  Liab and EXH D" xfId="33108"/>
    <cellStyle name="_Book1 (2)_4 31E Reg Asset  Liab and EXH D _ Aug 10 Filing (2)" xfId="33109"/>
    <cellStyle name="_Book1 (2)_4 32 Regulatory Assets and Liabilities  7 06- Exhibit D" xfId="33110"/>
    <cellStyle name="_Book1 (2)_4 32 Regulatory Assets and Liabilities  7 06- Exhibit D 2" xfId="33111"/>
    <cellStyle name="_Book1 (2)_4 32 Regulatory Assets and Liabilities  7 06- Exhibit D 2 2" xfId="33112"/>
    <cellStyle name="_Book1 (2)_4 32 Regulatory Assets and Liabilities  7 06- Exhibit D 3" xfId="33113"/>
    <cellStyle name="_Book1 (2)_4 32 Regulatory Assets and Liabilities  7 06- Exhibit D_DEM-WP(C) ENERG10C--ctn Mid-C_042010 2010GRC" xfId="33114"/>
    <cellStyle name="_Book1 (2)_4 32 Regulatory Assets and Liabilities  7 06- Exhibit D_NIM Summary" xfId="33115"/>
    <cellStyle name="_Book1 (2)_4 32 Regulatory Assets and Liabilities  7 06- Exhibit D_NIM Summary 2" xfId="33116"/>
    <cellStyle name="_Book1 (2)_4 32 Regulatory Assets and Liabilities  7 06- Exhibit D_NIM Summary_DEM-WP(C) ENERG10C--ctn Mid-C_042010 2010GRC" xfId="33117"/>
    <cellStyle name="_Book1 (2)_ACCOUNTS" xfId="33118"/>
    <cellStyle name="_Book1 (2)_AURORA Total New" xfId="33119"/>
    <cellStyle name="_Book1 (2)_AURORA Total New 2" xfId="33120"/>
    <cellStyle name="_Book1 (2)_Book2" xfId="33121"/>
    <cellStyle name="_Book1 (2)_Book2 2" xfId="33122"/>
    <cellStyle name="_Book1 (2)_Book2 2 2" xfId="33123"/>
    <cellStyle name="_Book1 (2)_Book2 3" xfId="33124"/>
    <cellStyle name="_Book1 (2)_Book2_Adj Bench DR 3 for Initial Briefs (Electric)" xfId="33125"/>
    <cellStyle name="_Book1 (2)_Book2_Adj Bench DR 3 for Initial Briefs (Electric) 2" xfId="33126"/>
    <cellStyle name="_Book1 (2)_Book2_Adj Bench DR 3 for Initial Briefs (Electric) 2 2" xfId="33127"/>
    <cellStyle name="_Book1 (2)_Book2_Adj Bench DR 3 for Initial Briefs (Electric) 3" xfId="33128"/>
    <cellStyle name="_Book1 (2)_Book2_Adj Bench DR 3 for Initial Briefs (Electric)_DEM-WP(C) ENERG10C--ctn Mid-C_042010 2010GRC" xfId="33129"/>
    <cellStyle name="_Book1 (2)_Book2_DEM-WP(C) ENERG10C--ctn Mid-C_042010 2010GRC" xfId="33130"/>
    <cellStyle name="_Book1 (2)_Book2_Electric Rev Req Model (2009 GRC) Rebuttal" xfId="33131"/>
    <cellStyle name="_Book1 (2)_Book2_Electric Rev Req Model (2009 GRC) Rebuttal 2" xfId="33132"/>
    <cellStyle name="_Book1 (2)_Book2_Electric Rev Req Model (2009 GRC) Rebuttal 2 2" xfId="33133"/>
    <cellStyle name="_Book1 (2)_Book2_Electric Rev Req Model (2009 GRC) Rebuttal 3" xfId="33134"/>
    <cellStyle name="_Book1 (2)_Book2_Electric Rev Req Model (2009 GRC) Rebuttal REmoval of New  WH Solar AdjustMI" xfId="33135"/>
    <cellStyle name="_Book1 (2)_Book2_Electric Rev Req Model (2009 GRC) Rebuttal REmoval of New  WH Solar AdjustMI 2" xfId="33136"/>
    <cellStyle name="_Book1 (2)_Book2_Electric Rev Req Model (2009 GRC) Rebuttal REmoval of New  WH Solar AdjustMI 2 2" xfId="33137"/>
    <cellStyle name="_Book1 (2)_Book2_Electric Rev Req Model (2009 GRC) Rebuttal REmoval of New  WH Solar AdjustMI 3" xfId="33138"/>
    <cellStyle name="_Book1 (2)_Book2_Electric Rev Req Model (2009 GRC) Rebuttal REmoval of New  WH Solar AdjustMI_DEM-WP(C) ENERG10C--ctn Mid-C_042010 2010GRC" xfId="33139"/>
    <cellStyle name="_Book1 (2)_Book2_Electric Rev Req Model (2009 GRC) Revised 01-18-2010" xfId="33140"/>
    <cellStyle name="_Book1 (2)_Book2_Electric Rev Req Model (2009 GRC) Revised 01-18-2010 2" xfId="33141"/>
    <cellStyle name="_Book1 (2)_Book2_Electric Rev Req Model (2009 GRC) Revised 01-18-2010 2 2" xfId="33142"/>
    <cellStyle name="_Book1 (2)_Book2_Electric Rev Req Model (2009 GRC) Revised 01-18-2010 3" xfId="33143"/>
    <cellStyle name="_Book1 (2)_Book2_Electric Rev Req Model (2009 GRC) Revised 01-18-2010_DEM-WP(C) ENERG10C--ctn Mid-C_042010 2010GRC" xfId="33144"/>
    <cellStyle name="_Book1 (2)_Book2_Final Order Electric EXHIBIT A-1" xfId="33145"/>
    <cellStyle name="_Book1 (2)_Book2_Final Order Electric EXHIBIT A-1 2" xfId="33146"/>
    <cellStyle name="_Book1 (2)_Book2_Final Order Electric EXHIBIT A-1 2 2" xfId="33147"/>
    <cellStyle name="_Book1 (2)_Book2_Final Order Electric EXHIBIT A-1 3" xfId="33148"/>
    <cellStyle name="_Book1 (2)_Book4" xfId="33149"/>
    <cellStyle name="_Book1 (2)_Book4 2" xfId="33150"/>
    <cellStyle name="_Book1 (2)_Book4 2 2" xfId="33151"/>
    <cellStyle name="_Book1 (2)_Book4 3" xfId="33152"/>
    <cellStyle name="_Book1 (2)_Book4_DEM-WP(C) ENERG10C--ctn Mid-C_042010 2010GRC" xfId="33153"/>
    <cellStyle name="_Book1 (2)_Book9" xfId="33154"/>
    <cellStyle name="_Book1 (2)_Book9 2" xfId="33155"/>
    <cellStyle name="_Book1 (2)_Book9 2 2" xfId="33156"/>
    <cellStyle name="_Book1 (2)_Book9 3" xfId="33157"/>
    <cellStyle name="_Book1 (2)_Book9_DEM-WP(C) ENERG10C--ctn Mid-C_042010 2010GRC" xfId="33158"/>
    <cellStyle name="_Book1 (2)_Chelan PUD Power Costs (8-10)" xfId="33159"/>
    <cellStyle name="_Book1 (2)_DEM-WP(C) Chelan Power Costs" xfId="33160"/>
    <cellStyle name="_Book1 (2)_DEM-WP(C) ENERG10C--ctn Mid-C_042010 2010GRC" xfId="33161"/>
    <cellStyle name="_Book1 (2)_DEM-WP(C) Gas Transport 2010GRC" xfId="33162"/>
    <cellStyle name="_Book1 (2)_Gas Rev Req Model (2010 GRC)" xfId="33163"/>
    <cellStyle name="_Book1 (2)_INPUTS" xfId="33164"/>
    <cellStyle name="_Book1 (2)_INPUTS 2" xfId="33165"/>
    <cellStyle name="_Book1 (2)_INPUTS 2 2" xfId="33166"/>
    <cellStyle name="_Book1 (2)_INPUTS 3" xfId="33167"/>
    <cellStyle name="_Book1 (2)_NIM Summary" xfId="33168"/>
    <cellStyle name="_Book1 (2)_NIM Summary 09GRC" xfId="33169"/>
    <cellStyle name="_Book1 (2)_NIM Summary 09GRC 2" xfId="33170"/>
    <cellStyle name="_Book1 (2)_NIM Summary 09GRC_DEM-WP(C) ENERG10C--ctn Mid-C_042010 2010GRC" xfId="33171"/>
    <cellStyle name="_Book1 (2)_NIM Summary 2" xfId="33172"/>
    <cellStyle name="_Book1 (2)_NIM Summary 3" xfId="33173"/>
    <cellStyle name="_Book1 (2)_NIM Summary 4" xfId="33174"/>
    <cellStyle name="_Book1 (2)_NIM Summary 5" xfId="33175"/>
    <cellStyle name="_Book1 (2)_NIM Summary 6" xfId="33176"/>
    <cellStyle name="_Book1 (2)_NIM Summary 7" xfId="33177"/>
    <cellStyle name="_Book1 (2)_NIM Summary 8" xfId="33178"/>
    <cellStyle name="_Book1 (2)_NIM Summary 9" xfId="33179"/>
    <cellStyle name="_Book1 (2)_NIM Summary_DEM-WP(C) ENERG10C--ctn Mid-C_042010 2010GRC" xfId="33180"/>
    <cellStyle name="_Book1 (2)_PCA 10 -  Exhibit D from A Kellogg Jan 2011" xfId="33181"/>
    <cellStyle name="_Book1 (2)_PCA 10 -  Exhibit D from A Kellogg July 2011" xfId="33182"/>
    <cellStyle name="_Book1 (2)_PCA 10 -  Exhibit D from S Free Rcv'd 12-11" xfId="33183"/>
    <cellStyle name="_Book1 (2)_PCA 9 -  Exhibit D April 2010" xfId="33184"/>
    <cellStyle name="_Book1 (2)_PCA 9 -  Exhibit D April 2010 (3)" xfId="33185"/>
    <cellStyle name="_Book1 (2)_PCA 9 -  Exhibit D April 2010 (3) 2" xfId="33186"/>
    <cellStyle name="_Book1 (2)_PCA 9 -  Exhibit D April 2010 (3)_DEM-WP(C) ENERG10C--ctn Mid-C_042010 2010GRC" xfId="33187"/>
    <cellStyle name="_Book1 (2)_PCA 9 -  Exhibit D Nov 2010" xfId="33188"/>
    <cellStyle name="_Book1 (2)_PCA 9 - Exhibit D at August 2010" xfId="33189"/>
    <cellStyle name="_Book1 (2)_PCA 9 - Exhibit D June 2010 GRC" xfId="33190"/>
    <cellStyle name="_Book1 (2)_Power Costs - Comparison bx Rbtl-Staff-Jt-PC" xfId="33191"/>
    <cellStyle name="_Book1 (2)_Power Costs - Comparison bx Rbtl-Staff-Jt-PC 2" xfId="33192"/>
    <cellStyle name="_Book1 (2)_Power Costs - Comparison bx Rbtl-Staff-Jt-PC 2 2" xfId="33193"/>
    <cellStyle name="_Book1 (2)_Power Costs - Comparison bx Rbtl-Staff-Jt-PC 3" xfId="33194"/>
    <cellStyle name="_Book1 (2)_Power Costs - Comparison bx Rbtl-Staff-Jt-PC_Adj Bench DR 3 for Initial Briefs (Electric)" xfId="33195"/>
    <cellStyle name="_Book1 (2)_Power Costs - Comparison bx Rbtl-Staff-Jt-PC_Adj Bench DR 3 for Initial Briefs (Electric) 2" xfId="33196"/>
    <cellStyle name="_Book1 (2)_Power Costs - Comparison bx Rbtl-Staff-Jt-PC_Adj Bench DR 3 for Initial Briefs (Electric) 2 2" xfId="33197"/>
    <cellStyle name="_Book1 (2)_Power Costs - Comparison bx Rbtl-Staff-Jt-PC_Adj Bench DR 3 for Initial Briefs (Electric) 3" xfId="33198"/>
    <cellStyle name="_Book1 (2)_Power Costs - Comparison bx Rbtl-Staff-Jt-PC_Adj Bench DR 3 for Initial Briefs (Electric)_DEM-WP(C) ENERG10C--ctn Mid-C_042010 2010GRC" xfId="33199"/>
    <cellStyle name="_Book1 (2)_Power Costs - Comparison bx Rbtl-Staff-Jt-PC_DEM-WP(C) ENERG10C--ctn Mid-C_042010 2010GRC" xfId="33200"/>
    <cellStyle name="_Book1 (2)_Power Costs - Comparison bx Rbtl-Staff-Jt-PC_Electric Rev Req Model (2009 GRC) Rebuttal" xfId="33201"/>
    <cellStyle name="_Book1 (2)_Power Costs - Comparison bx Rbtl-Staff-Jt-PC_Electric Rev Req Model (2009 GRC) Rebuttal 2" xfId="33202"/>
    <cellStyle name="_Book1 (2)_Power Costs - Comparison bx Rbtl-Staff-Jt-PC_Electric Rev Req Model (2009 GRC) Rebuttal 2 2" xfId="33203"/>
    <cellStyle name="_Book1 (2)_Power Costs - Comparison bx Rbtl-Staff-Jt-PC_Electric Rev Req Model (2009 GRC) Rebuttal 3" xfId="33204"/>
    <cellStyle name="_Book1 (2)_Power Costs - Comparison bx Rbtl-Staff-Jt-PC_Electric Rev Req Model (2009 GRC) Rebuttal REmoval of New  WH Solar AdjustMI" xfId="33205"/>
    <cellStyle name="_Book1 (2)_Power Costs - Comparison bx Rbtl-Staff-Jt-PC_Electric Rev Req Model (2009 GRC) Rebuttal REmoval of New  WH Solar AdjustMI 2" xfId="33206"/>
    <cellStyle name="_Book1 (2)_Power Costs - Comparison bx Rbtl-Staff-Jt-PC_Electric Rev Req Model (2009 GRC) Rebuttal REmoval of New  WH Solar AdjustMI 2 2" xfId="33207"/>
    <cellStyle name="_Book1 (2)_Power Costs - Comparison bx Rbtl-Staff-Jt-PC_Electric Rev Req Model (2009 GRC) Rebuttal REmoval of New  WH Solar AdjustMI 3" xfId="33208"/>
    <cellStyle name="_Book1 (2)_Power Costs - Comparison bx Rbtl-Staff-Jt-PC_Electric Rev Req Model (2009 GRC) Rebuttal REmoval of New  WH Solar AdjustMI_DEM-WP(C) ENERG10C--ctn Mid-C_042010 2010GRC" xfId="33209"/>
    <cellStyle name="_Book1 (2)_Power Costs - Comparison bx Rbtl-Staff-Jt-PC_Electric Rev Req Model (2009 GRC) Revised 01-18-2010" xfId="33210"/>
    <cellStyle name="_Book1 (2)_Power Costs - Comparison bx Rbtl-Staff-Jt-PC_Electric Rev Req Model (2009 GRC) Revised 01-18-2010 2" xfId="33211"/>
    <cellStyle name="_Book1 (2)_Power Costs - Comparison bx Rbtl-Staff-Jt-PC_Electric Rev Req Model (2009 GRC) Revised 01-18-2010 2 2" xfId="33212"/>
    <cellStyle name="_Book1 (2)_Power Costs - Comparison bx Rbtl-Staff-Jt-PC_Electric Rev Req Model (2009 GRC) Revised 01-18-2010 3" xfId="33213"/>
    <cellStyle name="_Book1 (2)_Power Costs - Comparison bx Rbtl-Staff-Jt-PC_Electric Rev Req Model (2009 GRC) Revised 01-18-2010_DEM-WP(C) ENERG10C--ctn Mid-C_042010 2010GRC" xfId="33214"/>
    <cellStyle name="_Book1 (2)_Power Costs - Comparison bx Rbtl-Staff-Jt-PC_Final Order Electric EXHIBIT A-1" xfId="33215"/>
    <cellStyle name="_Book1 (2)_Power Costs - Comparison bx Rbtl-Staff-Jt-PC_Final Order Electric EXHIBIT A-1 2" xfId="33216"/>
    <cellStyle name="_Book1 (2)_Power Costs - Comparison bx Rbtl-Staff-Jt-PC_Final Order Electric EXHIBIT A-1 2 2" xfId="33217"/>
    <cellStyle name="_Book1 (2)_Power Costs - Comparison bx Rbtl-Staff-Jt-PC_Final Order Electric EXHIBIT A-1 3" xfId="33218"/>
    <cellStyle name="_Book1 (2)_Production Adj 4.37" xfId="33219"/>
    <cellStyle name="_Book1 (2)_Production Adj 4.37 2" xfId="33220"/>
    <cellStyle name="_Book1 (2)_Production Adj 4.37 2 2" xfId="33221"/>
    <cellStyle name="_Book1 (2)_Production Adj 4.37 3" xfId="33222"/>
    <cellStyle name="_Book1 (2)_Purchased Power Adj 4.03" xfId="33223"/>
    <cellStyle name="_Book1 (2)_Purchased Power Adj 4.03 2" xfId="33224"/>
    <cellStyle name="_Book1 (2)_Purchased Power Adj 4.03 2 2" xfId="33225"/>
    <cellStyle name="_Book1 (2)_Purchased Power Adj 4.03 3" xfId="33226"/>
    <cellStyle name="_Book1 (2)_Rebuttal Power Costs" xfId="33227"/>
    <cellStyle name="_Book1 (2)_Rebuttal Power Costs 2" xfId="33228"/>
    <cellStyle name="_Book1 (2)_Rebuttal Power Costs 2 2" xfId="33229"/>
    <cellStyle name="_Book1 (2)_Rebuttal Power Costs 3" xfId="33230"/>
    <cellStyle name="_Book1 (2)_Rebuttal Power Costs_Adj Bench DR 3 for Initial Briefs (Electric)" xfId="33231"/>
    <cellStyle name="_Book1 (2)_Rebuttal Power Costs_Adj Bench DR 3 for Initial Briefs (Electric) 2" xfId="33232"/>
    <cellStyle name="_Book1 (2)_Rebuttal Power Costs_Adj Bench DR 3 for Initial Briefs (Electric) 2 2" xfId="33233"/>
    <cellStyle name="_Book1 (2)_Rebuttal Power Costs_Adj Bench DR 3 for Initial Briefs (Electric) 3" xfId="33234"/>
    <cellStyle name="_Book1 (2)_Rebuttal Power Costs_Adj Bench DR 3 for Initial Briefs (Electric)_DEM-WP(C) ENERG10C--ctn Mid-C_042010 2010GRC" xfId="33235"/>
    <cellStyle name="_Book1 (2)_Rebuttal Power Costs_DEM-WP(C) ENERG10C--ctn Mid-C_042010 2010GRC" xfId="33236"/>
    <cellStyle name="_Book1 (2)_Rebuttal Power Costs_Electric Rev Req Model (2009 GRC) Rebuttal" xfId="33237"/>
    <cellStyle name="_Book1 (2)_Rebuttal Power Costs_Electric Rev Req Model (2009 GRC) Rebuttal 2" xfId="33238"/>
    <cellStyle name="_Book1 (2)_Rebuttal Power Costs_Electric Rev Req Model (2009 GRC) Rebuttal 2 2" xfId="33239"/>
    <cellStyle name="_Book1 (2)_Rebuttal Power Costs_Electric Rev Req Model (2009 GRC) Rebuttal 3" xfId="33240"/>
    <cellStyle name="_Book1 (2)_Rebuttal Power Costs_Electric Rev Req Model (2009 GRC) Rebuttal REmoval of New  WH Solar AdjustMI" xfId="33241"/>
    <cellStyle name="_Book1 (2)_Rebuttal Power Costs_Electric Rev Req Model (2009 GRC) Rebuttal REmoval of New  WH Solar AdjustMI 2" xfId="33242"/>
    <cellStyle name="_Book1 (2)_Rebuttal Power Costs_Electric Rev Req Model (2009 GRC) Rebuttal REmoval of New  WH Solar AdjustMI 2 2" xfId="33243"/>
    <cellStyle name="_Book1 (2)_Rebuttal Power Costs_Electric Rev Req Model (2009 GRC) Rebuttal REmoval of New  WH Solar AdjustMI 3" xfId="33244"/>
    <cellStyle name="_Book1 (2)_Rebuttal Power Costs_Electric Rev Req Model (2009 GRC) Rebuttal REmoval of New  WH Solar AdjustMI_DEM-WP(C) ENERG10C--ctn Mid-C_042010 2010GRC" xfId="33245"/>
    <cellStyle name="_Book1 (2)_Rebuttal Power Costs_Electric Rev Req Model (2009 GRC) Revised 01-18-2010" xfId="33246"/>
    <cellStyle name="_Book1 (2)_Rebuttal Power Costs_Electric Rev Req Model (2009 GRC) Revised 01-18-2010 2" xfId="33247"/>
    <cellStyle name="_Book1 (2)_Rebuttal Power Costs_Electric Rev Req Model (2009 GRC) Revised 01-18-2010 2 2" xfId="33248"/>
    <cellStyle name="_Book1 (2)_Rebuttal Power Costs_Electric Rev Req Model (2009 GRC) Revised 01-18-2010 3" xfId="33249"/>
    <cellStyle name="_Book1 (2)_Rebuttal Power Costs_Electric Rev Req Model (2009 GRC) Revised 01-18-2010_DEM-WP(C) ENERG10C--ctn Mid-C_042010 2010GRC" xfId="33250"/>
    <cellStyle name="_Book1 (2)_Rebuttal Power Costs_Final Order Electric EXHIBIT A-1" xfId="33251"/>
    <cellStyle name="_Book1 (2)_Rebuttal Power Costs_Final Order Electric EXHIBIT A-1 2" xfId="33252"/>
    <cellStyle name="_Book1 (2)_Rebuttal Power Costs_Final Order Electric EXHIBIT A-1 2 2" xfId="33253"/>
    <cellStyle name="_Book1 (2)_Rebuttal Power Costs_Final Order Electric EXHIBIT A-1 3" xfId="33254"/>
    <cellStyle name="_Book1 (2)_ROR &amp; CONV FACTOR" xfId="33255"/>
    <cellStyle name="_Book1 (2)_ROR &amp; CONV FACTOR 2" xfId="33256"/>
    <cellStyle name="_Book1 (2)_ROR &amp; CONV FACTOR 2 2" xfId="33257"/>
    <cellStyle name="_Book1 (2)_ROR &amp; CONV FACTOR 3" xfId="33258"/>
    <cellStyle name="_Book1 (2)_ROR 5.02" xfId="33259"/>
    <cellStyle name="_Book1 (2)_ROR 5.02 2" xfId="33260"/>
    <cellStyle name="_Book1 (2)_ROR 5.02 2 2" xfId="33261"/>
    <cellStyle name="_Book1 (2)_ROR 5.02 3" xfId="33262"/>
    <cellStyle name="_Book1 (2)_Wind Integration 10GRC" xfId="33263"/>
    <cellStyle name="_Book1 (2)_Wind Integration 10GRC 2" xfId="33264"/>
    <cellStyle name="_Book1 (2)_Wind Integration 10GRC_DEM-WP(C) ENERG10C--ctn Mid-C_042010 2010GRC" xfId="33265"/>
    <cellStyle name="_Book1 10" xfId="33266"/>
    <cellStyle name="_Book1 10 2" xfId="33267"/>
    <cellStyle name="_Book1 11" xfId="33268"/>
    <cellStyle name="_Book1 11 2" xfId="33269"/>
    <cellStyle name="_Book1 12" xfId="33270"/>
    <cellStyle name="_Book1 12 2" xfId="33271"/>
    <cellStyle name="_Book1 13" xfId="33272"/>
    <cellStyle name="_Book1 13 2" xfId="33273"/>
    <cellStyle name="_Book1 14" xfId="33274"/>
    <cellStyle name="_Book1 14 2" xfId="33275"/>
    <cellStyle name="_Book1 15" xfId="33276"/>
    <cellStyle name="_Book1 16" xfId="33277"/>
    <cellStyle name="_Book1 17" xfId="33278"/>
    <cellStyle name="_Book1 17 2" xfId="33279"/>
    <cellStyle name="_Book1 18" xfId="33280"/>
    <cellStyle name="_Book1 18 2" xfId="33281"/>
    <cellStyle name="_Book1 19" xfId="33282"/>
    <cellStyle name="_Book1 19 2" xfId="33283"/>
    <cellStyle name="_Book1 2" xfId="221"/>
    <cellStyle name="_Book1 2 2" xfId="222"/>
    <cellStyle name="_Book1 2 2 2" xfId="33284"/>
    <cellStyle name="_Book1 2 3" xfId="33285"/>
    <cellStyle name="_Book1 20" xfId="33286"/>
    <cellStyle name="_Book1 20 2" xfId="33287"/>
    <cellStyle name="_Book1 21" xfId="33288"/>
    <cellStyle name="_Book1 21 2" xfId="33289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0"/>
    <cellStyle name="_Book1 8" xfId="33291"/>
    <cellStyle name="_Book1 8 2" xfId="33292"/>
    <cellStyle name="_Book1 9" xfId="33293"/>
    <cellStyle name="_Book1 9 2" xfId="33294"/>
    <cellStyle name="_Book1_(C) WHE Proforma with ITC cash grant 10 Yr Amort_for deferral_102809" xfId="33295"/>
    <cellStyle name="_Book1_(C) WHE Proforma with ITC cash grant 10 Yr Amort_for deferral_102809 2" xfId="33296"/>
    <cellStyle name="_Book1_(C) WHE Proforma with ITC cash grant 10 Yr Amort_for deferral_102809 2 2" xfId="33297"/>
    <cellStyle name="_Book1_(C) WHE Proforma with ITC cash grant 10 Yr Amort_for deferral_102809 3" xfId="33298"/>
    <cellStyle name="_Book1_(C) WHE Proforma with ITC cash grant 10 Yr Amort_for deferral_102809_16.07E Wild Horse Wind Expansionwrkingfile" xfId="33299"/>
    <cellStyle name="_Book1_(C) WHE Proforma with ITC cash grant 10 Yr Amort_for deferral_102809_16.07E Wild Horse Wind Expansionwrkingfile 2" xfId="33300"/>
    <cellStyle name="_Book1_(C) WHE Proforma with ITC cash grant 10 Yr Amort_for deferral_102809_16.07E Wild Horse Wind Expansionwrkingfile 2 2" xfId="33301"/>
    <cellStyle name="_Book1_(C) WHE Proforma with ITC cash grant 10 Yr Amort_for deferral_102809_16.07E Wild Horse Wind Expansionwrkingfile 3" xfId="33302"/>
    <cellStyle name="_Book1_(C) WHE Proforma with ITC cash grant 10 Yr Amort_for deferral_102809_16.07E Wild Horse Wind Expansionwrkingfile SF" xfId="33303"/>
    <cellStyle name="_Book1_(C) WHE Proforma with ITC cash grant 10 Yr Amort_for deferral_102809_16.07E Wild Horse Wind Expansionwrkingfile SF 2" xfId="33304"/>
    <cellStyle name="_Book1_(C) WHE Proforma with ITC cash grant 10 Yr Amort_for deferral_102809_16.07E Wild Horse Wind Expansionwrkingfile SF 2 2" xfId="33305"/>
    <cellStyle name="_Book1_(C) WHE Proforma with ITC cash grant 10 Yr Amort_for deferral_102809_16.07E Wild Horse Wind Expansionwrkingfile SF 3" xfId="33306"/>
    <cellStyle name="_Book1_(C) WHE Proforma with ITC cash grant 10 Yr Amort_for deferral_102809_16.07E Wild Horse Wind Expansionwrkingfile SF_DEM-WP(C) ENERG10C--ctn Mid-C_042010 2010GRC" xfId="33307"/>
    <cellStyle name="_Book1_(C) WHE Proforma with ITC cash grant 10 Yr Amort_for deferral_102809_16.07E Wild Horse Wind Expansionwrkingfile_DEM-WP(C) ENERG10C--ctn Mid-C_042010 2010GRC" xfId="33308"/>
    <cellStyle name="_Book1_(C) WHE Proforma with ITC cash grant 10 Yr Amort_for deferral_102809_16.37E Wild Horse Expansion DeferralRevwrkingfile SF" xfId="33309"/>
    <cellStyle name="_Book1_(C) WHE Proforma with ITC cash grant 10 Yr Amort_for deferral_102809_16.37E Wild Horse Expansion DeferralRevwrkingfile SF 2" xfId="33310"/>
    <cellStyle name="_Book1_(C) WHE Proforma with ITC cash grant 10 Yr Amort_for deferral_102809_16.37E Wild Horse Expansion DeferralRevwrkingfile SF 2 2" xfId="33311"/>
    <cellStyle name="_Book1_(C) WHE Proforma with ITC cash grant 10 Yr Amort_for deferral_102809_16.37E Wild Horse Expansion DeferralRevwrkingfile SF 3" xfId="33312"/>
    <cellStyle name="_Book1_(C) WHE Proforma with ITC cash grant 10 Yr Amort_for deferral_102809_16.37E Wild Horse Expansion DeferralRevwrkingfile SF_DEM-WP(C) ENERG10C--ctn Mid-C_042010 2010GRC" xfId="33313"/>
    <cellStyle name="_Book1_(C) WHE Proforma with ITC cash grant 10 Yr Amort_for deferral_102809_DEM-WP(C) ENERG10C--ctn Mid-C_042010 2010GRC" xfId="33314"/>
    <cellStyle name="_Book1_(C) WHE Proforma with ITC cash grant 10 Yr Amort_for rebuttal_120709" xfId="33315"/>
    <cellStyle name="_Book1_(C) WHE Proforma with ITC cash grant 10 Yr Amort_for rebuttal_120709 2" xfId="33316"/>
    <cellStyle name="_Book1_(C) WHE Proforma with ITC cash grant 10 Yr Amort_for rebuttal_120709 2 2" xfId="33317"/>
    <cellStyle name="_Book1_(C) WHE Proforma with ITC cash grant 10 Yr Amort_for rebuttal_120709 3" xfId="33318"/>
    <cellStyle name="_Book1_(C) WHE Proforma with ITC cash grant 10 Yr Amort_for rebuttal_120709_DEM-WP(C) ENERG10C--ctn Mid-C_042010 2010GRC" xfId="33319"/>
    <cellStyle name="_Book1_04.07E Wild Horse Wind Expansion" xfId="33320"/>
    <cellStyle name="_Book1_04.07E Wild Horse Wind Expansion 2" xfId="33321"/>
    <cellStyle name="_Book1_04.07E Wild Horse Wind Expansion 2 2" xfId="33322"/>
    <cellStyle name="_Book1_04.07E Wild Horse Wind Expansion 3" xfId="33323"/>
    <cellStyle name="_Book1_04.07E Wild Horse Wind Expansion_16.07E Wild Horse Wind Expansionwrkingfile" xfId="33324"/>
    <cellStyle name="_Book1_04.07E Wild Horse Wind Expansion_16.07E Wild Horse Wind Expansionwrkingfile 2" xfId="33325"/>
    <cellStyle name="_Book1_04.07E Wild Horse Wind Expansion_16.07E Wild Horse Wind Expansionwrkingfile 2 2" xfId="33326"/>
    <cellStyle name="_Book1_04.07E Wild Horse Wind Expansion_16.07E Wild Horse Wind Expansionwrkingfile 3" xfId="33327"/>
    <cellStyle name="_Book1_04.07E Wild Horse Wind Expansion_16.07E Wild Horse Wind Expansionwrkingfile SF" xfId="33328"/>
    <cellStyle name="_Book1_04.07E Wild Horse Wind Expansion_16.07E Wild Horse Wind Expansionwrkingfile SF 2" xfId="33329"/>
    <cellStyle name="_Book1_04.07E Wild Horse Wind Expansion_16.07E Wild Horse Wind Expansionwrkingfile SF 2 2" xfId="33330"/>
    <cellStyle name="_Book1_04.07E Wild Horse Wind Expansion_16.07E Wild Horse Wind Expansionwrkingfile SF 3" xfId="33331"/>
    <cellStyle name="_Book1_04.07E Wild Horse Wind Expansion_16.07E Wild Horse Wind Expansionwrkingfile SF_DEM-WP(C) ENERG10C--ctn Mid-C_042010 2010GRC" xfId="33332"/>
    <cellStyle name="_Book1_04.07E Wild Horse Wind Expansion_16.07E Wild Horse Wind Expansionwrkingfile_DEM-WP(C) ENERG10C--ctn Mid-C_042010 2010GRC" xfId="33333"/>
    <cellStyle name="_Book1_04.07E Wild Horse Wind Expansion_16.37E Wild Horse Expansion DeferralRevwrkingfile SF" xfId="33334"/>
    <cellStyle name="_Book1_04.07E Wild Horse Wind Expansion_16.37E Wild Horse Expansion DeferralRevwrkingfile SF 2" xfId="33335"/>
    <cellStyle name="_Book1_04.07E Wild Horse Wind Expansion_16.37E Wild Horse Expansion DeferralRevwrkingfile SF 2 2" xfId="33336"/>
    <cellStyle name="_Book1_04.07E Wild Horse Wind Expansion_16.37E Wild Horse Expansion DeferralRevwrkingfile SF 3" xfId="33337"/>
    <cellStyle name="_Book1_04.07E Wild Horse Wind Expansion_16.37E Wild Horse Expansion DeferralRevwrkingfile SF_DEM-WP(C) ENERG10C--ctn Mid-C_042010 2010GRC" xfId="33338"/>
    <cellStyle name="_Book1_04.07E Wild Horse Wind Expansion_DEM-WP(C) ENERG10C--ctn Mid-C_042010 2010GRC" xfId="33339"/>
    <cellStyle name="_Book1_16.07E Wild Horse Wind Expansionwrkingfile" xfId="33340"/>
    <cellStyle name="_Book1_16.07E Wild Horse Wind Expansionwrkingfile 2" xfId="33341"/>
    <cellStyle name="_Book1_16.07E Wild Horse Wind Expansionwrkingfile 2 2" xfId="33342"/>
    <cellStyle name="_Book1_16.07E Wild Horse Wind Expansionwrkingfile 3" xfId="33343"/>
    <cellStyle name="_Book1_16.07E Wild Horse Wind Expansionwrkingfile SF" xfId="33344"/>
    <cellStyle name="_Book1_16.07E Wild Horse Wind Expansionwrkingfile SF 2" xfId="33345"/>
    <cellStyle name="_Book1_16.07E Wild Horse Wind Expansionwrkingfile SF 2 2" xfId="33346"/>
    <cellStyle name="_Book1_16.07E Wild Horse Wind Expansionwrkingfile SF 3" xfId="33347"/>
    <cellStyle name="_Book1_16.07E Wild Horse Wind Expansionwrkingfile SF_DEM-WP(C) ENERG10C--ctn Mid-C_042010 2010GRC" xfId="33348"/>
    <cellStyle name="_Book1_16.07E Wild Horse Wind Expansionwrkingfile_DEM-WP(C) ENERG10C--ctn Mid-C_042010 2010GRC" xfId="33349"/>
    <cellStyle name="_Book1_16.37E Wild Horse Expansion DeferralRevwrkingfile SF" xfId="33350"/>
    <cellStyle name="_Book1_16.37E Wild Horse Expansion DeferralRevwrkingfile SF 2" xfId="33351"/>
    <cellStyle name="_Book1_16.37E Wild Horse Expansion DeferralRevwrkingfile SF 2 2" xfId="33352"/>
    <cellStyle name="_Book1_16.37E Wild Horse Expansion DeferralRevwrkingfile SF 3" xfId="33353"/>
    <cellStyle name="_Book1_16.37E Wild Horse Expansion DeferralRevwrkingfile SF_DEM-WP(C) ENERG10C--ctn Mid-C_042010 2010GRC" xfId="33354"/>
    <cellStyle name="_Book1_2009 Compliance Filing PCA Exhibits for GRC" xfId="33355"/>
    <cellStyle name="_Book1_2009 GRC Compl Filing - Exhibit D" xfId="33356"/>
    <cellStyle name="_Book1_2009 GRC Compl Filing - Exhibit D 2" xfId="33357"/>
    <cellStyle name="_Book1_2009 GRC Compl Filing - Exhibit D_DEM-WP(C) ENERG10C--ctn Mid-C_042010 2010GRC" xfId="33358"/>
    <cellStyle name="_Book1_3.01 Income Statement" xfId="33359"/>
    <cellStyle name="_Book1_4 31 Regulatory Assets and Liabilities  7 06- Exhibit D" xfId="33360"/>
    <cellStyle name="_Book1_4 31 Regulatory Assets and Liabilities  7 06- Exhibit D 2" xfId="33361"/>
    <cellStyle name="_Book1_4 31 Regulatory Assets and Liabilities  7 06- Exhibit D 2 2" xfId="33362"/>
    <cellStyle name="_Book1_4 31 Regulatory Assets and Liabilities  7 06- Exhibit D 3" xfId="33363"/>
    <cellStyle name="_Book1_4 31 Regulatory Assets and Liabilities  7 06- Exhibit D_DEM-WP(C) ENERG10C--ctn Mid-C_042010 2010GRC" xfId="33364"/>
    <cellStyle name="_Book1_4 31 Regulatory Assets and Liabilities  7 06- Exhibit D_NIM Summary" xfId="33365"/>
    <cellStyle name="_Book1_4 31 Regulatory Assets and Liabilities  7 06- Exhibit D_NIM Summary 2" xfId="33366"/>
    <cellStyle name="_Book1_4 31 Regulatory Assets and Liabilities  7 06- Exhibit D_NIM Summary_DEM-WP(C) ENERG10C--ctn Mid-C_042010 2010GRC" xfId="33367"/>
    <cellStyle name="_Book1_4 31 Regulatory Assets and Liabilities  7 06- Exhibit D_NIM+O&amp;M" xfId="33368"/>
    <cellStyle name="_Book1_4 31 Regulatory Assets and Liabilities  7 06- Exhibit D_NIM+O&amp;M Monthly" xfId="33369"/>
    <cellStyle name="_Book1_4 31E Reg Asset  Liab and EXH D" xfId="33370"/>
    <cellStyle name="_Book1_4 31E Reg Asset  Liab and EXH D _ Aug 10 Filing (2)" xfId="33371"/>
    <cellStyle name="_Book1_4 32 Regulatory Assets and Liabilities  7 06- Exhibit D" xfId="33372"/>
    <cellStyle name="_Book1_4 32 Regulatory Assets and Liabilities  7 06- Exhibit D 2" xfId="33373"/>
    <cellStyle name="_Book1_4 32 Regulatory Assets and Liabilities  7 06- Exhibit D 2 2" xfId="33374"/>
    <cellStyle name="_Book1_4 32 Regulatory Assets and Liabilities  7 06- Exhibit D 3" xfId="33375"/>
    <cellStyle name="_Book1_4 32 Regulatory Assets and Liabilities  7 06- Exhibit D_DEM-WP(C) ENERG10C--ctn Mid-C_042010 2010GRC" xfId="33376"/>
    <cellStyle name="_Book1_4 32 Regulatory Assets and Liabilities  7 06- Exhibit D_NIM Summary" xfId="33377"/>
    <cellStyle name="_Book1_4 32 Regulatory Assets and Liabilities  7 06- Exhibit D_NIM Summary 2" xfId="33378"/>
    <cellStyle name="_Book1_4 32 Regulatory Assets and Liabilities  7 06- Exhibit D_NIM Summary_DEM-WP(C) ENERG10C--ctn Mid-C_042010 2010GRC" xfId="33379"/>
    <cellStyle name="_Book1_4 32 Regulatory Assets and Liabilities  7 06- Exhibit D_NIM+O&amp;M" xfId="33380"/>
    <cellStyle name="_Book1_4 32 Regulatory Assets and Liabilities  7 06- Exhibit D_NIM+O&amp;M Monthly" xfId="33381"/>
    <cellStyle name="_Book1_AURORA Total New" xfId="33382"/>
    <cellStyle name="_Book1_AURORA Total New 2" xfId="33383"/>
    <cellStyle name="_Book1_Book2" xfId="33384"/>
    <cellStyle name="_Book1_Book2 2" xfId="33385"/>
    <cellStyle name="_Book1_Book2 2 2" xfId="33386"/>
    <cellStyle name="_Book1_Book2 3" xfId="33387"/>
    <cellStyle name="_Book1_Book2_Adj Bench DR 3 for Initial Briefs (Electric)" xfId="33388"/>
    <cellStyle name="_Book1_Book2_Adj Bench DR 3 for Initial Briefs (Electric) 2" xfId="33389"/>
    <cellStyle name="_Book1_Book2_Adj Bench DR 3 for Initial Briefs (Electric) 2 2" xfId="33390"/>
    <cellStyle name="_Book1_Book2_Adj Bench DR 3 for Initial Briefs (Electric) 3" xfId="33391"/>
    <cellStyle name="_Book1_Book2_Adj Bench DR 3 for Initial Briefs (Electric)_DEM-WP(C) ENERG10C--ctn Mid-C_042010 2010GRC" xfId="33392"/>
    <cellStyle name="_Book1_Book2_DEM-WP(C) ENERG10C--ctn Mid-C_042010 2010GRC" xfId="33393"/>
    <cellStyle name="_Book1_Book2_Electric Rev Req Model (2009 GRC) Rebuttal" xfId="33394"/>
    <cellStyle name="_Book1_Book2_Electric Rev Req Model (2009 GRC) Rebuttal 2" xfId="33395"/>
    <cellStyle name="_Book1_Book2_Electric Rev Req Model (2009 GRC) Rebuttal 2 2" xfId="33396"/>
    <cellStyle name="_Book1_Book2_Electric Rev Req Model (2009 GRC) Rebuttal 3" xfId="33397"/>
    <cellStyle name="_Book1_Book2_Electric Rev Req Model (2009 GRC) Rebuttal REmoval of New  WH Solar AdjustMI" xfId="33398"/>
    <cellStyle name="_Book1_Book2_Electric Rev Req Model (2009 GRC) Rebuttal REmoval of New  WH Solar AdjustMI 2" xfId="33399"/>
    <cellStyle name="_Book1_Book2_Electric Rev Req Model (2009 GRC) Rebuttal REmoval of New  WH Solar AdjustMI 2 2" xfId="33400"/>
    <cellStyle name="_Book1_Book2_Electric Rev Req Model (2009 GRC) Rebuttal REmoval of New  WH Solar AdjustMI 3" xfId="33401"/>
    <cellStyle name="_Book1_Book2_Electric Rev Req Model (2009 GRC) Rebuttal REmoval of New  WH Solar AdjustMI_DEM-WP(C) ENERG10C--ctn Mid-C_042010 2010GRC" xfId="33402"/>
    <cellStyle name="_Book1_Book2_Electric Rev Req Model (2009 GRC) Revised 01-18-2010" xfId="33403"/>
    <cellStyle name="_Book1_Book2_Electric Rev Req Model (2009 GRC) Revised 01-18-2010 2" xfId="33404"/>
    <cellStyle name="_Book1_Book2_Electric Rev Req Model (2009 GRC) Revised 01-18-2010 2 2" xfId="33405"/>
    <cellStyle name="_Book1_Book2_Electric Rev Req Model (2009 GRC) Revised 01-18-2010 3" xfId="33406"/>
    <cellStyle name="_Book1_Book2_Electric Rev Req Model (2009 GRC) Revised 01-18-2010_DEM-WP(C) ENERG10C--ctn Mid-C_042010 2010GRC" xfId="33407"/>
    <cellStyle name="_Book1_Book2_Final Order Electric EXHIBIT A-1" xfId="33408"/>
    <cellStyle name="_Book1_Book2_Final Order Electric EXHIBIT A-1 2" xfId="33409"/>
    <cellStyle name="_Book1_Book2_Final Order Electric EXHIBIT A-1 2 2" xfId="33410"/>
    <cellStyle name="_Book1_Book2_Final Order Electric EXHIBIT A-1 3" xfId="33411"/>
    <cellStyle name="_Book1_Book4" xfId="33412"/>
    <cellStyle name="_Book1_Book4 2" xfId="33413"/>
    <cellStyle name="_Book1_Book4 2 2" xfId="33414"/>
    <cellStyle name="_Book1_Book4 3" xfId="33415"/>
    <cellStyle name="_Book1_Book4_DEM-WP(C) ENERG10C--ctn Mid-C_042010 2010GRC" xfId="33416"/>
    <cellStyle name="_Book1_Book9" xfId="33417"/>
    <cellStyle name="_Book1_Book9 2" xfId="33418"/>
    <cellStyle name="_Book1_Book9 2 2" xfId="33419"/>
    <cellStyle name="_Book1_Book9 3" xfId="33420"/>
    <cellStyle name="_Book1_Book9_DEM-WP(C) ENERG10C--ctn Mid-C_042010 2010GRC" xfId="33421"/>
    <cellStyle name="_Book1_Chelan PUD Power Costs (8-10)" xfId="33422"/>
    <cellStyle name="_Book1_DEM-WP(C) Chelan Power Costs" xfId="33423"/>
    <cellStyle name="_Book1_DEM-WP(C) ENERG10C--ctn Mid-C_042010 2010GRC" xfId="33424"/>
    <cellStyle name="_Book1_DEM-WP(C) Gas Transport 2010GRC" xfId="33425"/>
    <cellStyle name="_Book1_Electric COS Inputs" xfId="33426"/>
    <cellStyle name="_Book1_Electric COS Inputs 2" xfId="33427"/>
    <cellStyle name="_Book1_Electric COS Inputs 2 2" xfId="33428"/>
    <cellStyle name="_Book1_Electric COS Inputs 2 2 2" xfId="33429"/>
    <cellStyle name="_Book1_Electric COS Inputs 2 3" xfId="33430"/>
    <cellStyle name="_Book1_Electric COS Inputs 2 3 2" xfId="33431"/>
    <cellStyle name="_Book1_Electric COS Inputs 2 4" xfId="33432"/>
    <cellStyle name="_Book1_Electric COS Inputs 2 4 2" xfId="33433"/>
    <cellStyle name="_Book1_Electric COS Inputs 3" xfId="33434"/>
    <cellStyle name="_Book1_Electric COS Inputs 3 2" xfId="33435"/>
    <cellStyle name="_Book1_Electric COS Inputs 4" xfId="33436"/>
    <cellStyle name="_Book1_Electric COS Inputs 4 2" xfId="33437"/>
    <cellStyle name="_Book1_Electric COS Inputs 5" xfId="33438"/>
    <cellStyle name="_Book1_Electric COS Inputs 6" xfId="33439"/>
    <cellStyle name="_Book1_LSRWEP LGIA like Acctg Petition Aug 2010" xfId="33440"/>
    <cellStyle name="_Book1_NIM Summary" xfId="33441"/>
    <cellStyle name="_Book1_NIM Summary 09GRC" xfId="33442"/>
    <cellStyle name="_Book1_NIM Summary 09GRC 2" xfId="33443"/>
    <cellStyle name="_Book1_NIM Summary 09GRC_DEM-WP(C) ENERG10C--ctn Mid-C_042010 2010GRC" xfId="33444"/>
    <cellStyle name="_Book1_NIM Summary 2" xfId="33445"/>
    <cellStyle name="_Book1_NIM Summary 3" xfId="33446"/>
    <cellStyle name="_Book1_NIM Summary 4" xfId="33447"/>
    <cellStyle name="_Book1_NIM Summary 5" xfId="33448"/>
    <cellStyle name="_Book1_NIM Summary 6" xfId="33449"/>
    <cellStyle name="_Book1_NIM Summary 7" xfId="33450"/>
    <cellStyle name="_Book1_NIM Summary 8" xfId="33451"/>
    <cellStyle name="_Book1_NIM Summary 9" xfId="33452"/>
    <cellStyle name="_Book1_NIM Summary_DEM-WP(C) ENERG10C--ctn Mid-C_042010 2010GRC" xfId="33453"/>
    <cellStyle name="_Book1_NIM+O&amp;M" xfId="33454"/>
    <cellStyle name="_Book1_NIM+O&amp;M 2" xfId="33455"/>
    <cellStyle name="_Book1_NIM+O&amp;M Monthly" xfId="33456"/>
    <cellStyle name="_Book1_NIM+O&amp;M Monthly 2" xfId="33457"/>
    <cellStyle name="_Book1_PCA 10 -  Exhibit D from A Kellogg Jan 2011" xfId="33458"/>
    <cellStyle name="_Book1_PCA 10 -  Exhibit D from A Kellogg July 2011" xfId="33459"/>
    <cellStyle name="_Book1_PCA 10 -  Exhibit D from S Free Rcv'd 12-11" xfId="33460"/>
    <cellStyle name="_Book1_PCA 9 -  Exhibit D April 2010" xfId="33461"/>
    <cellStyle name="_Book1_PCA 9 -  Exhibit D April 2010 (3)" xfId="33462"/>
    <cellStyle name="_Book1_PCA 9 -  Exhibit D April 2010 (3) 2" xfId="33463"/>
    <cellStyle name="_Book1_PCA 9 -  Exhibit D April 2010 (3)_DEM-WP(C) ENERG10C--ctn Mid-C_042010 2010GRC" xfId="33464"/>
    <cellStyle name="_Book1_PCA 9 -  Exhibit D Nov 2010" xfId="33465"/>
    <cellStyle name="_Book1_PCA 9 - Exhibit D at August 2010" xfId="33466"/>
    <cellStyle name="_Book1_PCA 9 - Exhibit D June 2010 GRC" xfId="33467"/>
    <cellStyle name="_Book1_Power Costs - Comparison bx Rbtl-Staff-Jt-PC" xfId="33468"/>
    <cellStyle name="_Book1_Power Costs - Comparison bx Rbtl-Staff-Jt-PC 2" xfId="33469"/>
    <cellStyle name="_Book1_Power Costs - Comparison bx Rbtl-Staff-Jt-PC 2 2" xfId="33470"/>
    <cellStyle name="_Book1_Power Costs - Comparison bx Rbtl-Staff-Jt-PC 3" xfId="33471"/>
    <cellStyle name="_Book1_Power Costs - Comparison bx Rbtl-Staff-Jt-PC_Adj Bench DR 3 for Initial Briefs (Electric)" xfId="33472"/>
    <cellStyle name="_Book1_Power Costs - Comparison bx Rbtl-Staff-Jt-PC_Adj Bench DR 3 for Initial Briefs (Electric) 2" xfId="33473"/>
    <cellStyle name="_Book1_Power Costs - Comparison bx Rbtl-Staff-Jt-PC_Adj Bench DR 3 for Initial Briefs (Electric) 2 2" xfId="33474"/>
    <cellStyle name="_Book1_Power Costs - Comparison bx Rbtl-Staff-Jt-PC_Adj Bench DR 3 for Initial Briefs (Electric) 3" xfId="33475"/>
    <cellStyle name="_Book1_Power Costs - Comparison bx Rbtl-Staff-Jt-PC_Adj Bench DR 3 for Initial Briefs (Electric)_DEM-WP(C) ENERG10C--ctn Mid-C_042010 2010GRC" xfId="33476"/>
    <cellStyle name="_Book1_Power Costs - Comparison bx Rbtl-Staff-Jt-PC_DEM-WP(C) ENERG10C--ctn Mid-C_042010 2010GRC" xfId="33477"/>
    <cellStyle name="_Book1_Power Costs - Comparison bx Rbtl-Staff-Jt-PC_Electric Rev Req Model (2009 GRC) Rebuttal" xfId="33478"/>
    <cellStyle name="_Book1_Power Costs - Comparison bx Rbtl-Staff-Jt-PC_Electric Rev Req Model (2009 GRC) Rebuttal 2" xfId="33479"/>
    <cellStyle name="_Book1_Power Costs - Comparison bx Rbtl-Staff-Jt-PC_Electric Rev Req Model (2009 GRC) Rebuttal 2 2" xfId="33480"/>
    <cellStyle name="_Book1_Power Costs - Comparison bx Rbtl-Staff-Jt-PC_Electric Rev Req Model (2009 GRC) Rebuttal 3" xfId="33481"/>
    <cellStyle name="_Book1_Power Costs - Comparison bx Rbtl-Staff-Jt-PC_Electric Rev Req Model (2009 GRC) Rebuttal REmoval of New  WH Solar AdjustMI" xfId="33482"/>
    <cellStyle name="_Book1_Power Costs - Comparison bx Rbtl-Staff-Jt-PC_Electric Rev Req Model (2009 GRC) Rebuttal REmoval of New  WH Solar AdjustMI 2" xfId="33483"/>
    <cellStyle name="_Book1_Power Costs - Comparison bx Rbtl-Staff-Jt-PC_Electric Rev Req Model (2009 GRC) Rebuttal REmoval of New  WH Solar AdjustMI 2 2" xfId="33484"/>
    <cellStyle name="_Book1_Power Costs - Comparison bx Rbtl-Staff-Jt-PC_Electric Rev Req Model (2009 GRC) Rebuttal REmoval of New  WH Solar AdjustMI 3" xfId="33485"/>
    <cellStyle name="_Book1_Power Costs - Comparison bx Rbtl-Staff-Jt-PC_Electric Rev Req Model (2009 GRC) Rebuttal REmoval of New  WH Solar AdjustMI_DEM-WP(C) ENERG10C--ctn Mid-C_042010 2010GRC" xfId="33486"/>
    <cellStyle name="_Book1_Power Costs - Comparison bx Rbtl-Staff-Jt-PC_Electric Rev Req Model (2009 GRC) Revised 01-18-2010" xfId="33487"/>
    <cellStyle name="_Book1_Power Costs - Comparison bx Rbtl-Staff-Jt-PC_Electric Rev Req Model (2009 GRC) Revised 01-18-2010 2" xfId="33488"/>
    <cellStyle name="_Book1_Power Costs - Comparison bx Rbtl-Staff-Jt-PC_Electric Rev Req Model (2009 GRC) Revised 01-18-2010 2 2" xfId="33489"/>
    <cellStyle name="_Book1_Power Costs - Comparison bx Rbtl-Staff-Jt-PC_Electric Rev Req Model (2009 GRC) Revised 01-18-2010 3" xfId="33490"/>
    <cellStyle name="_Book1_Power Costs - Comparison bx Rbtl-Staff-Jt-PC_Electric Rev Req Model (2009 GRC) Revised 01-18-2010_DEM-WP(C) ENERG10C--ctn Mid-C_042010 2010GRC" xfId="33491"/>
    <cellStyle name="_Book1_Power Costs - Comparison bx Rbtl-Staff-Jt-PC_Final Order Electric EXHIBIT A-1" xfId="33492"/>
    <cellStyle name="_Book1_Power Costs - Comparison bx Rbtl-Staff-Jt-PC_Final Order Electric EXHIBIT A-1 2" xfId="33493"/>
    <cellStyle name="_Book1_Power Costs - Comparison bx Rbtl-Staff-Jt-PC_Final Order Electric EXHIBIT A-1 2 2" xfId="33494"/>
    <cellStyle name="_Book1_Power Costs - Comparison bx Rbtl-Staff-Jt-PC_Final Order Electric EXHIBIT A-1 3" xfId="33495"/>
    <cellStyle name="_Book1_Production Adj 4.37" xfId="33496"/>
    <cellStyle name="_Book1_Production Adj 4.37 2" xfId="33497"/>
    <cellStyle name="_Book1_Production Adj 4.37 2 2" xfId="33498"/>
    <cellStyle name="_Book1_Production Adj 4.37 3" xfId="33499"/>
    <cellStyle name="_Book1_Purchased Power Adj 4.03" xfId="33500"/>
    <cellStyle name="_Book1_Purchased Power Adj 4.03 2" xfId="33501"/>
    <cellStyle name="_Book1_Purchased Power Adj 4.03 2 2" xfId="33502"/>
    <cellStyle name="_Book1_Purchased Power Adj 4.03 3" xfId="33503"/>
    <cellStyle name="_Book1_Rebuttal Power Costs" xfId="33504"/>
    <cellStyle name="_Book1_Rebuttal Power Costs 2" xfId="33505"/>
    <cellStyle name="_Book1_Rebuttal Power Costs 2 2" xfId="33506"/>
    <cellStyle name="_Book1_Rebuttal Power Costs 3" xfId="33507"/>
    <cellStyle name="_Book1_Rebuttal Power Costs_Adj Bench DR 3 for Initial Briefs (Electric)" xfId="33508"/>
    <cellStyle name="_Book1_Rebuttal Power Costs_Adj Bench DR 3 for Initial Briefs (Electric) 2" xfId="33509"/>
    <cellStyle name="_Book1_Rebuttal Power Costs_Adj Bench DR 3 for Initial Briefs (Electric) 2 2" xfId="33510"/>
    <cellStyle name="_Book1_Rebuttal Power Costs_Adj Bench DR 3 for Initial Briefs (Electric) 3" xfId="33511"/>
    <cellStyle name="_Book1_Rebuttal Power Costs_Adj Bench DR 3 for Initial Briefs (Electric)_DEM-WP(C) ENERG10C--ctn Mid-C_042010 2010GRC" xfId="33512"/>
    <cellStyle name="_Book1_Rebuttal Power Costs_DEM-WP(C) ENERG10C--ctn Mid-C_042010 2010GRC" xfId="33513"/>
    <cellStyle name="_Book1_Rebuttal Power Costs_Electric Rev Req Model (2009 GRC) Rebuttal" xfId="33514"/>
    <cellStyle name="_Book1_Rebuttal Power Costs_Electric Rev Req Model (2009 GRC) Rebuttal 2" xfId="33515"/>
    <cellStyle name="_Book1_Rebuttal Power Costs_Electric Rev Req Model (2009 GRC) Rebuttal 2 2" xfId="33516"/>
    <cellStyle name="_Book1_Rebuttal Power Costs_Electric Rev Req Model (2009 GRC) Rebuttal 3" xfId="33517"/>
    <cellStyle name="_Book1_Rebuttal Power Costs_Electric Rev Req Model (2009 GRC) Rebuttal REmoval of New  WH Solar AdjustMI" xfId="33518"/>
    <cellStyle name="_Book1_Rebuttal Power Costs_Electric Rev Req Model (2009 GRC) Rebuttal REmoval of New  WH Solar AdjustMI 2" xfId="33519"/>
    <cellStyle name="_Book1_Rebuttal Power Costs_Electric Rev Req Model (2009 GRC) Rebuttal REmoval of New  WH Solar AdjustMI 2 2" xfId="33520"/>
    <cellStyle name="_Book1_Rebuttal Power Costs_Electric Rev Req Model (2009 GRC) Rebuttal REmoval of New  WH Solar AdjustMI 3" xfId="33521"/>
    <cellStyle name="_Book1_Rebuttal Power Costs_Electric Rev Req Model (2009 GRC) Rebuttal REmoval of New  WH Solar AdjustMI_DEM-WP(C) ENERG10C--ctn Mid-C_042010 2010GRC" xfId="33522"/>
    <cellStyle name="_Book1_Rebuttal Power Costs_Electric Rev Req Model (2009 GRC) Revised 01-18-2010" xfId="33523"/>
    <cellStyle name="_Book1_Rebuttal Power Costs_Electric Rev Req Model (2009 GRC) Revised 01-18-2010 2" xfId="33524"/>
    <cellStyle name="_Book1_Rebuttal Power Costs_Electric Rev Req Model (2009 GRC) Revised 01-18-2010 2 2" xfId="33525"/>
    <cellStyle name="_Book1_Rebuttal Power Costs_Electric Rev Req Model (2009 GRC) Revised 01-18-2010 3" xfId="33526"/>
    <cellStyle name="_Book1_Rebuttal Power Costs_Electric Rev Req Model (2009 GRC) Revised 01-18-2010_DEM-WP(C) ENERG10C--ctn Mid-C_042010 2010GRC" xfId="33527"/>
    <cellStyle name="_Book1_Rebuttal Power Costs_Final Order Electric EXHIBIT A-1" xfId="33528"/>
    <cellStyle name="_Book1_Rebuttal Power Costs_Final Order Electric EXHIBIT A-1 2" xfId="33529"/>
    <cellStyle name="_Book1_Rebuttal Power Costs_Final Order Electric EXHIBIT A-1 2 2" xfId="33530"/>
    <cellStyle name="_Book1_Rebuttal Power Costs_Final Order Electric EXHIBIT A-1 3" xfId="33531"/>
    <cellStyle name="_Book1_ROR 5.02" xfId="33532"/>
    <cellStyle name="_Book1_ROR 5.02 2" xfId="33533"/>
    <cellStyle name="_Book1_ROR 5.02 2 2" xfId="33534"/>
    <cellStyle name="_Book1_ROR 5.02 3" xfId="33535"/>
    <cellStyle name="_Book1_Transmission Workbook for May BOD" xfId="33536"/>
    <cellStyle name="_Book1_Transmission Workbook for May BOD 2" xfId="33537"/>
    <cellStyle name="_Book1_Transmission Workbook for May BOD_DEM-WP(C) ENERG10C--ctn Mid-C_042010 2010GRC" xfId="33538"/>
    <cellStyle name="_Book1_Wind Integration 10GRC" xfId="33539"/>
    <cellStyle name="_Book1_Wind Integration 10GRC 2" xfId="33540"/>
    <cellStyle name="_Book1_Wind Integration 10GRC_DEM-WP(C) ENERG10C--ctn Mid-C_042010 2010GRC" xfId="33541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2"/>
    <cellStyle name="_Book2 10" xfId="33543"/>
    <cellStyle name="_x0013__Book2 10" xfId="33544"/>
    <cellStyle name="_Book2 10 2" xfId="33545"/>
    <cellStyle name="_Book2 11" xfId="33546"/>
    <cellStyle name="_x0013__Book2 11" xfId="33547"/>
    <cellStyle name="_Book2 11 2" xfId="33548"/>
    <cellStyle name="_Book2 12" xfId="33549"/>
    <cellStyle name="_x0013__Book2 12" xfId="33550"/>
    <cellStyle name="_Book2 12 2" xfId="33551"/>
    <cellStyle name="_Book2 13" xfId="33552"/>
    <cellStyle name="_Book2 13 2" xfId="33553"/>
    <cellStyle name="_Book2 14" xfId="33554"/>
    <cellStyle name="_Book2 14 2" xfId="33555"/>
    <cellStyle name="_Book2 15" xfId="33556"/>
    <cellStyle name="_Book2 15 2" xfId="33557"/>
    <cellStyle name="_Book2 16" xfId="33558"/>
    <cellStyle name="_Book2 16 2" xfId="33559"/>
    <cellStyle name="_Book2 17" xfId="33560"/>
    <cellStyle name="_Book2 17 2" xfId="33561"/>
    <cellStyle name="_Book2 18" xfId="33562"/>
    <cellStyle name="_Book2 18 2" xfId="33563"/>
    <cellStyle name="_Book2 19" xfId="33564"/>
    <cellStyle name="_Book2 2" xfId="269"/>
    <cellStyle name="_x0013__Book2 2" xfId="33565"/>
    <cellStyle name="_Book2 2 10" xfId="33566"/>
    <cellStyle name="_Book2 2 2" xfId="270"/>
    <cellStyle name="_x0013__Book2 2 2" xfId="33567"/>
    <cellStyle name="_Book2 2 2 2" xfId="33568"/>
    <cellStyle name="_Book2 2 3" xfId="33569"/>
    <cellStyle name="_Book2 2 3 2" xfId="33570"/>
    <cellStyle name="_Book2 2 4" xfId="33571"/>
    <cellStyle name="_Book2 2 4 2" xfId="33572"/>
    <cellStyle name="_Book2 2 5" xfId="33573"/>
    <cellStyle name="_Book2 2 5 2" xfId="33574"/>
    <cellStyle name="_Book2 2 6" xfId="33575"/>
    <cellStyle name="_Book2 2 6 2" xfId="33576"/>
    <cellStyle name="_Book2 2 7" xfId="33577"/>
    <cellStyle name="_Book2 2 7 2" xfId="33578"/>
    <cellStyle name="_Book2 2 8" xfId="33579"/>
    <cellStyle name="_Book2 2 8 2" xfId="33580"/>
    <cellStyle name="_Book2 2 9" xfId="33581"/>
    <cellStyle name="_Book2 2 9 2" xfId="33582"/>
    <cellStyle name="_Book2 20" xfId="33583"/>
    <cellStyle name="_Book2 21" xfId="33584"/>
    <cellStyle name="_Book2 22" xfId="33585"/>
    <cellStyle name="_Book2 23" xfId="33586"/>
    <cellStyle name="_Book2 24" xfId="33587"/>
    <cellStyle name="_Book2 25" xfId="33588"/>
    <cellStyle name="_Book2 26" xfId="33589"/>
    <cellStyle name="_Book2 27" xfId="33590"/>
    <cellStyle name="_Book2 28" xfId="33591"/>
    <cellStyle name="_Book2 29" xfId="33592"/>
    <cellStyle name="_Book2 3" xfId="33593"/>
    <cellStyle name="_x0013__Book2 3" xfId="33594"/>
    <cellStyle name="_Book2 3 10" xfId="33595"/>
    <cellStyle name="_Book2 3 10 2" xfId="33596"/>
    <cellStyle name="_Book2 3 11" xfId="33597"/>
    <cellStyle name="_Book2 3 11 2" xfId="33598"/>
    <cellStyle name="_Book2 3 12" xfId="33599"/>
    <cellStyle name="_Book2 3 12 2" xfId="33600"/>
    <cellStyle name="_Book2 3 13" xfId="33601"/>
    <cellStyle name="_Book2 3 13 2" xfId="33602"/>
    <cellStyle name="_Book2 3 14" xfId="33603"/>
    <cellStyle name="_Book2 3 14 2" xfId="33604"/>
    <cellStyle name="_Book2 3 15" xfId="33605"/>
    <cellStyle name="_Book2 3 15 2" xfId="33606"/>
    <cellStyle name="_Book2 3 16" xfId="33607"/>
    <cellStyle name="_Book2 3 16 2" xfId="33608"/>
    <cellStyle name="_Book2 3 17" xfId="33609"/>
    <cellStyle name="_Book2 3 17 2" xfId="33610"/>
    <cellStyle name="_Book2 3 18" xfId="33611"/>
    <cellStyle name="_Book2 3 18 2" xfId="33612"/>
    <cellStyle name="_Book2 3 19" xfId="33613"/>
    <cellStyle name="_Book2 3 19 2" xfId="33614"/>
    <cellStyle name="_Book2 3 2" xfId="33615"/>
    <cellStyle name="_x0013__Book2 3 2" xfId="33616"/>
    <cellStyle name="_Book2 3 2 2" xfId="33617"/>
    <cellStyle name="_Book2 3 20" xfId="33618"/>
    <cellStyle name="_Book2 3 20 2" xfId="33619"/>
    <cellStyle name="_Book2 3 21" xfId="33620"/>
    <cellStyle name="_Book2 3 21 2" xfId="33621"/>
    <cellStyle name="_Book2 3 22" xfId="33622"/>
    <cellStyle name="_Book2 3 23" xfId="33623"/>
    <cellStyle name="_Book2 3 24" xfId="33624"/>
    <cellStyle name="_Book2 3 25" xfId="33625"/>
    <cellStyle name="_Book2 3 26" xfId="33626"/>
    <cellStyle name="_Book2 3 27" xfId="33627"/>
    <cellStyle name="_Book2 3 28" xfId="33628"/>
    <cellStyle name="_Book2 3 29" xfId="33629"/>
    <cellStyle name="_Book2 3 3" xfId="33630"/>
    <cellStyle name="_Book2 3 3 2" xfId="33631"/>
    <cellStyle name="_Book2 3 30" xfId="33632"/>
    <cellStyle name="_Book2 3 31" xfId="33633"/>
    <cellStyle name="_Book2 3 32" xfId="33634"/>
    <cellStyle name="_Book2 3 33" xfId="33635"/>
    <cellStyle name="_Book2 3 34" xfId="33636"/>
    <cellStyle name="_Book2 3 35" xfId="33637"/>
    <cellStyle name="_Book2 3 36" xfId="33638"/>
    <cellStyle name="_Book2 3 37" xfId="33639"/>
    <cellStyle name="_Book2 3 38" xfId="33640"/>
    <cellStyle name="_Book2 3 39" xfId="33641"/>
    <cellStyle name="_Book2 3 4" xfId="33642"/>
    <cellStyle name="_Book2 3 4 2" xfId="33643"/>
    <cellStyle name="_Book2 3 40" xfId="33644"/>
    <cellStyle name="_Book2 3 41" xfId="33645"/>
    <cellStyle name="_Book2 3 42" xfId="33646"/>
    <cellStyle name="_Book2 3 43" xfId="33647"/>
    <cellStyle name="_Book2 3 44" xfId="33648"/>
    <cellStyle name="_Book2 3 45" xfId="33649"/>
    <cellStyle name="_Book2 3 5" xfId="33650"/>
    <cellStyle name="_Book2 3 5 2" xfId="33651"/>
    <cellStyle name="_Book2 3 6" xfId="33652"/>
    <cellStyle name="_Book2 3 6 2" xfId="33653"/>
    <cellStyle name="_Book2 3 7" xfId="33654"/>
    <cellStyle name="_Book2 3 7 2" xfId="33655"/>
    <cellStyle name="_Book2 3 8" xfId="33656"/>
    <cellStyle name="_Book2 3 8 2" xfId="33657"/>
    <cellStyle name="_Book2 3 9" xfId="33658"/>
    <cellStyle name="_Book2 3 9 2" xfId="33659"/>
    <cellStyle name="_Book2 30" xfId="33660"/>
    <cellStyle name="_Book2 31" xfId="33661"/>
    <cellStyle name="_Book2 32" xfId="33662"/>
    <cellStyle name="_Book2 33" xfId="33663"/>
    <cellStyle name="_Book2 34" xfId="33664"/>
    <cellStyle name="_Book2 35" xfId="33665"/>
    <cellStyle name="_Book2 36" xfId="33666"/>
    <cellStyle name="_Book2 37" xfId="33667"/>
    <cellStyle name="_Book2 38" xfId="33668"/>
    <cellStyle name="_Book2 39" xfId="33669"/>
    <cellStyle name="_Book2 4" xfId="33670"/>
    <cellStyle name="_x0013__Book2 4" xfId="33671"/>
    <cellStyle name="_Book2 4 10" xfId="33672"/>
    <cellStyle name="_Book2 4 10 2" xfId="33673"/>
    <cellStyle name="_Book2 4 11" xfId="33674"/>
    <cellStyle name="_Book2 4 11 2" xfId="33675"/>
    <cellStyle name="_Book2 4 12" xfId="33676"/>
    <cellStyle name="_Book2 4 12 2" xfId="33677"/>
    <cellStyle name="_Book2 4 13" xfId="33678"/>
    <cellStyle name="_Book2 4 13 2" xfId="33679"/>
    <cellStyle name="_Book2 4 14" xfId="33680"/>
    <cellStyle name="_Book2 4 14 2" xfId="33681"/>
    <cellStyle name="_Book2 4 15" xfId="33682"/>
    <cellStyle name="_Book2 4 15 2" xfId="33683"/>
    <cellStyle name="_Book2 4 16" xfId="33684"/>
    <cellStyle name="_Book2 4 16 2" xfId="33685"/>
    <cellStyle name="_Book2 4 17" xfId="33686"/>
    <cellStyle name="_Book2 4 17 2" xfId="33687"/>
    <cellStyle name="_Book2 4 18" xfId="33688"/>
    <cellStyle name="_Book2 4 18 2" xfId="33689"/>
    <cellStyle name="_Book2 4 19" xfId="33690"/>
    <cellStyle name="_Book2 4 19 2" xfId="33691"/>
    <cellStyle name="_Book2 4 2" xfId="33692"/>
    <cellStyle name="_x0013__Book2 4 2" xfId="33693"/>
    <cellStyle name="_Book2 4 2 2" xfId="33694"/>
    <cellStyle name="_Book2 4 20" xfId="33695"/>
    <cellStyle name="_Book2 4 20 2" xfId="33696"/>
    <cellStyle name="_Book2 4 21" xfId="33697"/>
    <cellStyle name="_Book2 4 22" xfId="33698"/>
    <cellStyle name="_Book2 4 23" xfId="33699"/>
    <cellStyle name="_Book2 4 24" xfId="33700"/>
    <cellStyle name="_Book2 4 25" xfId="33701"/>
    <cellStyle name="_Book2 4 26" xfId="33702"/>
    <cellStyle name="_Book2 4 27" xfId="33703"/>
    <cellStyle name="_Book2 4 28" xfId="33704"/>
    <cellStyle name="_Book2 4 29" xfId="33705"/>
    <cellStyle name="_Book2 4 3" xfId="33706"/>
    <cellStyle name="_Book2 4 3 2" xfId="33707"/>
    <cellStyle name="_Book2 4 30" xfId="33708"/>
    <cellStyle name="_Book2 4 31" xfId="33709"/>
    <cellStyle name="_Book2 4 32" xfId="33710"/>
    <cellStyle name="_Book2 4 33" xfId="33711"/>
    <cellStyle name="_Book2 4 34" xfId="33712"/>
    <cellStyle name="_Book2 4 35" xfId="33713"/>
    <cellStyle name="_Book2 4 36" xfId="33714"/>
    <cellStyle name="_Book2 4 37" xfId="33715"/>
    <cellStyle name="_Book2 4 38" xfId="33716"/>
    <cellStyle name="_Book2 4 39" xfId="33717"/>
    <cellStyle name="_Book2 4 4" xfId="33718"/>
    <cellStyle name="_Book2 4 4 2" xfId="33719"/>
    <cellStyle name="_Book2 4 40" xfId="33720"/>
    <cellStyle name="_Book2 4 41" xfId="33721"/>
    <cellStyle name="_Book2 4 42" xfId="33722"/>
    <cellStyle name="_Book2 4 43" xfId="33723"/>
    <cellStyle name="_Book2 4 44" xfId="33724"/>
    <cellStyle name="_Book2 4 45" xfId="33725"/>
    <cellStyle name="_Book2 4 5" xfId="33726"/>
    <cellStyle name="_Book2 4 5 2" xfId="33727"/>
    <cellStyle name="_Book2 4 6" xfId="33728"/>
    <cellStyle name="_Book2 4 6 2" xfId="33729"/>
    <cellStyle name="_Book2 4 7" xfId="33730"/>
    <cellStyle name="_Book2 4 7 2" xfId="33731"/>
    <cellStyle name="_Book2 4 8" xfId="33732"/>
    <cellStyle name="_Book2 4 8 2" xfId="33733"/>
    <cellStyle name="_Book2 4 9" xfId="33734"/>
    <cellStyle name="_Book2 4 9 2" xfId="33735"/>
    <cellStyle name="_Book2 40" xfId="33736"/>
    <cellStyle name="_Book2 41" xfId="33737"/>
    <cellStyle name="_Book2 42" xfId="33738"/>
    <cellStyle name="_Book2 43" xfId="33739"/>
    <cellStyle name="_Book2 44" xfId="33740"/>
    <cellStyle name="_Book2 45" xfId="33741"/>
    <cellStyle name="_Book2 46" xfId="33742"/>
    <cellStyle name="_Book2 47" xfId="33743"/>
    <cellStyle name="_Book2 48" xfId="33744"/>
    <cellStyle name="_Book2 49" xfId="33745"/>
    <cellStyle name="_Book2 5" xfId="33746"/>
    <cellStyle name="_x0013__Book2 5" xfId="33747"/>
    <cellStyle name="_Book2 5 2" xfId="33748"/>
    <cellStyle name="_x0013__Book2 5 2" xfId="33749"/>
    <cellStyle name="_Book2 5 2 2" xfId="33750"/>
    <cellStyle name="_Book2 5 3" xfId="33751"/>
    <cellStyle name="_Book2 5 3 2" xfId="33752"/>
    <cellStyle name="_Book2 5 4" xfId="33753"/>
    <cellStyle name="_Book2 5 4 2" xfId="33754"/>
    <cellStyle name="_Book2 5 5" xfId="33755"/>
    <cellStyle name="_Book2 5 5 2" xfId="33756"/>
    <cellStyle name="_Book2 5 6" xfId="33757"/>
    <cellStyle name="_Book2 5 6 2" xfId="33758"/>
    <cellStyle name="_Book2 5 7" xfId="33759"/>
    <cellStyle name="_Book2 50" xfId="33760"/>
    <cellStyle name="_Book2 51" xfId="33761"/>
    <cellStyle name="_Book2 52" xfId="33762"/>
    <cellStyle name="_Book2 53" xfId="33763"/>
    <cellStyle name="_Book2 54" xfId="33764"/>
    <cellStyle name="_Book2 55" xfId="33765"/>
    <cellStyle name="_Book2 6" xfId="33766"/>
    <cellStyle name="_x0013__Book2 6" xfId="33767"/>
    <cellStyle name="_Book2 6 2" xfId="33768"/>
    <cellStyle name="_x0013__Book2 6 2" xfId="33769"/>
    <cellStyle name="_Book2 7" xfId="33770"/>
    <cellStyle name="_x0013__Book2 7" xfId="33771"/>
    <cellStyle name="_Book2 7 2" xfId="33772"/>
    <cellStyle name="_x0013__Book2 7 2" xfId="33773"/>
    <cellStyle name="_Book2 8" xfId="33774"/>
    <cellStyle name="_x0013__Book2 8" xfId="33775"/>
    <cellStyle name="_Book2 8 2" xfId="33776"/>
    <cellStyle name="_x0013__Book2 8 2" xfId="33777"/>
    <cellStyle name="_Book2 9" xfId="33778"/>
    <cellStyle name="_x0013__Book2 9" xfId="33779"/>
    <cellStyle name="_Book2 9 2" xfId="33780"/>
    <cellStyle name="_x0013__Book2 9 2" xfId="33781"/>
    <cellStyle name="_Book2_04 07E Wild Horse Wind Expansion (C) (2)" xfId="33782"/>
    <cellStyle name="_Book2_04 07E Wild Horse Wind Expansion (C) (2) 2" xfId="33783"/>
    <cellStyle name="_Book2_04 07E Wild Horse Wind Expansion (C) (2) 2 2" xfId="33784"/>
    <cellStyle name="_Book2_04 07E Wild Horse Wind Expansion (C) (2) 3" xfId="33785"/>
    <cellStyle name="_Book2_04 07E Wild Horse Wind Expansion (C) (2)_Adj Bench DR 3 for Initial Briefs (Electric)" xfId="33786"/>
    <cellStyle name="_Book2_04 07E Wild Horse Wind Expansion (C) (2)_Adj Bench DR 3 for Initial Briefs (Electric) 2" xfId="33787"/>
    <cellStyle name="_Book2_04 07E Wild Horse Wind Expansion (C) (2)_Adj Bench DR 3 for Initial Briefs (Electric) 2 2" xfId="33788"/>
    <cellStyle name="_Book2_04 07E Wild Horse Wind Expansion (C) (2)_Adj Bench DR 3 for Initial Briefs (Electric) 3" xfId="33789"/>
    <cellStyle name="_Book2_04 07E Wild Horse Wind Expansion (C) (2)_Adj Bench DR 3 for Initial Briefs (Electric)_DEM-WP(C) ENERG10C--ctn Mid-C_042010 2010GRC" xfId="33790"/>
    <cellStyle name="_Book2_04 07E Wild Horse Wind Expansion (C) (2)_Book1" xfId="33791"/>
    <cellStyle name="_Book2_04 07E Wild Horse Wind Expansion (C) (2)_DEM-WP(C) ENERG10C--ctn Mid-C_042010 2010GRC" xfId="33792"/>
    <cellStyle name="_Book2_04 07E Wild Horse Wind Expansion (C) (2)_Electric Rev Req Model (2009 GRC) " xfId="33793"/>
    <cellStyle name="_Book2_04 07E Wild Horse Wind Expansion (C) (2)_Electric Rev Req Model (2009 GRC)  2" xfId="33794"/>
    <cellStyle name="_Book2_04 07E Wild Horse Wind Expansion (C) (2)_Electric Rev Req Model (2009 GRC)  2 2" xfId="33795"/>
    <cellStyle name="_Book2_04 07E Wild Horse Wind Expansion (C) (2)_Electric Rev Req Model (2009 GRC)  3" xfId="33796"/>
    <cellStyle name="_Book2_04 07E Wild Horse Wind Expansion (C) (2)_Electric Rev Req Model (2009 GRC) _DEM-WP(C) ENERG10C--ctn Mid-C_042010 2010GRC" xfId="33797"/>
    <cellStyle name="_Book2_04 07E Wild Horse Wind Expansion (C) (2)_Electric Rev Req Model (2009 GRC) Rebuttal" xfId="33798"/>
    <cellStyle name="_Book2_04 07E Wild Horse Wind Expansion (C) (2)_Electric Rev Req Model (2009 GRC) Rebuttal 2" xfId="33799"/>
    <cellStyle name="_Book2_04 07E Wild Horse Wind Expansion (C) (2)_Electric Rev Req Model (2009 GRC) Rebuttal 2 2" xfId="33800"/>
    <cellStyle name="_Book2_04 07E Wild Horse Wind Expansion (C) (2)_Electric Rev Req Model (2009 GRC) Rebuttal 3" xfId="33801"/>
    <cellStyle name="_Book2_04 07E Wild Horse Wind Expansion (C) (2)_Electric Rev Req Model (2009 GRC) Rebuttal REmoval of New  WH Solar AdjustMI" xfId="33802"/>
    <cellStyle name="_Book2_04 07E Wild Horse Wind Expansion (C) (2)_Electric Rev Req Model (2009 GRC) Rebuttal REmoval of New  WH Solar AdjustMI 2" xfId="33803"/>
    <cellStyle name="_Book2_04 07E Wild Horse Wind Expansion (C) (2)_Electric Rev Req Model (2009 GRC) Rebuttal REmoval of New  WH Solar AdjustMI 2 2" xfId="33804"/>
    <cellStyle name="_Book2_04 07E Wild Horse Wind Expansion (C) (2)_Electric Rev Req Model (2009 GRC) Rebuttal REmoval of New  WH Solar AdjustMI 3" xfId="33805"/>
    <cellStyle name="_Book2_04 07E Wild Horse Wind Expansion (C) (2)_Electric Rev Req Model (2009 GRC) Rebuttal REmoval of New  WH Solar AdjustMI_DEM-WP(C) ENERG10C--ctn Mid-C_042010 2010GRC" xfId="33806"/>
    <cellStyle name="_Book2_04 07E Wild Horse Wind Expansion (C) (2)_Electric Rev Req Model (2009 GRC) Revised 01-18-2010" xfId="33807"/>
    <cellStyle name="_Book2_04 07E Wild Horse Wind Expansion (C) (2)_Electric Rev Req Model (2009 GRC) Revised 01-18-2010 2" xfId="33808"/>
    <cellStyle name="_Book2_04 07E Wild Horse Wind Expansion (C) (2)_Electric Rev Req Model (2009 GRC) Revised 01-18-2010 2 2" xfId="33809"/>
    <cellStyle name="_Book2_04 07E Wild Horse Wind Expansion (C) (2)_Electric Rev Req Model (2009 GRC) Revised 01-18-2010 3" xfId="33810"/>
    <cellStyle name="_Book2_04 07E Wild Horse Wind Expansion (C) (2)_Electric Rev Req Model (2009 GRC) Revised 01-18-2010_DEM-WP(C) ENERG10C--ctn Mid-C_042010 2010GRC" xfId="33811"/>
    <cellStyle name="_Book2_04 07E Wild Horse Wind Expansion (C) (2)_Electric Rev Req Model (2010 GRC)" xfId="33812"/>
    <cellStyle name="_Book2_04 07E Wild Horse Wind Expansion (C) (2)_Electric Rev Req Model (2010 GRC) SF" xfId="33813"/>
    <cellStyle name="_Book2_04 07E Wild Horse Wind Expansion (C) (2)_Final Order Electric EXHIBIT A-1" xfId="33814"/>
    <cellStyle name="_Book2_04 07E Wild Horse Wind Expansion (C) (2)_Final Order Electric EXHIBIT A-1 2" xfId="33815"/>
    <cellStyle name="_Book2_04 07E Wild Horse Wind Expansion (C) (2)_Final Order Electric EXHIBIT A-1 2 2" xfId="33816"/>
    <cellStyle name="_Book2_04 07E Wild Horse Wind Expansion (C) (2)_Final Order Electric EXHIBIT A-1 3" xfId="33817"/>
    <cellStyle name="_Book2_04 07E Wild Horse Wind Expansion (C) (2)_TENASKA REGULATORY ASSET" xfId="33818"/>
    <cellStyle name="_Book2_04 07E Wild Horse Wind Expansion (C) (2)_TENASKA REGULATORY ASSET 2" xfId="33819"/>
    <cellStyle name="_Book2_04 07E Wild Horse Wind Expansion (C) (2)_TENASKA REGULATORY ASSET 2 2" xfId="33820"/>
    <cellStyle name="_Book2_04 07E Wild Horse Wind Expansion (C) (2)_TENASKA REGULATORY ASSET 3" xfId="33821"/>
    <cellStyle name="_Book2_16.37E Wild Horse Expansion DeferralRevwrkingfile SF" xfId="33822"/>
    <cellStyle name="_Book2_16.37E Wild Horse Expansion DeferralRevwrkingfile SF 2" xfId="33823"/>
    <cellStyle name="_Book2_16.37E Wild Horse Expansion DeferralRevwrkingfile SF 2 2" xfId="33824"/>
    <cellStyle name="_Book2_16.37E Wild Horse Expansion DeferralRevwrkingfile SF 3" xfId="33825"/>
    <cellStyle name="_Book2_16.37E Wild Horse Expansion DeferralRevwrkingfile SF_DEM-WP(C) ENERG10C--ctn Mid-C_042010 2010GRC" xfId="33826"/>
    <cellStyle name="_Book2_2009 Compliance Filing PCA Exhibits for GRC" xfId="33827"/>
    <cellStyle name="_Book2_2009 GRC Compl Filing - Exhibit D" xfId="33828"/>
    <cellStyle name="_Book2_2009 GRC Compl Filing - Exhibit D 2" xfId="33829"/>
    <cellStyle name="_Book2_2009 GRC Compl Filing - Exhibit D_DEM-WP(C) ENERG10C--ctn Mid-C_042010 2010GRC" xfId="33830"/>
    <cellStyle name="_Book2_3.01 Income Statement" xfId="33831"/>
    <cellStyle name="_Book2_4 31 Regulatory Assets and Liabilities  7 06- Exhibit D" xfId="33832"/>
    <cellStyle name="_Book2_4 31 Regulatory Assets and Liabilities  7 06- Exhibit D 2" xfId="33833"/>
    <cellStyle name="_Book2_4 31 Regulatory Assets and Liabilities  7 06- Exhibit D 2 2" xfId="33834"/>
    <cellStyle name="_Book2_4 31 Regulatory Assets and Liabilities  7 06- Exhibit D 3" xfId="33835"/>
    <cellStyle name="_Book2_4 31 Regulatory Assets and Liabilities  7 06- Exhibit D_DEM-WP(C) ENERG10C--ctn Mid-C_042010 2010GRC" xfId="33836"/>
    <cellStyle name="_Book2_4 31 Regulatory Assets and Liabilities  7 06- Exhibit D_NIM Summary" xfId="33837"/>
    <cellStyle name="_Book2_4 31 Regulatory Assets and Liabilities  7 06- Exhibit D_NIM Summary 2" xfId="33838"/>
    <cellStyle name="_Book2_4 31 Regulatory Assets and Liabilities  7 06- Exhibit D_NIM Summary_DEM-WP(C) ENERG10C--ctn Mid-C_042010 2010GRC" xfId="33839"/>
    <cellStyle name="_Book2_4 31E Reg Asset  Liab and EXH D" xfId="33840"/>
    <cellStyle name="_Book2_4 31E Reg Asset  Liab and EXH D _ Aug 10 Filing (2)" xfId="33841"/>
    <cellStyle name="_Book2_4 32 Regulatory Assets and Liabilities  7 06- Exhibit D" xfId="33842"/>
    <cellStyle name="_Book2_4 32 Regulatory Assets and Liabilities  7 06- Exhibit D 2" xfId="33843"/>
    <cellStyle name="_Book2_4 32 Regulatory Assets and Liabilities  7 06- Exhibit D 2 2" xfId="33844"/>
    <cellStyle name="_Book2_4 32 Regulatory Assets and Liabilities  7 06- Exhibit D 3" xfId="33845"/>
    <cellStyle name="_Book2_4 32 Regulatory Assets and Liabilities  7 06- Exhibit D_DEM-WP(C) ENERG10C--ctn Mid-C_042010 2010GRC" xfId="33846"/>
    <cellStyle name="_Book2_4 32 Regulatory Assets and Liabilities  7 06- Exhibit D_NIM Summary" xfId="33847"/>
    <cellStyle name="_Book2_4 32 Regulatory Assets and Liabilities  7 06- Exhibit D_NIM Summary 2" xfId="33848"/>
    <cellStyle name="_Book2_4 32 Regulatory Assets and Liabilities  7 06- Exhibit D_NIM Summary_DEM-WP(C) ENERG10C--ctn Mid-C_042010 2010GRC" xfId="33849"/>
    <cellStyle name="_Book2_ACCOUNTS" xfId="33850"/>
    <cellStyle name="_x0013__Book2_Adj Bench DR 3 for Initial Briefs (Electric)" xfId="33851"/>
    <cellStyle name="_x0013__Book2_Adj Bench DR 3 for Initial Briefs (Electric) 2" xfId="33852"/>
    <cellStyle name="_x0013__Book2_Adj Bench DR 3 for Initial Briefs (Electric) 2 2" xfId="33853"/>
    <cellStyle name="_x0013__Book2_Adj Bench DR 3 for Initial Briefs (Electric) 3" xfId="33854"/>
    <cellStyle name="_x0013__Book2_Adj Bench DR 3 for Initial Briefs (Electric)_DEM-WP(C) ENERG10C--ctn Mid-C_042010 2010GRC" xfId="33855"/>
    <cellStyle name="_Book2_AURORA Total New" xfId="33856"/>
    <cellStyle name="_Book2_AURORA Total New 2" xfId="33857"/>
    <cellStyle name="_Book2_Book2" xfId="33858"/>
    <cellStyle name="_Book2_Book2 2" xfId="33859"/>
    <cellStyle name="_Book2_Book2 2 2" xfId="33860"/>
    <cellStyle name="_Book2_Book2 3" xfId="33861"/>
    <cellStyle name="_Book2_Book2_Adj Bench DR 3 for Initial Briefs (Electric)" xfId="33862"/>
    <cellStyle name="_Book2_Book2_Adj Bench DR 3 for Initial Briefs (Electric) 2" xfId="33863"/>
    <cellStyle name="_Book2_Book2_Adj Bench DR 3 for Initial Briefs (Electric) 2 2" xfId="33864"/>
    <cellStyle name="_Book2_Book2_Adj Bench DR 3 for Initial Briefs (Electric) 3" xfId="33865"/>
    <cellStyle name="_Book2_Book2_Adj Bench DR 3 for Initial Briefs (Electric)_DEM-WP(C) ENERG10C--ctn Mid-C_042010 2010GRC" xfId="33866"/>
    <cellStyle name="_Book2_Book2_DEM-WP(C) ENERG10C--ctn Mid-C_042010 2010GRC" xfId="33867"/>
    <cellStyle name="_Book2_Book2_Electric Rev Req Model (2009 GRC) Rebuttal" xfId="33868"/>
    <cellStyle name="_Book2_Book2_Electric Rev Req Model (2009 GRC) Rebuttal 2" xfId="33869"/>
    <cellStyle name="_Book2_Book2_Electric Rev Req Model (2009 GRC) Rebuttal 2 2" xfId="33870"/>
    <cellStyle name="_Book2_Book2_Electric Rev Req Model (2009 GRC) Rebuttal 3" xfId="33871"/>
    <cellStyle name="_Book2_Book2_Electric Rev Req Model (2009 GRC) Rebuttal REmoval of New  WH Solar AdjustMI" xfId="33872"/>
    <cellStyle name="_Book2_Book2_Electric Rev Req Model (2009 GRC) Rebuttal REmoval of New  WH Solar AdjustMI 2" xfId="33873"/>
    <cellStyle name="_Book2_Book2_Electric Rev Req Model (2009 GRC) Rebuttal REmoval of New  WH Solar AdjustMI 2 2" xfId="33874"/>
    <cellStyle name="_Book2_Book2_Electric Rev Req Model (2009 GRC) Rebuttal REmoval of New  WH Solar AdjustMI 3" xfId="33875"/>
    <cellStyle name="_Book2_Book2_Electric Rev Req Model (2009 GRC) Rebuttal REmoval of New  WH Solar AdjustMI_DEM-WP(C) ENERG10C--ctn Mid-C_042010 2010GRC" xfId="33876"/>
    <cellStyle name="_Book2_Book2_Electric Rev Req Model (2009 GRC) Revised 01-18-2010" xfId="33877"/>
    <cellStyle name="_Book2_Book2_Electric Rev Req Model (2009 GRC) Revised 01-18-2010 2" xfId="33878"/>
    <cellStyle name="_Book2_Book2_Electric Rev Req Model (2009 GRC) Revised 01-18-2010 2 2" xfId="33879"/>
    <cellStyle name="_Book2_Book2_Electric Rev Req Model (2009 GRC) Revised 01-18-2010 3" xfId="33880"/>
    <cellStyle name="_Book2_Book2_Electric Rev Req Model (2009 GRC) Revised 01-18-2010_DEM-WP(C) ENERG10C--ctn Mid-C_042010 2010GRC" xfId="33881"/>
    <cellStyle name="_Book2_Book2_Final Order Electric EXHIBIT A-1" xfId="33882"/>
    <cellStyle name="_Book2_Book2_Final Order Electric EXHIBIT A-1 2" xfId="33883"/>
    <cellStyle name="_Book2_Book2_Final Order Electric EXHIBIT A-1 2 2" xfId="33884"/>
    <cellStyle name="_Book2_Book2_Final Order Electric EXHIBIT A-1 3" xfId="33885"/>
    <cellStyle name="_Book2_Book4" xfId="33886"/>
    <cellStyle name="_Book2_Book4 2" xfId="33887"/>
    <cellStyle name="_Book2_Book4 2 2" xfId="33888"/>
    <cellStyle name="_Book2_Book4 3" xfId="33889"/>
    <cellStyle name="_Book2_Book4_DEM-WP(C) ENERG10C--ctn Mid-C_042010 2010GRC" xfId="33890"/>
    <cellStyle name="_Book2_Book9" xfId="33891"/>
    <cellStyle name="_Book2_Book9 2" xfId="33892"/>
    <cellStyle name="_Book2_Book9 2 2" xfId="33893"/>
    <cellStyle name="_Book2_Book9 3" xfId="33894"/>
    <cellStyle name="_Book2_Book9_DEM-WP(C) ENERG10C--ctn Mid-C_042010 2010GRC" xfId="33895"/>
    <cellStyle name="_Book2_Check the Interest Calculation" xfId="33896"/>
    <cellStyle name="_Book2_Check the Interest Calculation_Scenario 1 REC vs PTC Offset" xfId="33897"/>
    <cellStyle name="_Book2_Check the Interest Calculation_Scenario 3" xfId="33898"/>
    <cellStyle name="_Book2_Chelan PUD Power Costs (8-10)" xfId="33899"/>
    <cellStyle name="_Book2_DEM-WP(C) Chelan Power Costs" xfId="33900"/>
    <cellStyle name="_Book2_DEM-WP(C) ENERG10C--ctn Mid-C_042010 2010GRC" xfId="33901"/>
    <cellStyle name="_x0013__Book2_DEM-WP(C) ENERG10C--ctn Mid-C_042010 2010GRC" xfId="33902"/>
    <cellStyle name="_Book2_DEM-WP(C) Gas Transport 2010GRC" xfId="33903"/>
    <cellStyle name="_x0013__Book2_Electric Rev Req Model (2009 GRC) Rebuttal" xfId="33904"/>
    <cellStyle name="_x0013__Book2_Electric Rev Req Model (2009 GRC) Rebuttal 2" xfId="33905"/>
    <cellStyle name="_x0013__Book2_Electric Rev Req Model (2009 GRC) Rebuttal 2 2" xfId="33906"/>
    <cellStyle name="_x0013__Book2_Electric Rev Req Model (2009 GRC) Rebuttal 3" xfId="33907"/>
    <cellStyle name="_x0013__Book2_Electric Rev Req Model (2009 GRC) Rebuttal REmoval of New  WH Solar AdjustMI" xfId="33908"/>
    <cellStyle name="_x0013__Book2_Electric Rev Req Model (2009 GRC) Rebuttal REmoval of New  WH Solar AdjustMI 2" xfId="33909"/>
    <cellStyle name="_x0013__Book2_Electric Rev Req Model (2009 GRC) Rebuttal REmoval of New  WH Solar AdjustMI 2 2" xfId="33910"/>
    <cellStyle name="_x0013__Book2_Electric Rev Req Model (2009 GRC) Rebuttal REmoval of New  WH Solar AdjustMI 3" xfId="33911"/>
    <cellStyle name="_x0013__Book2_Electric Rev Req Model (2009 GRC) Rebuttal REmoval of New  WH Solar AdjustMI_DEM-WP(C) ENERG10C--ctn Mid-C_042010 2010GRC" xfId="33912"/>
    <cellStyle name="_x0013__Book2_Electric Rev Req Model (2009 GRC) Revised 01-18-2010" xfId="33913"/>
    <cellStyle name="_x0013__Book2_Electric Rev Req Model (2009 GRC) Revised 01-18-2010 2" xfId="33914"/>
    <cellStyle name="_x0013__Book2_Electric Rev Req Model (2009 GRC) Revised 01-18-2010 2 2" xfId="33915"/>
    <cellStyle name="_x0013__Book2_Electric Rev Req Model (2009 GRC) Revised 01-18-2010 3" xfId="33916"/>
    <cellStyle name="_x0013__Book2_Electric Rev Req Model (2009 GRC) Revised 01-18-2010_DEM-WP(C) ENERG10C--ctn Mid-C_042010 2010GRC" xfId="33917"/>
    <cellStyle name="_x0013__Book2_Final Order Electric EXHIBIT A-1" xfId="33918"/>
    <cellStyle name="_x0013__Book2_Final Order Electric EXHIBIT A-1 2" xfId="33919"/>
    <cellStyle name="_x0013__Book2_Final Order Electric EXHIBIT A-1 2 2" xfId="33920"/>
    <cellStyle name="_x0013__Book2_Final Order Electric EXHIBIT A-1 3" xfId="33921"/>
    <cellStyle name="_Book2_Gas Rev Req Model (2010 GRC)" xfId="33922"/>
    <cellStyle name="_Book2_INPUTS" xfId="33923"/>
    <cellStyle name="_Book2_INPUTS 2" xfId="33924"/>
    <cellStyle name="_Book2_INPUTS 2 2" xfId="33925"/>
    <cellStyle name="_Book2_INPUTS 3" xfId="33926"/>
    <cellStyle name="_Book2_NIM Summary" xfId="33927"/>
    <cellStyle name="_Book2_NIM Summary 09GRC" xfId="33928"/>
    <cellStyle name="_Book2_NIM Summary 09GRC 2" xfId="33929"/>
    <cellStyle name="_Book2_NIM Summary 09GRC_DEM-WP(C) ENERG10C--ctn Mid-C_042010 2010GRC" xfId="33930"/>
    <cellStyle name="_Book2_NIM Summary 2" xfId="33931"/>
    <cellStyle name="_Book2_NIM Summary 3" xfId="33932"/>
    <cellStyle name="_Book2_NIM Summary 4" xfId="33933"/>
    <cellStyle name="_Book2_NIM Summary 5" xfId="33934"/>
    <cellStyle name="_Book2_NIM Summary 6" xfId="33935"/>
    <cellStyle name="_Book2_NIM Summary 7" xfId="33936"/>
    <cellStyle name="_Book2_NIM Summary 8" xfId="33937"/>
    <cellStyle name="_Book2_NIM Summary 9" xfId="33938"/>
    <cellStyle name="_Book2_NIM Summary_DEM-WP(C) ENERG10C--ctn Mid-C_042010 2010GRC" xfId="33939"/>
    <cellStyle name="_Book2_PCA 10 -  Exhibit D from A Kellogg Jan 2011" xfId="33940"/>
    <cellStyle name="_Book2_PCA 10 -  Exhibit D from A Kellogg July 2011" xfId="33941"/>
    <cellStyle name="_Book2_PCA 10 -  Exhibit D from S Free Rcv'd 12-11" xfId="33942"/>
    <cellStyle name="_Book2_PCA 9 -  Exhibit D April 2010" xfId="33943"/>
    <cellStyle name="_Book2_PCA 9 -  Exhibit D April 2010 (3)" xfId="33944"/>
    <cellStyle name="_Book2_PCA 9 -  Exhibit D April 2010 (3) 2" xfId="33945"/>
    <cellStyle name="_Book2_PCA 9 -  Exhibit D April 2010 (3)_DEM-WP(C) ENERG10C--ctn Mid-C_042010 2010GRC" xfId="33946"/>
    <cellStyle name="_Book2_PCA 9 -  Exhibit D Nov 2010" xfId="33947"/>
    <cellStyle name="_Book2_PCA 9 - Exhibit D at August 2010" xfId="33948"/>
    <cellStyle name="_Book2_PCA 9 - Exhibit D June 2010 GRC" xfId="33949"/>
    <cellStyle name="_Book2_Power Costs - Comparison bx Rbtl-Staff-Jt-PC" xfId="33950"/>
    <cellStyle name="_Book2_Power Costs - Comparison bx Rbtl-Staff-Jt-PC 2" xfId="33951"/>
    <cellStyle name="_Book2_Power Costs - Comparison bx Rbtl-Staff-Jt-PC 2 2" xfId="33952"/>
    <cellStyle name="_Book2_Power Costs - Comparison bx Rbtl-Staff-Jt-PC 3" xfId="33953"/>
    <cellStyle name="_Book2_Power Costs - Comparison bx Rbtl-Staff-Jt-PC_Adj Bench DR 3 for Initial Briefs (Electric)" xfId="33954"/>
    <cellStyle name="_Book2_Power Costs - Comparison bx Rbtl-Staff-Jt-PC_Adj Bench DR 3 for Initial Briefs (Electric) 2" xfId="33955"/>
    <cellStyle name="_Book2_Power Costs - Comparison bx Rbtl-Staff-Jt-PC_Adj Bench DR 3 for Initial Briefs (Electric) 2 2" xfId="33956"/>
    <cellStyle name="_Book2_Power Costs - Comparison bx Rbtl-Staff-Jt-PC_Adj Bench DR 3 for Initial Briefs (Electric) 3" xfId="33957"/>
    <cellStyle name="_Book2_Power Costs - Comparison bx Rbtl-Staff-Jt-PC_Adj Bench DR 3 for Initial Briefs (Electric)_DEM-WP(C) ENERG10C--ctn Mid-C_042010 2010GRC" xfId="33958"/>
    <cellStyle name="_Book2_Power Costs - Comparison bx Rbtl-Staff-Jt-PC_DEM-WP(C) ENERG10C--ctn Mid-C_042010 2010GRC" xfId="33959"/>
    <cellStyle name="_Book2_Power Costs - Comparison bx Rbtl-Staff-Jt-PC_Electric Rev Req Model (2009 GRC) Rebuttal" xfId="33960"/>
    <cellStyle name="_Book2_Power Costs - Comparison bx Rbtl-Staff-Jt-PC_Electric Rev Req Model (2009 GRC) Rebuttal 2" xfId="33961"/>
    <cellStyle name="_Book2_Power Costs - Comparison bx Rbtl-Staff-Jt-PC_Electric Rev Req Model (2009 GRC) Rebuttal 2 2" xfId="33962"/>
    <cellStyle name="_Book2_Power Costs - Comparison bx Rbtl-Staff-Jt-PC_Electric Rev Req Model (2009 GRC) Rebuttal 3" xfId="33963"/>
    <cellStyle name="_Book2_Power Costs - Comparison bx Rbtl-Staff-Jt-PC_Electric Rev Req Model (2009 GRC) Rebuttal REmoval of New  WH Solar AdjustMI" xfId="33964"/>
    <cellStyle name="_Book2_Power Costs - Comparison bx Rbtl-Staff-Jt-PC_Electric Rev Req Model (2009 GRC) Rebuttal REmoval of New  WH Solar AdjustMI 2" xfId="33965"/>
    <cellStyle name="_Book2_Power Costs - Comparison bx Rbtl-Staff-Jt-PC_Electric Rev Req Model (2009 GRC) Rebuttal REmoval of New  WH Solar AdjustMI 2 2" xfId="33966"/>
    <cellStyle name="_Book2_Power Costs - Comparison bx Rbtl-Staff-Jt-PC_Electric Rev Req Model (2009 GRC) Rebuttal REmoval of New  WH Solar AdjustMI 3" xfId="33967"/>
    <cellStyle name="_Book2_Power Costs - Comparison bx Rbtl-Staff-Jt-PC_Electric Rev Req Model (2009 GRC) Rebuttal REmoval of New  WH Solar AdjustMI_DEM-WP(C) ENERG10C--ctn Mid-C_042010 2010GRC" xfId="33968"/>
    <cellStyle name="_Book2_Power Costs - Comparison bx Rbtl-Staff-Jt-PC_Electric Rev Req Model (2009 GRC) Revised 01-18-2010" xfId="33969"/>
    <cellStyle name="_Book2_Power Costs - Comparison bx Rbtl-Staff-Jt-PC_Electric Rev Req Model (2009 GRC) Revised 01-18-2010 2" xfId="33970"/>
    <cellStyle name="_Book2_Power Costs - Comparison bx Rbtl-Staff-Jt-PC_Electric Rev Req Model (2009 GRC) Revised 01-18-2010 2 2" xfId="33971"/>
    <cellStyle name="_Book2_Power Costs - Comparison bx Rbtl-Staff-Jt-PC_Electric Rev Req Model (2009 GRC) Revised 01-18-2010 3" xfId="33972"/>
    <cellStyle name="_Book2_Power Costs - Comparison bx Rbtl-Staff-Jt-PC_Electric Rev Req Model (2009 GRC) Revised 01-18-2010_DEM-WP(C) ENERG10C--ctn Mid-C_042010 2010GRC" xfId="33973"/>
    <cellStyle name="_Book2_Power Costs - Comparison bx Rbtl-Staff-Jt-PC_Final Order Electric EXHIBIT A-1" xfId="33974"/>
    <cellStyle name="_Book2_Power Costs - Comparison bx Rbtl-Staff-Jt-PC_Final Order Electric EXHIBIT A-1 2" xfId="33975"/>
    <cellStyle name="_Book2_Power Costs - Comparison bx Rbtl-Staff-Jt-PC_Final Order Electric EXHIBIT A-1 2 2" xfId="33976"/>
    <cellStyle name="_Book2_Power Costs - Comparison bx Rbtl-Staff-Jt-PC_Final Order Electric EXHIBIT A-1 3" xfId="33977"/>
    <cellStyle name="_Book2_Production Adj 4.37" xfId="33978"/>
    <cellStyle name="_Book2_Production Adj 4.37 2" xfId="33979"/>
    <cellStyle name="_Book2_Production Adj 4.37 2 2" xfId="33980"/>
    <cellStyle name="_Book2_Production Adj 4.37 3" xfId="33981"/>
    <cellStyle name="_Book2_Purchased Power Adj 4.03" xfId="33982"/>
    <cellStyle name="_Book2_Purchased Power Adj 4.03 2" xfId="33983"/>
    <cellStyle name="_Book2_Purchased Power Adj 4.03 2 2" xfId="33984"/>
    <cellStyle name="_Book2_Purchased Power Adj 4.03 3" xfId="33985"/>
    <cellStyle name="_Book2_Rebuttal Power Costs" xfId="33986"/>
    <cellStyle name="_Book2_Rebuttal Power Costs 2" xfId="33987"/>
    <cellStyle name="_Book2_Rebuttal Power Costs 2 2" xfId="33988"/>
    <cellStyle name="_Book2_Rebuttal Power Costs 3" xfId="33989"/>
    <cellStyle name="_Book2_Rebuttal Power Costs_Adj Bench DR 3 for Initial Briefs (Electric)" xfId="33990"/>
    <cellStyle name="_Book2_Rebuttal Power Costs_Adj Bench DR 3 for Initial Briefs (Electric) 2" xfId="33991"/>
    <cellStyle name="_Book2_Rebuttal Power Costs_Adj Bench DR 3 for Initial Briefs (Electric) 2 2" xfId="33992"/>
    <cellStyle name="_Book2_Rebuttal Power Costs_Adj Bench DR 3 for Initial Briefs (Electric) 3" xfId="33993"/>
    <cellStyle name="_Book2_Rebuttal Power Costs_Adj Bench DR 3 for Initial Briefs (Electric)_DEM-WP(C) ENERG10C--ctn Mid-C_042010 2010GRC" xfId="33994"/>
    <cellStyle name="_Book2_Rebuttal Power Costs_DEM-WP(C) ENERG10C--ctn Mid-C_042010 2010GRC" xfId="33995"/>
    <cellStyle name="_Book2_Rebuttal Power Costs_Electric Rev Req Model (2009 GRC) Rebuttal" xfId="33996"/>
    <cellStyle name="_Book2_Rebuttal Power Costs_Electric Rev Req Model (2009 GRC) Rebuttal 2" xfId="33997"/>
    <cellStyle name="_Book2_Rebuttal Power Costs_Electric Rev Req Model (2009 GRC) Rebuttal 2 2" xfId="33998"/>
    <cellStyle name="_Book2_Rebuttal Power Costs_Electric Rev Req Model (2009 GRC) Rebuttal 3" xfId="33999"/>
    <cellStyle name="_Book2_Rebuttal Power Costs_Electric Rev Req Model (2009 GRC) Rebuttal REmoval of New  WH Solar AdjustMI" xfId="34000"/>
    <cellStyle name="_Book2_Rebuttal Power Costs_Electric Rev Req Model (2009 GRC) Rebuttal REmoval of New  WH Solar AdjustMI 2" xfId="34001"/>
    <cellStyle name="_Book2_Rebuttal Power Costs_Electric Rev Req Model (2009 GRC) Rebuttal REmoval of New  WH Solar AdjustMI 2 2" xfId="34002"/>
    <cellStyle name="_Book2_Rebuttal Power Costs_Electric Rev Req Model (2009 GRC) Rebuttal REmoval of New  WH Solar AdjustMI 3" xfId="34003"/>
    <cellStyle name="_Book2_Rebuttal Power Costs_Electric Rev Req Model (2009 GRC) Rebuttal REmoval of New  WH Solar AdjustMI_DEM-WP(C) ENERG10C--ctn Mid-C_042010 2010GRC" xfId="34004"/>
    <cellStyle name="_Book2_Rebuttal Power Costs_Electric Rev Req Model (2009 GRC) Revised 01-18-2010" xfId="34005"/>
    <cellStyle name="_Book2_Rebuttal Power Costs_Electric Rev Req Model (2009 GRC) Revised 01-18-2010 2" xfId="34006"/>
    <cellStyle name="_Book2_Rebuttal Power Costs_Electric Rev Req Model (2009 GRC) Revised 01-18-2010 2 2" xfId="34007"/>
    <cellStyle name="_Book2_Rebuttal Power Costs_Electric Rev Req Model (2009 GRC) Revised 01-18-2010 3" xfId="34008"/>
    <cellStyle name="_Book2_Rebuttal Power Costs_Electric Rev Req Model (2009 GRC) Revised 01-18-2010_DEM-WP(C) ENERG10C--ctn Mid-C_042010 2010GRC" xfId="34009"/>
    <cellStyle name="_Book2_Rebuttal Power Costs_Final Order Electric EXHIBIT A-1" xfId="34010"/>
    <cellStyle name="_Book2_Rebuttal Power Costs_Final Order Electric EXHIBIT A-1 2" xfId="34011"/>
    <cellStyle name="_Book2_Rebuttal Power Costs_Final Order Electric EXHIBIT A-1 2 2" xfId="34012"/>
    <cellStyle name="_Book2_Rebuttal Power Costs_Final Order Electric EXHIBIT A-1 3" xfId="34013"/>
    <cellStyle name="_Book2_ROR &amp; CONV FACTOR" xfId="34014"/>
    <cellStyle name="_Book2_ROR &amp; CONV FACTOR 2" xfId="34015"/>
    <cellStyle name="_Book2_ROR &amp; CONV FACTOR 2 2" xfId="34016"/>
    <cellStyle name="_Book2_ROR &amp; CONV FACTOR 3" xfId="34017"/>
    <cellStyle name="_Book2_ROR 5.02" xfId="34018"/>
    <cellStyle name="_Book2_ROR 5.02 2" xfId="34019"/>
    <cellStyle name="_Book2_ROR 5.02 2 2" xfId="34020"/>
    <cellStyle name="_Book2_ROR 5.02 3" xfId="34021"/>
    <cellStyle name="_Book2_Wind Integration 10GRC" xfId="34022"/>
    <cellStyle name="_Book2_Wind Integration 10GRC 2" xfId="34023"/>
    <cellStyle name="_Book2_Wind Integration 10GRC_DEM-WP(C) ENERG10C--ctn Mid-C_042010 2010GRC" xfId="34024"/>
    <cellStyle name="_Book3" xfId="34025"/>
    <cellStyle name="_Book5" xfId="34026"/>
    <cellStyle name="_Book5 2" xfId="34027"/>
    <cellStyle name="_Book5 3" xfId="34028"/>
    <cellStyle name="_Book5 4" xfId="34029"/>
    <cellStyle name="_Book5 4 2" xfId="34030"/>
    <cellStyle name="_Book5_4 31E Reg Asset  Liab and EXH D" xfId="34031"/>
    <cellStyle name="_Book5_4 31E Reg Asset  Liab and EXH D _ Aug 10 Filing (2)" xfId="34032"/>
    <cellStyle name="_Book5_Chelan PUD Power Costs (8-10)" xfId="34033"/>
    <cellStyle name="_Book5_DEM-WP(C) Chelan Power Costs" xfId="34034"/>
    <cellStyle name="_Book5_DEM-WP(C) Costs Not In AURORA 2010GRC As Filed" xfId="34035"/>
    <cellStyle name="_Book5_DEM-WP(C) Costs Not In AURORA 2010GRC As Filed 2" xfId="34036"/>
    <cellStyle name="_Book5_DEM-WP(C) Costs Not In AURORA 2010GRC As Filed 3" xfId="34037"/>
    <cellStyle name="_Book5_DEM-WP(C) Costs Not In AURORA 2010GRC As Filed_DEM-WP(C) ENERG10C--ctn Mid-C_042010 2010GRC" xfId="34038"/>
    <cellStyle name="_Book5_DEM-WP(C) Gas Transport 2010GRC" xfId="34039"/>
    <cellStyle name="_Book5_NIM Summary" xfId="34040"/>
    <cellStyle name="_Book5_NIM Summary 09GRC" xfId="34041"/>
    <cellStyle name="_Book5_NIM Summary 2" xfId="34042"/>
    <cellStyle name="_Book5_NIM Summary 3" xfId="34043"/>
    <cellStyle name="_Book5_NIM Summary 4" xfId="34044"/>
    <cellStyle name="_Book5_NIM Summary 5" xfId="34045"/>
    <cellStyle name="_Book5_NIM Summary 6" xfId="34046"/>
    <cellStyle name="_Book5_NIM Summary 7" xfId="34047"/>
    <cellStyle name="_Book5_NIM Summary 8" xfId="34048"/>
    <cellStyle name="_Book5_NIM Summary 9" xfId="34049"/>
    <cellStyle name="_Book5_NIM Summary_DEM-WP(C) ENERG10C--ctn Mid-C_042010 2010GRC" xfId="34050"/>
    <cellStyle name="_Book5_PCA 9 -  Exhibit D April 2010 (3)" xfId="34051"/>
    <cellStyle name="_Book5_Reconciliation" xfId="34052"/>
    <cellStyle name="_Book5_Reconciliation 2" xfId="34053"/>
    <cellStyle name="_Book5_Reconciliation 3" xfId="34054"/>
    <cellStyle name="_Book5_Reconciliation_DEM-WP(C) ENERG10C--ctn Mid-C_042010 2010GRC" xfId="34055"/>
    <cellStyle name="_Book5_Wind Integration 10GRC" xfId="34056"/>
    <cellStyle name="_Book5_Wind Integration 10GRC 2" xfId="34057"/>
    <cellStyle name="_Book5_Wind Integration 10GRC_DEM-WP(C) ENERG10C--ctn Mid-C_042010 2010GRC" xfId="34058"/>
    <cellStyle name="_BPA NOS" xfId="34059"/>
    <cellStyle name="_BPA NOS 2" xfId="34060"/>
    <cellStyle name="_BPA NOS 3" xfId="34061"/>
    <cellStyle name="_BPA NOS 3 2" xfId="34062"/>
    <cellStyle name="_BPA NOS_DEM-WP(C) Chelan Power Costs" xfId="34063"/>
    <cellStyle name="_BPA NOS_DEM-WP(C) ENERG10C--ctn Mid-C_042010 2010GRC" xfId="34064"/>
    <cellStyle name="_BPA NOS_DEM-WP(C) Gas Transport 2010GRC" xfId="34065"/>
    <cellStyle name="_BPA NOS_DEM-WP(C) Wind Integration Summary 2010GRC" xfId="34066"/>
    <cellStyle name="_BPA NOS_DEM-WP(C) Wind Integration Summary 2010GRC 2" xfId="34067"/>
    <cellStyle name="_BPA NOS_DEM-WP(C) Wind Integration Summary 2010GRC_DEM-WP(C) ENERG10C--ctn Mid-C_042010 2010GRC" xfId="34068"/>
    <cellStyle name="_BPA NOS_NIM Summary" xfId="34069"/>
    <cellStyle name="_BPA NOS_NIM Summary 2" xfId="34070"/>
    <cellStyle name="_BPA NOS_NIM Summary_DEM-WP(C) ENERG10C--ctn Mid-C_042010 2010GRC" xfId="34071"/>
    <cellStyle name="_Chelan Debt Forecast 12.19.05" xfId="271"/>
    <cellStyle name="_Chelan Debt Forecast 12.19.05 2" xfId="272"/>
    <cellStyle name="_Chelan Debt Forecast 12.19.05 2 2" xfId="273"/>
    <cellStyle name="_Chelan Debt Forecast 12.19.05 2 2 2" xfId="34072"/>
    <cellStyle name="_Chelan Debt Forecast 12.19.05 2 3" xfId="34073"/>
    <cellStyle name="_Chelan Debt Forecast 12.19.05 3" xfId="274"/>
    <cellStyle name="_Chelan Debt Forecast 12.19.05 3 2" xfId="275"/>
    <cellStyle name="_Chelan Debt Forecast 12.19.05 3 2 2" xfId="34074"/>
    <cellStyle name="_Chelan Debt Forecast 12.19.05 3 3" xfId="34075"/>
    <cellStyle name="_Chelan Debt Forecast 12.19.05 3 3 2" xfId="34076"/>
    <cellStyle name="_Chelan Debt Forecast 12.19.05 3 4" xfId="34077"/>
    <cellStyle name="_Chelan Debt Forecast 12.19.05 3 4 2" xfId="34078"/>
    <cellStyle name="_Chelan Debt Forecast 12.19.05 4" xfId="276"/>
    <cellStyle name="_Chelan Debt Forecast 12.19.05 4 2" xfId="277"/>
    <cellStyle name="_Chelan Debt Forecast 12.19.05 4 2 2" xfId="278"/>
    <cellStyle name="_Chelan Debt Forecast 12.19.05 5" xfId="34079"/>
    <cellStyle name="_Chelan Debt Forecast 12.19.05 5 2" xfId="34080"/>
    <cellStyle name="_Chelan Debt Forecast 12.19.05 6" xfId="34081"/>
    <cellStyle name="_Chelan Debt Forecast 12.19.05 7" xfId="34082"/>
    <cellStyle name="_Chelan Debt Forecast 12.19.05 7 2" xfId="34083"/>
    <cellStyle name="_Chelan Debt Forecast 12.19.05 8" xfId="34084"/>
    <cellStyle name="_Chelan Debt Forecast 12.19.05 8 2" xfId="34085"/>
    <cellStyle name="_Chelan Debt Forecast 12.19.05_(C) WHE Proforma with ITC cash grant 10 Yr Amort_for deferral_102809" xfId="34086"/>
    <cellStyle name="_Chelan Debt Forecast 12.19.05_(C) WHE Proforma with ITC cash grant 10 Yr Amort_for deferral_102809 2" xfId="34087"/>
    <cellStyle name="_Chelan Debt Forecast 12.19.05_(C) WHE Proforma with ITC cash grant 10 Yr Amort_for deferral_102809 2 2" xfId="34088"/>
    <cellStyle name="_Chelan Debt Forecast 12.19.05_(C) WHE Proforma with ITC cash grant 10 Yr Amort_for deferral_102809 3" xfId="34089"/>
    <cellStyle name="_Chelan Debt Forecast 12.19.05_(C) WHE Proforma with ITC cash grant 10 Yr Amort_for deferral_102809_16.07E Wild Horse Wind Expansionwrkingfile" xfId="34090"/>
    <cellStyle name="_Chelan Debt Forecast 12.19.05_(C) WHE Proforma with ITC cash grant 10 Yr Amort_for deferral_102809_16.07E Wild Horse Wind Expansionwrkingfile 2" xfId="34091"/>
    <cellStyle name="_Chelan Debt Forecast 12.19.05_(C) WHE Proforma with ITC cash grant 10 Yr Amort_for deferral_102809_16.07E Wild Horse Wind Expansionwrkingfile 2 2" xfId="34092"/>
    <cellStyle name="_Chelan Debt Forecast 12.19.05_(C) WHE Proforma with ITC cash grant 10 Yr Amort_for deferral_102809_16.07E Wild Horse Wind Expansionwrkingfile 3" xfId="34093"/>
    <cellStyle name="_Chelan Debt Forecast 12.19.05_(C) WHE Proforma with ITC cash grant 10 Yr Amort_for deferral_102809_16.07E Wild Horse Wind Expansionwrkingfile SF" xfId="34094"/>
    <cellStyle name="_Chelan Debt Forecast 12.19.05_(C) WHE Proforma with ITC cash grant 10 Yr Amort_for deferral_102809_16.07E Wild Horse Wind Expansionwrkingfile SF 2" xfId="34095"/>
    <cellStyle name="_Chelan Debt Forecast 12.19.05_(C) WHE Proforma with ITC cash grant 10 Yr Amort_for deferral_102809_16.07E Wild Horse Wind Expansionwrkingfile SF 2 2" xfId="34096"/>
    <cellStyle name="_Chelan Debt Forecast 12.19.05_(C) WHE Proforma with ITC cash grant 10 Yr Amort_for deferral_102809_16.07E Wild Horse Wind Expansionwrkingfile SF 3" xfId="34097"/>
    <cellStyle name="_Chelan Debt Forecast 12.19.05_(C) WHE Proforma with ITC cash grant 10 Yr Amort_for deferral_102809_16.07E Wild Horse Wind Expansionwrkingfile SF_DEM-WP(C) ENERG10C--ctn Mid-C_042010 2010GRC" xfId="34098"/>
    <cellStyle name="_Chelan Debt Forecast 12.19.05_(C) WHE Proforma with ITC cash grant 10 Yr Amort_for deferral_102809_16.07E Wild Horse Wind Expansionwrkingfile_DEM-WP(C) ENERG10C--ctn Mid-C_042010 2010GRC" xfId="34099"/>
    <cellStyle name="_Chelan Debt Forecast 12.19.05_(C) WHE Proforma with ITC cash grant 10 Yr Amort_for deferral_102809_16.37E Wild Horse Expansion DeferralRevwrkingfile SF" xfId="34100"/>
    <cellStyle name="_Chelan Debt Forecast 12.19.05_(C) WHE Proforma with ITC cash grant 10 Yr Amort_for deferral_102809_16.37E Wild Horse Expansion DeferralRevwrkingfile SF 2" xfId="34101"/>
    <cellStyle name="_Chelan Debt Forecast 12.19.05_(C) WHE Proforma with ITC cash grant 10 Yr Amort_for deferral_102809_16.37E Wild Horse Expansion DeferralRevwrkingfile SF 2 2" xfId="34102"/>
    <cellStyle name="_Chelan Debt Forecast 12.19.05_(C) WHE Proforma with ITC cash grant 10 Yr Amort_for deferral_102809_16.37E Wild Horse Expansion DeferralRevwrkingfile SF 3" xfId="34103"/>
    <cellStyle name="_Chelan Debt Forecast 12.19.05_(C) WHE Proforma with ITC cash grant 10 Yr Amort_for deferral_102809_16.37E Wild Horse Expansion DeferralRevwrkingfile SF_DEM-WP(C) ENERG10C--ctn Mid-C_042010 2010GRC" xfId="34104"/>
    <cellStyle name="_Chelan Debt Forecast 12.19.05_(C) WHE Proforma with ITC cash grant 10 Yr Amort_for deferral_102809_DEM-WP(C) ENERG10C--ctn Mid-C_042010 2010GRC" xfId="34105"/>
    <cellStyle name="_Chelan Debt Forecast 12.19.05_(C) WHE Proforma with ITC cash grant 10 Yr Amort_for rebuttal_120709" xfId="34106"/>
    <cellStyle name="_Chelan Debt Forecast 12.19.05_(C) WHE Proforma with ITC cash grant 10 Yr Amort_for rebuttal_120709 2" xfId="34107"/>
    <cellStyle name="_Chelan Debt Forecast 12.19.05_(C) WHE Proforma with ITC cash grant 10 Yr Amort_for rebuttal_120709 2 2" xfId="34108"/>
    <cellStyle name="_Chelan Debt Forecast 12.19.05_(C) WHE Proforma with ITC cash grant 10 Yr Amort_for rebuttal_120709 3" xfId="34109"/>
    <cellStyle name="_Chelan Debt Forecast 12.19.05_(C) WHE Proforma with ITC cash grant 10 Yr Amort_for rebuttal_120709_DEM-WP(C) ENERG10C--ctn Mid-C_042010 2010GRC" xfId="34110"/>
    <cellStyle name="_Chelan Debt Forecast 12.19.05_04.07E Wild Horse Wind Expansion" xfId="34111"/>
    <cellStyle name="_Chelan Debt Forecast 12.19.05_04.07E Wild Horse Wind Expansion 2" xfId="34112"/>
    <cellStyle name="_Chelan Debt Forecast 12.19.05_04.07E Wild Horse Wind Expansion 2 2" xfId="34113"/>
    <cellStyle name="_Chelan Debt Forecast 12.19.05_04.07E Wild Horse Wind Expansion 3" xfId="34114"/>
    <cellStyle name="_Chelan Debt Forecast 12.19.05_04.07E Wild Horse Wind Expansion_16.07E Wild Horse Wind Expansionwrkingfile" xfId="34115"/>
    <cellStyle name="_Chelan Debt Forecast 12.19.05_04.07E Wild Horse Wind Expansion_16.07E Wild Horse Wind Expansionwrkingfile 2" xfId="34116"/>
    <cellStyle name="_Chelan Debt Forecast 12.19.05_04.07E Wild Horse Wind Expansion_16.07E Wild Horse Wind Expansionwrkingfile 2 2" xfId="34117"/>
    <cellStyle name="_Chelan Debt Forecast 12.19.05_04.07E Wild Horse Wind Expansion_16.07E Wild Horse Wind Expansionwrkingfile 3" xfId="34118"/>
    <cellStyle name="_Chelan Debt Forecast 12.19.05_04.07E Wild Horse Wind Expansion_16.07E Wild Horse Wind Expansionwrkingfile SF" xfId="34119"/>
    <cellStyle name="_Chelan Debt Forecast 12.19.05_04.07E Wild Horse Wind Expansion_16.07E Wild Horse Wind Expansionwrkingfile SF 2" xfId="34120"/>
    <cellStyle name="_Chelan Debt Forecast 12.19.05_04.07E Wild Horse Wind Expansion_16.07E Wild Horse Wind Expansionwrkingfile SF 2 2" xfId="34121"/>
    <cellStyle name="_Chelan Debt Forecast 12.19.05_04.07E Wild Horse Wind Expansion_16.07E Wild Horse Wind Expansionwrkingfile SF 3" xfId="34122"/>
    <cellStyle name="_Chelan Debt Forecast 12.19.05_04.07E Wild Horse Wind Expansion_16.07E Wild Horse Wind Expansionwrkingfile SF_DEM-WP(C) ENERG10C--ctn Mid-C_042010 2010GRC" xfId="34123"/>
    <cellStyle name="_Chelan Debt Forecast 12.19.05_04.07E Wild Horse Wind Expansion_16.07E Wild Horse Wind Expansionwrkingfile_DEM-WP(C) ENERG10C--ctn Mid-C_042010 2010GRC" xfId="34124"/>
    <cellStyle name="_Chelan Debt Forecast 12.19.05_04.07E Wild Horse Wind Expansion_16.37E Wild Horse Expansion DeferralRevwrkingfile SF" xfId="34125"/>
    <cellStyle name="_Chelan Debt Forecast 12.19.05_04.07E Wild Horse Wind Expansion_16.37E Wild Horse Expansion DeferralRevwrkingfile SF 2" xfId="34126"/>
    <cellStyle name="_Chelan Debt Forecast 12.19.05_04.07E Wild Horse Wind Expansion_16.37E Wild Horse Expansion DeferralRevwrkingfile SF 2 2" xfId="34127"/>
    <cellStyle name="_Chelan Debt Forecast 12.19.05_04.07E Wild Horse Wind Expansion_16.37E Wild Horse Expansion DeferralRevwrkingfile SF 3" xfId="34128"/>
    <cellStyle name="_Chelan Debt Forecast 12.19.05_04.07E Wild Horse Wind Expansion_16.37E Wild Horse Expansion DeferralRevwrkingfile SF_DEM-WP(C) ENERG10C--ctn Mid-C_042010 2010GRC" xfId="34129"/>
    <cellStyle name="_Chelan Debt Forecast 12.19.05_04.07E Wild Horse Wind Expansion_DEM-WP(C) ENERG10C--ctn Mid-C_042010 2010GRC" xfId="34130"/>
    <cellStyle name="_Chelan Debt Forecast 12.19.05_16.07E Wild Horse Wind Expansionwrkingfile" xfId="34131"/>
    <cellStyle name="_Chelan Debt Forecast 12.19.05_16.07E Wild Horse Wind Expansionwrkingfile 2" xfId="34132"/>
    <cellStyle name="_Chelan Debt Forecast 12.19.05_16.07E Wild Horse Wind Expansionwrkingfile 2 2" xfId="34133"/>
    <cellStyle name="_Chelan Debt Forecast 12.19.05_16.07E Wild Horse Wind Expansionwrkingfile 3" xfId="34134"/>
    <cellStyle name="_Chelan Debt Forecast 12.19.05_16.07E Wild Horse Wind Expansionwrkingfile SF" xfId="34135"/>
    <cellStyle name="_Chelan Debt Forecast 12.19.05_16.07E Wild Horse Wind Expansionwrkingfile SF 2" xfId="34136"/>
    <cellStyle name="_Chelan Debt Forecast 12.19.05_16.07E Wild Horse Wind Expansionwrkingfile SF 2 2" xfId="34137"/>
    <cellStyle name="_Chelan Debt Forecast 12.19.05_16.07E Wild Horse Wind Expansionwrkingfile SF 3" xfId="34138"/>
    <cellStyle name="_Chelan Debt Forecast 12.19.05_16.07E Wild Horse Wind Expansionwrkingfile SF_DEM-WP(C) ENERG10C--ctn Mid-C_042010 2010GRC" xfId="34139"/>
    <cellStyle name="_Chelan Debt Forecast 12.19.05_16.07E Wild Horse Wind Expansionwrkingfile_DEM-WP(C) ENERG10C--ctn Mid-C_042010 2010GRC" xfId="34140"/>
    <cellStyle name="_Chelan Debt Forecast 12.19.05_16.37E Wild Horse Expansion DeferralRevwrkingfile SF" xfId="34141"/>
    <cellStyle name="_Chelan Debt Forecast 12.19.05_16.37E Wild Horse Expansion DeferralRevwrkingfile SF 2" xfId="34142"/>
    <cellStyle name="_Chelan Debt Forecast 12.19.05_16.37E Wild Horse Expansion DeferralRevwrkingfile SF 2 2" xfId="34143"/>
    <cellStyle name="_Chelan Debt Forecast 12.19.05_16.37E Wild Horse Expansion DeferralRevwrkingfile SF 3" xfId="34144"/>
    <cellStyle name="_Chelan Debt Forecast 12.19.05_16.37E Wild Horse Expansion DeferralRevwrkingfile SF_DEM-WP(C) ENERG10C--ctn Mid-C_042010 2010GRC" xfId="34145"/>
    <cellStyle name="_Chelan Debt Forecast 12.19.05_2009 Compliance Filing PCA Exhibits for GRC" xfId="34146"/>
    <cellStyle name="_Chelan Debt Forecast 12.19.05_2009 GRC Compl Filing - Exhibit D" xfId="34147"/>
    <cellStyle name="_Chelan Debt Forecast 12.19.05_2009 GRC Compl Filing - Exhibit D 2" xfId="34148"/>
    <cellStyle name="_Chelan Debt Forecast 12.19.05_2009 GRC Compl Filing - Exhibit D_DEM-WP(C) ENERG10C--ctn Mid-C_042010 2010GRC" xfId="34149"/>
    <cellStyle name="_Chelan Debt Forecast 12.19.05_3.01 Income Statement" xfId="34150"/>
    <cellStyle name="_Chelan Debt Forecast 12.19.05_4 31 Regulatory Assets and Liabilities  7 06- Exhibit D" xfId="34151"/>
    <cellStyle name="_Chelan Debt Forecast 12.19.05_4 31 Regulatory Assets and Liabilities  7 06- Exhibit D 2" xfId="34152"/>
    <cellStyle name="_Chelan Debt Forecast 12.19.05_4 31 Regulatory Assets and Liabilities  7 06- Exhibit D 2 2" xfId="34153"/>
    <cellStyle name="_Chelan Debt Forecast 12.19.05_4 31 Regulatory Assets and Liabilities  7 06- Exhibit D 3" xfId="34154"/>
    <cellStyle name="_Chelan Debt Forecast 12.19.05_4 31 Regulatory Assets and Liabilities  7 06- Exhibit D_DEM-WP(C) ENERG10C--ctn Mid-C_042010 2010GRC" xfId="34155"/>
    <cellStyle name="_Chelan Debt Forecast 12.19.05_4 31 Regulatory Assets and Liabilities  7 06- Exhibit D_NIM Summary" xfId="34156"/>
    <cellStyle name="_Chelan Debt Forecast 12.19.05_4 31 Regulatory Assets and Liabilities  7 06- Exhibit D_NIM Summary 2" xfId="34157"/>
    <cellStyle name="_Chelan Debt Forecast 12.19.05_4 31 Regulatory Assets and Liabilities  7 06- Exhibit D_NIM Summary_DEM-WP(C) ENERG10C--ctn Mid-C_042010 2010GRC" xfId="34158"/>
    <cellStyle name="_Chelan Debt Forecast 12.19.05_4 31 Regulatory Assets and Liabilities  7 06- Exhibit D_NIM+O&amp;M" xfId="34159"/>
    <cellStyle name="_Chelan Debt Forecast 12.19.05_4 31 Regulatory Assets and Liabilities  7 06- Exhibit D_NIM+O&amp;M Monthly" xfId="34160"/>
    <cellStyle name="_Chelan Debt Forecast 12.19.05_4 31E Reg Asset  Liab and EXH D" xfId="34161"/>
    <cellStyle name="_Chelan Debt Forecast 12.19.05_4 31E Reg Asset  Liab and EXH D _ Aug 10 Filing (2)" xfId="34162"/>
    <cellStyle name="_Chelan Debt Forecast 12.19.05_4 32 Regulatory Assets and Liabilities  7 06- Exhibit D" xfId="34163"/>
    <cellStyle name="_Chelan Debt Forecast 12.19.05_4 32 Regulatory Assets and Liabilities  7 06- Exhibit D 2" xfId="34164"/>
    <cellStyle name="_Chelan Debt Forecast 12.19.05_4 32 Regulatory Assets and Liabilities  7 06- Exhibit D 2 2" xfId="34165"/>
    <cellStyle name="_Chelan Debt Forecast 12.19.05_4 32 Regulatory Assets and Liabilities  7 06- Exhibit D 3" xfId="34166"/>
    <cellStyle name="_Chelan Debt Forecast 12.19.05_4 32 Regulatory Assets and Liabilities  7 06- Exhibit D_DEM-WP(C) ENERG10C--ctn Mid-C_042010 2010GRC" xfId="34167"/>
    <cellStyle name="_Chelan Debt Forecast 12.19.05_4 32 Regulatory Assets and Liabilities  7 06- Exhibit D_NIM Summary" xfId="34168"/>
    <cellStyle name="_Chelan Debt Forecast 12.19.05_4 32 Regulatory Assets and Liabilities  7 06- Exhibit D_NIM Summary 2" xfId="34169"/>
    <cellStyle name="_Chelan Debt Forecast 12.19.05_4 32 Regulatory Assets and Liabilities  7 06- Exhibit D_NIM Summary_DEM-WP(C) ENERG10C--ctn Mid-C_042010 2010GRC" xfId="34170"/>
    <cellStyle name="_Chelan Debt Forecast 12.19.05_4 32 Regulatory Assets and Liabilities  7 06- Exhibit D_NIM+O&amp;M" xfId="34171"/>
    <cellStyle name="_Chelan Debt Forecast 12.19.05_4 32 Regulatory Assets and Liabilities  7 06- Exhibit D_NIM+O&amp;M Monthly" xfId="34172"/>
    <cellStyle name="_Chelan Debt Forecast 12.19.05_ACCOUNTS" xfId="34173"/>
    <cellStyle name="_Chelan Debt Forecast 12.19.05_AURORA Total New" xfId="34174"/>
    <cellStyle name="_Chelan Debt Forecast 12.19.05_AURORA Total New 2" xfId="34175"/>
    <cellStyle name="_Chelan Debt Forecast 12.19.05_Book2" xfId="34176"/>
    <cellStyle name="_Chelan Debt Forecast 12.19.05_Book2 2" xfId="34177"/>
    <cellStyle name="_Chelan Debt Forecast 12.19.05_Book2 2 2" xfId="34178"/>
    <cellStyle name="_Chelan Debt Forecast 12.19.05_Book2 3" xfId="34179"/>
    <cellStyle name="_Chelan Debt Forecast 12.19.05_Book2_Adj Bench DR 3 for Initial Briefs (Electric)" xfId="34180"/>
    <cellStyle name="_Chelan Debt Forecast 12.19.05_Book2_Adj Bench DR 3 for Initial Briefs (Electric) 2" xfId="34181"/>
    <cellStyle name="_Chelan Debt Forecast 12.19.05_Book2_Adj Bench DR 3 for Initial Briefs (Electric) 2 2" xfId="34182"/>
    <cellStyle name="_Chelan Debt Forecast 12.19.05_Book2_Adj Bench DR 3 for Initial Briefs (Electric) 3" xfId="34183"/>
    <cellStyle name="_Chelan Debt Forecast 12.19.05_Book2_Adj Bench DR 3 for Initial Briefs (Electric)_DEM-WP(C) ENERG10C--ctn Mid-C_042010 2010GRC" xfId="34184"/>
    <cellStyle name="_Chelan Debt Forecast 12.19.05_Book2_DEM-WP(C) ENERG10C--ctn Mid-C_042010 2010GRC" xfId="34185"/>
    <cellStyle name="_Chelan Debt Forecast 12.19.05_Book2_Electric Rev Req Model (2009 GRC) Rebuttal" xfId="34186"/>
    <cellStyle name="_Chelan Debt Forecast 12.19.05_Book2_Electric Rev Req Model (2009 GRC) Rebuttal 2" xfId="34187"/>
    <cellStyle name="_Chelan Debt Forecast 12.19.05_Book2_Electric Rev Req Model (2009 GRC) Rebuttal 2 2" xfId="34188"/>
    <cellStyle name="_Chelan Debt Forecast 12.19.05_Book2_Electric Rev Req Model (2009 GRC) Rebuttal 3" xfId="34189"/>
    <cellStyle name="_Chelan Debt Forecast 12.19.05_Book2_Electric Rev Req Model (2009 GRC) Rebuttal REmoval of New  WH Solar AdjustMI" xfId="34190"/>
    <cellStyle name="_Chelan Debt Forecast 12.19.05_Book2_Electric Rev Req Model (2009 GRC) Rebuttal REmoval of New  WH Solar AdjustMI 2" xfId="34191"/>
    <cellStyle name="_Chelan Debt Forecast 12.19.05_Book2_Electric Rev Req Model (2009 GRC) Rebuttal REmoval of New  WH Solar AdjustMI 2 2" xfId="34192"/>
    <cellStyle name="_Chelan Debt Forecast 12.19.05_Book2_Electric Rev Req Model (2009 GRC) Rebuttal REmoval of New  WH Solar AdjustMI 3" xfId="34193"/>
    <cellStyle name="_Chelan Debt Forecast 12.19.05_Book2_Electric Rev Req Model (2009 GRC) Rebuttal REmoval of New  WH Solar AdjustMI_DEM-WP(C) ENERG10C--ctn Mid-C_042010 2010GRC" xfId="34194"/>
    <cellStyle name="_Chelan Debt Forecast 12.19.05_Book2_Electric Rev Req Model (2009 GRC) Revised 01-18-2010" xfId="34195"/>
    <cellStyle name="_Chelan Debt Forecast 12.19.05_Book2_Electric Rev Req Model (2009 GRC) Revised 01-18-2010 2" xfId="34196"/>
    <cellStyle name="_Chelan Debt Forecast 12.19.05_Book2_Electric Rev Req Model (2009 GRC) Revised 01-18-2010 2 2" xfId="34197"/>
    <cellStyle name="_Chelan Debt Forecast 12.19.05_Book2_Electric Rev Req Model (2009 GRC) Revised 01-18-2010 3" xfId="34198"/>
    <cellStyle name="_Chelan Debt Forecast 12.19.05_Book2_Electric Rev Req Model (2009 GRC) Revised 01-18-2010_DEM-WP(C) ENERG10C--ctn Mid-C_042010 2010GRC" xfId="34199"/>
    <cellStyle name="_Chelan Debt Forecast 12.19.05_Book2_Final Order Electric EXHIBIT A-1" xfId="34200"/>
    <cellStyle name="_Chelan Debt Forecast 12.19.05_Book2_Final Order Electric EXHIBIT A-1 2" xfId="34201"/>
    <cellStyle name="_Chelan Debt Forecast 12.19.05_Book2_Final Order Electric EXHIBIT A-1 2 2" xfId="34202"/>
    <cellStyle name="_Chelan Debt Forecast 12.19.05_Book2_Final Order Electric EXHIBIT A-1 3" xfId="34203"/>
    <cellStyle name="_Chelan Debt Forecast 12.19.05_Book4" xfId="34204"/>
    <cellStyle name="_Chelan Debt Forecast 12.19.05_Book4 2" xfId="34205"/>
    <cellStyle name="_Chelan Debt Forecast 12.19.05_Book4 2 2" xfId="34206"/>
    <cellStyle name="_Chelan Debt Forecast 12.19.05_Book4 3" xfId="34207"/>
    <cellStyle name="_Chelan Debt Forecast 12.19.05_Book4_DEM-WP(C) ENERG10C--ctn Mid-C_042010 2010GRC" xfId="34208"/>
    <cellStyle name="_Chelan Debt Forecast 12.19.05_Book9" xfId="34209"/>
    <cellStyle name="_Chelan Debt Forecast 12.19.05_Book9 2" xfId="34210"/>
    <cellStyle name="_Chelan Debt Forecast 12.19.05_Book9 2 2" xfId="34211"/>
    <cellStyle name="_Chelan Debt Forecast 12.19.05_Book9 3" xfId="34212"/>
    <cellStyle name="_Chelan Debt Forecast 12.19.05_Book9_DEM-WP(C) ENERG10C--ctn Mid-C_042010 2010GRC" xfId="34213"/>
    <cellStyle name="_Chelan Debt Forecast 12.19.05_Check the Interest Calculation" xfId="34214"/>
    <cellStyle name="_Chelan Debt Forecast 12.19.05_Check the Interest Calculation_Scenario 1 REC vs PTC Offset" xfId="34215"/>
    <cellStyle name="_Chelan Debt Forecast 12.19.05_Check the Interest Calculation_Scenario 3" xfId="34216"/>
    <cellStyle name="_Chelan Debt Forecast 12.19.05_Chelan PUD Power Costs (8-10)" xfId="34217"/>
    <cellStyle name="_Chelan Debt Forecast 12.19.05_DEM-WP(C) Chelan Power Costs" xfId="34218"/>
    <cellStyle name="_Chelan Debt Forecast 12.19.05_DEM-WP(C) ENERG10C--ctn Mid-C_042010 2010GRC" xfId="34219"/>
    <cellStyle name="_Chelan Debt Forecast 12.19.05_DEM-WP(C) Gas Transport 2010GRC" xfId="34220"/>
    <cellStyle name="_Chelan Debt Forecast 12.19.05_Exhibit D fr R Gho 12-31-08" xfId="34221"/>
    <cellStyle name="_Chelan Debt Forecast 12.19.05_Exhibit D fr R Gho 12-31-08 2" xfId="34222"/>
    <cellStyle name="_Chelan Debt Forecast 12.19.05_Exhibit D fr R Gho 12-31-08 v2" xfId="34223"/>
    <cellStyle name="_Chelan Debt Forecast 12.19.05_Exhibit D fr R Gho 12-31-08 v2 2" xfId="34224"/>
    <cellStyle name="_Chelan Debt Forecast 12.19.05_Exhibit D fr R Gho 12-31-08 v2_DEM-WP(C) ENERG10C--ctn Mid-C_042010 2010GRC" xfId="34225"/>
    <cellStyle name="_Chelan Debt Forecast 12.19.05_Exhibit D fr R Gho 12-31-08 v2_NIM Summary" xfId="34226"/>
    <cellStyle name="_Chelan Debt Forecast 12.19.05_Exhibit D fr R Gho 12-31-08 v2_NIM Summary 2" xfId="34227"/>
    <cellStyle name="_Chelan Debt Forecast 12.19.05_Exhibit D fr R Gho 12-31-08 v2_NIM Summary_DEM-WP(C) ENERG10C--ctn Mid-C_042010 2010GRC" xfId="34228"/>
    <cellStyle name="_Chelan Debt Forecast 12.19.05_Exhibit D fr R Gho 12-31-08_DEM-WP(C) ENERG10C--ctn Mid-C_042010 2010GRC" xfId="34229"/>
    <cellStyle name="_Chelan Debt Forecast 12.19.05_Exhibit D fr R Gho 12-31-08_NIM Summary" xfId="34230"/>
    <cellStyle name="_Chelan Debt Forecast 12.19.05_Exhibit D fr R Gho 12-31-08_NIM Summary 2" xfId="34231"/>
    <cellStyle name="_Chelan Debt Forecast 12.19.05_Exhibit D fr R Gho 12-31-08_NIM Summary_DEM-WP(C) ENERG10C--ctn Mid-C_042010 2010GRC" xfId="34232"/>
    <cellStyle name="_Chelan Debt Forecast 12.19.05_Gas Rev Req Model (2010 GRC)" xfId="34233"/>
    <cellStyle name="_Chelan Debt Forecast 12.19.05_Hopkins Ridge Prepaid Tran - Interest Earned RY 12ME Feb  '11" xfId="34234"/>
    <cellStyle name="_Chelan Debt Forecast 12.19.05_Hopkins Ridge Prepaid Tran - Interest Earned RY 12ME Feb  '11 2" xfId="34235"/>
    <cellStyle name="_Chelan Debt Forecast 12.19.05_Hopkins Ridge Prepaid Tran - Interest Earned RY 12ME Feb  '11_DEM-WP(C) ENERG10C--ctn Mid-C_042010 2010GRC" xfId="34236"/>
    <cellStyle name="_Chelan Debt Forecast 12.19.05_Hopkins Ridge Prepaid Tran - Interest Earned RY 12ME Feb  '11_NIM Summary" xfId="34237"/>
    <cellStyle name="_Chelan Debt Forecast 12.19.05_Hopkins Ridge Prepaid Tran - Interest Earned RY 12ME Feb  '11_NIM Summary 2" xfId="34238"/>
    <cellStyle name="_Chelan Debt Forecast 12.19.05_Hopkins Ridge Prepaid Tran - Interest Earned RY 12ME Feb  '11_NIM Summary_DEM-WP(C) ENERG10C--ctn Mid-C_042010 2010GRC" xfId="34239"/>
    <cellStyle name="_Chelan Debt Forecast 12.19.05_Hopkins Ridge Prepaid Tran - Interest Earned RY 12ME Feb  '11_Transmission Workbook for May BOD" xfId="34240"/>
    <cellStyle name="_Chelan Debt Forecast 12.19.05_Hopkins Ridge Prepaid Tran - Interest Earned RY 12ME Feb  '11_Transmission Workbook for May BOD 2" xfId="34241"/>
    <cellStyle name="_Chelan Debt Forecast 12.19.05_Hopkins Ridge Prepaid Tran - Interest Earned RY 12ME Feb  '11_Transmission Workbook for May BOD_DEM-WP(C) ENERG10C--ctn Mid-C_042010 2010GRC" xfId="34242"/>
    <cellStyle name="_Chelan Debt Forecast 12.19.05_INPUTS" xfId="34243"/>
    <cellStyle name="_Chelan Debt Forecast 12.19.05_INPUTS 2" xfId="34244"/>
    <cellStyle name="_Chelan Debt Forecast 12.19.05_INPUTS 2 2" xfId="34245"/>
    <cellStyle name="_Chelan Debt Forecast 12.19.05_INPUTS 3" xfId="34246"/>
    <cellStyle name="_Chelan Debt Forecast 12.19.05_LSRWEP LGIA like Acctg Petition Aug 2010" xfId="34247"/>
    <cellStyle name="_Chelan Debt Forecast 12.19.05_NIM Summary" xfId="34248"/>
    <cellStyle name="_Chelan Debt Forecast 12.19.05_NIM Summary 09GRC" xfId="34249"/>
    <cellStyle name="_Chelan Debt Forecast 12.19.05_NIM Summary 09GRC 2" xfId="34250"/>
    <cellStyle name="_Chelan Debt Forecast 12.19.05_NIM Summary 09GRC_DEM-WP(C) ENERG10C--ctn Mid-C_042010 2010GRC" xfId="34251"/>
    <cellStyle name="_Chelan Debt Forecast 12.19.05_NIM Summary 2" xfId="34252"/>
    <cellStyle name="_Chelan Debt Forecast 12.19.05_NIM Summary 3" xfId="34253"/>
    <cellStyle name="_Chelan Debt Forecast 12.19.05_NIM Summary 4" xfId="34254"/>
    <cellStyle name="_Chelan Debt Forecast 12.19.05_NIM Summary 5" xfId="34255"/>
    <cellStyle name="_Chelan Debt Forecast 12.19.05_NIM Summary 6" xfId="34256"/>
    <cellStyle name="_Chelan Debt Forecast 12.19.05_NIM Summary 7" xfId="34257"/>
    <cellStyle name="_Chelan Debt Forecast 12.19.05_NIM Summary 8" xfId="34258"/>
    <cellStyle name="_Chelan Debt Forecast 12.19.05_NIM Summary 9" xfId="34259"/>
    <cellStyle name="_Chelan Debt Forecast 12.19.05_NIM Summary_DEM-WP(C) ENERG10C--ctn Mid-C_042010 2010GRC" xfId="34260"/>
    <cellStyle name="_Chelan Debt Forecast 12.19.05_NIM+O&amp;M" xfId="34261"/>
    <cellStyle name="_Chelan Debt Forecast 12.19.05_NIM+O&amp;M 2" xfId="34262"/>
    <cellStyle name="_Chelan Debt Forecast 12.19.05_NIM+O&amp;M Monthly" xfId="34263"/>
    <cellStyle name="_Chelan Debt Forecast 12.19.05_NIM+O&amp;M Monthly 2" xfId="34264"/>
    <cellStyle name="_Chelan Debt Forecast 12.19.05_PCA 10 -  Exhibit D from A Kellogg Jan 2011" xfId="34265"/>
    <cellStyle name="_Chelan Debt Forecast 12.19.05_PCA 10 -  Exhibit D from A Kellogg July 2011" xfId="34266"/>
    <cellStyle name="_Chelan Debt Forecast 12.19.05_PCA 10 -  Exhibit D from S Free Rcv'd 12-11" xfId="34267"/>
    <cellStyle name="_Chelan Debt Forecast 12.19.05_PCA 7 - Exhibit D update 11_30_08 (2)" xfId="34268"/>
    <cellStyle name="_Chelan Debt Forecast 12.19.05_PCA 7 - Exhibit D update 11_30_08 (2) 2" xfId="34269"/>
    <cellStyle name="_Chelan Debt Forecast 12.19.05_PCA 7 - Exhibit D update 11_30_08 (2) 2 2" xfId="34270"/>
    <cellStyle name="_Chelan Debt Forecast 12.19.05_PCA 7 - Exhibit D update 11_30_08 (2) 3" xfId="34271"/>
    <cellStyle name="_Chelan Debt Forecast 12.19.05_PCA 7 - Exhibit D update 11_30_08 (2)_DEM-WP(C) ENERG10C--ctn Mid-C_042010 2010GRC" xfId="34272"/>
    <cellStyle name="_Chelan Debt Forecast 12.19.05_PCA 7 - Exhibit D update 11_30_08 (2)_NIM Summary" xfId="34273"/>
    <cellStyle name="_Chelan Debt Forecast 12.19.05_PCA 7 - Exhibit D update 11_30_08 (2)_NIM Summary 2" xfId="34274"/>
    <cellStyle name="_Chelan Debt Forecast 12.19.05_PCA 7 - Exhibit D update 11_30_08 (2)_NIM Summary_DEM-WP(C) ENERG10C--ctn Mid-C_042010 2010GRC" xfId="34275"/>
    <cellStyle name="_Chelan Debt Forecast 12.19.05_PCA 8 - Exhibit D update 12_31_09" xfId="34276"/>
    <cellStyle name="_Chelan Debt Forecast 12.19.05_PCA 9 -  Exhibit D April 2010" xfId="34277"/>
    <cellStyle name="_Chelan Debt Forecast 12.19.05_PCA 9 -  Exhibit D April 2010 (3)" xfId="34278"/>
    <cellStyle name="_Chelan Debt Forecast 12.19.05_PCA 9 -  Exhibit D April 2010 (3) 2" xfId="34279"/>
    <cellStyle name="_Chelan Debt Forecast 12.19.05_PCA 9 -  Exhibit D April 2010 (3)_DEM-WP(C) ENERG10C--ctn Mid-C_042010 2010GRC" xfId="34280"/>
    <cellStyle name="_Chelan Debt Forecast 12.19.05_PCA 9 -  Exhibit D Feb 2010" xfId="34281"/>
    <cellStyle name="_Chelan Debt Forecast 12.19.05_PCA 9 -  Exhibit D Feb 2010 v2" xfId="34282"/>
    <cellStyle name="_Chelan Debt Forecast 12.19.05_PCA 9 -  Exhibit D Feb 2010 WF" xfId="34283"/>
    <cellStyle name="_Chelan Debt Forecast 12.19.05_PCA 9 -  Exhibit D Jan 2010" xfId="34284"/>
    <cellStyle name="_Chelan Debt Forecast 12.19.05_PCA 9 -  Exhibit D March 2010 (2)" xfId="34285"/>
    <cellStyle name="_Chelan Debt Forecast 12.19.05_PCA 9 -  Exhibit D Nov 2010" xfId="34286"/>
    <cellStyle name="_Chelan Debt Forecast 12.19.05_PCA 9 - Exhibit D at August 2010" xfId="34287"/>
    <cellStyle name="_Chelan Debt Forecast 12.19.05_PCA 9 - Exhibit D June 2010 GRC" xfId="34288"/>
    <cellStyle name="_Chelan Debt Forecast 12.19.05_Power Costs - Comparison bx Rbtl-Staff-Jt-PC" xfId="34289"/>
    <cellStyle name="_Chelan Debt Forecast 12.19.05_Power Costs - Comparison bx Rbtl-Staff-Jt-PC 2" xfId="34290"/>
    <cellStyle name="_Chelan Debt Forecast 12.19.05_Power Costs - Comparison bx Rbtl-Staff-Jt-PC 2 2" xfId="34291"/>
    <cellStyle name="_Chelan Debt Forecast 12.19.05_Power Costs - Comparison bx Rbtl-Staff-Jt-PC 3" xfId="34292"/>
    <cellStyle name="_Chelan Debt Forecast 12.19.05_Power Costs - Comparison bx Rbtl-Staff-Jt-PC_Adj Bench DR 3 for Initial Briefs (Electric)" xfId="34293"/>
    <cellStyle name="_Chelan Debt Forecast 12.19.05_Power Costs - Comparison bx Rbtl-Staff-Jt-PC_Adj Bench DR 3 for Initial Briefs (Electric) 2" xfId="34294"/>
    <cellStyle name="_Chelan Debt Forecast 12.19.05_Power Costs - Comparison bx Rbtl-Staff-Jt-PC_Adj Bench DR 3 for Initial Briefs (Electric) 2 2" xfId="34295"/>
    <cellStyle name="_Chelan Debt Forecast 12.19.05_Power Costs - Comparison bx Rbtl-Staff-Jt-PC_Adj Bench DR 3 for Initial Briefs (Electric) 3" xfId="34296"/>
    <cellStyle name="_Chelan Debt Forecast 12.19.05_Power Costs - Comparison bx Rbtl-Staff-Jt-PC_Adj Bench DR 3 for Initial Briefs (Electric)_DEM-WP(C) ENERG10C--ctn Mid-C_042010 2010GRC" xfId="34297"/>
    <cellStyle name="_Chelan Debt Forecast 12.19.05_Power Costs - Comparison bx Rbtl-Staff-Jt-PC_DEM-WP(C) ENERG10C--ctn Mid-C_042010 2010GRC" xfId="34298"/>
    <cellStyle name="_Chelan Debt Forecast 12.19.05_Power Costs - Comparison bx Rbtl-Staff-Jt-PC_Electric Rev Req Model (2009 GRC) Rebuttal" xfId="34299"/>
    <cellStyle name="_Chelan Debt Forecast 12.19.05_Power Costs - Comparison bx Rbtl-Staff-Jt-PC_Electric Rev Req Model (2009 GRC) Rebuttal 2" xfId="34300"/>
    <cellStyle name="_Chelan Debt Forecast 12.19.05_Power Costs - Comparison bx Rbtl-Staff-Jt-PC_Electric Rev Req Model (2009 GRC) Rebuttal 2 2" xfId="34301"/>
    <cellStyle name="_Chelan Debt Forecast 12.19.05_Power Costs - Comparison bx Rbtl-Staff-Jt-PC_Electric Rev Req Model (2009 GRC) Rebuttal 3" xfId="34302"/>
    <cellStyle name="_Chelan Debt Forecast 12.19.05_Power Costs - Comparison bx Rbtl-Staff-Jt-PC_Electric Rev Req Model (2009 GRC) Rebuttal REmoval of New  WH Solar AdjustMI" xfId="34303"/>
    <cellStyle name="_Chelan Debt Forecast 12.19.05_Power Costs - Comparison bx Rbtl-Staff-Jt-PC_Electric Rev Req Model (2009 GRC) Rebuttal REmoval of New  WH Solar AdjustMI 2" xfId="34304"/>
    <cellStyle name="_Chelan Debt Forecast 12.19.05_Power Costs - Comparison bx Rbtl-Staff-Jt-PC_Electric Rev Req Model (2009 GRC) Rebuttal REmoval of New  WH Solar AdjustMI 2 2" xfId="34305"/>
    <cellStyle name="_Chelan Debt Forecast 12.19.05_Power Costs - Comparison bx Rbtl-Staff-Jt-PC_Electric Rev Req Model (2009 GRC) Rebuttal REmoval of New  WH Solar AdjustMI 3" xfId="34306"/>
    <cellStyle name="_Chelan Debt Forecast 12.19.05_Power Costs - Comparison bx Rbtl-Staff-Jt-PC_Electric Rev Req Model (2009 GRC) Rebuttal REmoval of New  WH Solar AdjustMI_DEM-WP(C) ENERG10C--ctn Mid-C_042010 2010GRC" xfId="34307"/>
    <cellStyle name="_Chelan Debt Forecast 12.19.05_Power Costs - Comparison bx Rbtl-Staff-Jt-PC_Electric Rev Req Model (2009 GRC) Revised 01-18-2010" xfId="34308"/>
    <cellStyle name="_Chelan Debt Forecast 12.19.05_Power Costs - Comparison bx Rbtl-Staff-Jt-PC_Electric Rev Req Model (2009 GRC) Revised 01-18-2010 2" xfId="34309"/>
    <cellStyle name="_Chelan Debt Forecast 12.19.05_Power Costs - Comparison bx Rbtl-Staff-Jt-PC_Electric Rev Req Model (2009 GRC) Revised 01-18-2010 2 2" xfId="34310"/>
    <cellStyle name="_Chelan Debt Forecast 12.19.05_Power Costs - Comparison bx Rbtl-Staff-Jt-PC_Electric Rev Req Model (2009 GRC) Revised 01-18-2010 3" xfId="34311"/>
    <cellStyle name="_Chelan Debt Forecast 12.19.05_Power Costs - Comparison bx Rbtl-Staff-Jt-PC_Electric Rev Req Model (2009 GRC) Revised 01-18-2010_DEM-WP(C) ENERG10C--ctn Mid-C_042010 2010GRC" xfId="34312"/>
    <cellStyle name="_Chelan Debt Forecast 12.19.05_Power Costs - Comparison bx Rbtl-Staff-Jt-PC_Final Order Electric EXHIBIT A-1" xfId="34313"/>
    <cellStyle name="_Chelan Debt Forecast 12.19.05_Power Costs - Comparison bx Rbtl-Staff-Jt-PC_Final Order Electric EXHIBIT A-1 2" xfId="34314"/>
    <cellStyle name="_Chelan Debt Forecast 12.19.05_Power Costs - Comparison bx Rbtl-Staff-Jt-PC_Final Order Electric EXHIBIT A-1 2 2" xfId="34315"/>
    <cellStyle name="_Chelan Debt Forecast 12.19.05_Power Costs - Comparison bx Rbtl-Staff-Jt-PC_Final Order Electric EXHIBIT A-1 3" xfId="34316"/>
    <cellStyle name="_Chelan Debt Forecast 12.19.05_Production Adj 4.37" xfId="34317"/>
    <cellStyle name="_Chelan Debt Forecast 12.19.05_Production Adj 4.37 2" xfId="34318"/>
    <cellStyle name="_Chelan Debt Forecast 12.19.05_Production Adj 4.37 2 2" xfId="34319"/>
    <cellStyle name="_Chelan Debt Forecast 12.19.05_Production Adj 4.37 3" xfId="34320"/>
    <cellStyle name="_Chelan Debt Forecast 12.19.05_Purchased Power Adj 4.03" xfId="34321"/>
    <cellStyle name="_Chelan Debt Forecast 12.19.05_Purchased Power Adj 4.03 2" xfId="34322"/>
    <cellStyle name="_Chelan Debt Forecast 12.19.05_Purchased Power Adj 4.03 2 2" xfId="34323"/>
    <cellStyle name="_Chelan Debt Forecast 12.19.05_Purchased Power Adj 4.03 3" xfId="34324"/>
    <cellStyle name="_Chelan Debt Forecast 12.19.05_Rebuttal Power Costs" xfId="34325"/>
    <cellStyle name="_Chelan Debt Forecast 12.19.05_Rebuttal Power Costs 2" xfId="34326"/>
    <cellStyle name="_Chelan Debt Forecast 12.19.05_Rebuttal Power Costs 2 2" xfId="34327"/>
    <cellStyle name="_Chelan Debt Forecast 12.19.05_Rebuttal Power Costs 3" xfId="34328"/>
    <cellStyle name="_Chelan Debt Forecast 12.19.05_Rebuttal Power Costs_Adj Bench DR 3 for Initial Briefs (Electric)" xfId="34329"/>
    <cellStyle name="_Chelan Debt Forecast 12.19.05_Rebuttal Power Costs_Adj Bench DR 3 for Initial Briefs (Electric) 2" xfId="34330"/>
    <cellStyle name="_Chelan Debt Forecast 12.19.05_Rebuttal Power Costs_Adj Bench DR 3 for Initial Briefs (Electric) 2 2" xfId="34331"/>
    <cellStyle name="_Chelan Debt Forecast 12.19.05_Rebuttal Power Costs_Adj Bench DR 3 for Initial Briefs (Electric) 3" xfId="34332"/>
    <cellStyle name="_Chelan Debt Forecast 12.19.05_Rebuttal Power Costs_Adj Bench DR 3 for Initial Briefs (Electric)_DEM-WP(C) ENERG10C--ctn Mid-C_042010 2010GRC" xfId="34333"/>
    <cellStyle name="_Chelan Debt Forecast 12.19.05_Rebuttal Power Costs_DEM-WP(C) ENERG10C--ctn Mid-C_042010 2010GRC" xfId="34334"/>
    <cellStyle name="_Chelan Debt Forecast 12.19.05_Rebuttal Power Costs_Electric Rev Req Model (2009 GRC) Rebuttal" xfId="34335"/>
    <cellStyle name="_Chelan Debt Forecast 12.19.05_Rebuttal Power Costs_Electric Rev Req Model (2009 GRC) Rebuttal 2" xfId="34336"/>
    <cellStyle name="_Chelan Debt Forecast 12.19.05_Rebuttal Power Costs_Electric Rev Req Model (2009 GRC) Rebuttal 2 2" xfId="34337"/>
    <cellStyle name="_Chelan Debt Forecast 12.19.05_Rebuttal Power Costs_Electric Rev Req Model (2009 GRC) Rebuttal 3" xfId="34338"/>
    <cellStyle name="_Chelan Debt Forecast 12.19.05_Rebuttal Power Costs_Electric Rev Req Model (2009 GRC) Rebuttal REmoval of New  WH Solar AdjustMI" xfId="34339"/>
    <cellStyle name="_Chelan Debt Forecast 12.19.05_Rebuttal Power Costs_Electric Rev Req Model (2009 GRC) Rebuttal REmoval of New  WH Solar AdjustMI 2" xfId="34340"/>
    <cellStyle name="_Chelan Debt Forecast 12.19.05_Rebuttal Power Costs_Electric Rev Req Model (2009 GRC) Rebuttal REmoval of New  WH Solar AdjustMI 2 2" xfId="34341"/>
    <cellStyle name="_Chelan Debt Forecast 12.19.05_Rebuttal Power Costs_Electric Rev Req Model (2009 GRC) Rebuttal REmoval of New  WH Solar AdjustMI 3" xfId="34342"/>
    <cellStyle name="_Chelan Debt Forecast 12.19.05_Rebuttal Power Costs_Electric Rev Req Model (2009 GRC) Rebuttal REmoval of New  WH Solar AdjustMI_DEM-WP(C) ENERG10C--ctn Mid-C_042010 2010GRC" xfId="34343"/>
    <cellStyle name="_Chelan Debt Forecast 12.19.05_Rebuttal Power Costs_Electric Rev Req Model (2009 GRC) Revised 01-18-2010" xfId="34344"/>
    <cellStyle name="_Chelan Debt Forecast 12.19.05_Rebuttal Power Costs_Electric Rev Req Model (2009 GRC) Revised 01-18-2010 2" xfId="34345"/>
    <cellStyle name="_Chelan Debt Forecast 12.19.05_Rebuttal Power Costs_Electric Rev Req Model (2009 GRC) Revised 01-18-2010 2 2" xfId="34346"/>
    <cellStyle name="_Chelan Debt Forecast 12.19.05_Rebuttal Power Costs_Electric Rev Req Model (2009 GRC) Revised 01-18-2010 3" xfId="34347"/>
    <cellStyle name="_Chelan Debt Forecast 12.19.05_Rebuttal Power Costs_Electric Rev Req Model (2009 GRC) Revised 01-18-2010_DEM-WP(C) ENERG10C--ctn Mid-C_042010 2010GRC" xfId="34348"/>
    <cellStyle name="_Chelan Debt Forecast 12.19.05_Rebuttal Power Costs_Final Order Electric EXHIBIT A-1" xfId="34349"/>
    <cellStyle name="_Chelan Debt Forecast 12.19.05_Rebuttal Power Costs_Final Order Electric EXHIBIT A-1 2" xfId="34350"/>
    <cellStyle name="_Chelan Debt Forecast 12.19.05_Rebuttal Power Costs_Final Order Electric EXHIBIT A-1 2 2" xfId="34351"/>
    <cellStyle name="_Chelan Debt Forecast 12.19.05_Rebuttal Power Costs_Final Order Electric EXHIBIT A-1 3" xfId="34352"/>
    <cellStyle name="_Chelan Debt Forecast 12.19.05_ROR &amp; CONV FACTOR" xfId="34353"/>
    <cellStyle name="_Chelan Debt Forecast 12.19.05_ROR &amp; CONV FACTOR 2" xfId="34354"/>
    <cellStyle name="_Chelan Debt Forecast 12.19.05_ROR &amp; CONV FACTOR 2 2" xfId="34355"/>
    <cellStyle name="_Chelan Debt Forecast 12.19.05_ROR &amp; CONV FACTOR 3" xfId="34356"/>
    <cellStyle name="_Chelan Debt Forecast 12.19.05_ROR 5.02" xfId="34357"/>
    <cellStyle name="_Chelan Debt Forecast 12.19.05_ROR 5.02 2" xfId="34358"/>
    <cellStyle name="_Chelan Debt Forecast 12.19.05_ROR 5.02 2 2" xfId="34359"/>
    <cellStyle name="_Chelan Debt Forecast 12.19.05_ROR 5.02 3" xfId="34360"/>
    <cellStyle name="_Chelan Debt Forecast 12.19.05_Transmission Workbook for May BOD" xfId="34361"/>
    <cellStyle name="_Chelan Debt Forecast 12.19.05_Transmission Workbook for May BOD 2" xfId="34362"/>
    <cellStyle name="_Chelan Debt Forecast 12.19.05_Transmission Workbook for May BOD_DEM-WP(C) ENERG10C--ctn Mid-C_042010 2010GRC" xfId="34363"/>
    <cellStyle name="_Chelan Debt Forecast 12.19.05_Wind Integration 10GRC" xfId="34364"/>
    <cellStyle name="_Chelan Debt Forecast 12.19.05_Wind Integration 10GRC 2" xfId="34365"/>
    <cellStyle name="_Chelan Debt Forecast 12.19.05_Wind Integration 10GRC_DEM-WP(C) ENERG10C--ctn Mid-C_042010 2010GRC" xfId="34366"/>
    <cellStyle name="_Colstrip FOR - GADS 1990-2009" xfId="34367"/>
    <cellStyle name="_Colstrip FOR - GADS 1990-2009 2" xfId="34368"/>
    <cellStyle name="_Colstrip FOR - GADS 1990-2009 3" xfId="34369"/>
    <cellStyle name="_x0013__Confidential Material" xfId="34370"/>
    <cellStyle name="_Copy 11-9 Sumas Proforma - Current" xfId="34371"/>
    <cellStyle name="_Costs not in AURORA 06GRC" xfId="279"/>
    <cellStyle name="_Costs not in AURORA 06GRC 2" xfId="280"/>
    <cellStyle name="_Costs not in AURORA 06GRC 2 2" xfId="281"/>
    <cellStyle name="_Costs not in AURORA 06GRC 2 2 2" xfId="34372"/>
    <cellStyle name="_Costs not in AURORA 06GRC 2 3" xfId="34373"/>
    <cellStyle name="_Costs not in AURORA 06GRC 3" xfId="34374"/>
    <cellStyle name="_Costs not in AURORA 06GRC 3 2" xfId="34375"/>
    <cellStyle name="_Costs not in AURORA 06GRC 3 2 2" xfId="34376"/>
    <cellStyle name="_Costs not in AURORA 06GRC 3 3" xfId="34377"/>
    <cellStyle name="_Costs not in AURORA 06GRC 3 3 2" xfId="34378"/>
    <cellStyle name="_Costs not in AURORA 06GRC 3 4" xfId="34379"/>
    <cellStyle name="_Costs not in AURORA 06GRC 3 4 2" xfId="34380"/>
    <cellStyle name="_Costs not in AURORA 06GRC 4" xfId="34381"/>
    <cellStyle name="_Costs not in AURORA 06GRC 4 2" xfId="34382"/>
    <cellStyle name="_Costs not in AURORA 06GRC 5" xfId="34383"/>
    <cellStyle name="_Costs not in AURORA 06GRC 6" xfId="34384"/>
    <cellStyle name="_Costs not in AURORA 06GRC 6 2" xfId="34385"/>
    <cellStyle name="_Costs not in AURORA 06GRC 7" xfId="34386"/>
    <cellStyle name="_Costs not in AURORA 06GRC 7 2" xfId="34387"/>
    <cellStyle name="_Costs not in AURORA 06GRC_04 07E Wild Horse Wind Expansion (C) (2)" xfId="34388"/>
    <cellStyle name="_Costs not in AURORA 06GRC_04 07E Wild Horse Wind Expansion (C) (2) 2" xfId="34389"/>
    <cellStyle name="_Costs not in AURORA 06GRC_04 07E Wild Horse Wind Expansion (C) (2) 2 2" xfId="34390"/>
    <cellStyle name="_Costs not in AURORA 06GRC_04 07E Wild Horse Wind Expansion (C) (2) 3" xfId="34391"/>
    <cellStyle name="_Costs not in AURORA 06GRC_04 07E Wild Horse Wind Expansion (C) (2)_Adj Bench DR 3 for Initial Briefs (Electric)" xfId="34392"/>
    <cellStyle name="_Costs not in AURORA 06GRC_04 07E Wild Horse Wind Expansion (C) (2)_Adj Bench DR 3 for Initial Briefs (Electric) 2" xfId="34393"/>
    <cellStyle name="_Costs not in AURORA 06GRC_04 07E Wild Horse Wind Expansion (C) (2)_Adj Bench DR 3 for Initial Briefs (Electric) 2 2" xfId="34394"/>
    <cellStyle name="_Costs not in AURORA 06GRC_04 07E Wild Horse Wind Expansion (C) (2)_Adj Bench DR 3 for Initial Briefs (Electric) 3" xfId="34395"/>
    <cellStyle name="_Costs not in AURORA 06GRC_04 07E Wild Horse Wind Expansion (C) (2)_Adj Bench DR 3 for Initial Briefs (Electric)_DEM-WP(C) ENERG10C--ctn Mid-C_042010 2010GRC" xfId="34396"/>
    <cellStyle name="_Costs not in AURORA 06GRC_04 07E Wild Horse Wind Expansion (C) (2)_Book1" xfId="34397"/>
    <cellStyle name="_Costs not in AURORA 06GRC_04 07E Wild Horse Wind Expansion (C) (2)_DEM-WP(C) ENERG10C--ctn Mid-C_042010 2010GRC" xfId="34398"/>
    <cellStyle name="_Costs not in AURORA 06GRC_04 07E Wild Horse Wind Expansion (C) (2)_Electric Rev Req Model (2009 GRC) " xfId="34399"/>
    <cellStyle name="_Costs not in AURORA 06GRC_04 07E Wild Horse Wind Expansion (C) (2)_Electric Rev Req Model (2009 GRC)  2" xfId="34400"/>
    <cellStyle name="_Costs not in AURORA 06GRC_04 07E Wild Horse Wind Expansion (C) (2)_Electric Rev Req Model (2009 GRC)  2 2" xfId="34401"/>
    <cellStyle name="_Costs not in AURORA 06GRC_04 07E Wild Horse Wind Expansion (C) (2)_Electric Rev Req Model (2009 GRC)  3" xfId="34402"/>
    <cellStyle name="_Costs not in AURORA 06GRC_04 07E Wild Horse Wind Expansion (C) (2)_Electric Rev Req Model (2009 GRC) _DEM-WP(C) ENERG10C--ctn Mid-C_042010 2010GRC" xfId="34403"/>
    <cellStyle name="_Costs not in AURORA 06GRC_04 07E Wild Horse Wind Expansion (C) (2)_Electric Rev Req Model (2009 GRC) Rebuttal" xfId="34404"/>
    <cellStyle name="_Costs not in AURORA 06GRC_04 07E Wild Horse Wind Expansion (C) (2)_Electric Rev Req Model (2009 GRC) Rebuttal 2" xfId="34405"/>
    <cellStyle name="_Costs not in AURORA 06GRC_04 07E Wild Horse Wind Expansion (C) (2)_Electric Rev Req Model (2009 GRC) Rebuttal 2 2" xfId="34406"/>
    <cellStyle name="_Costs not in AURORA 06GRC_04 07E Wild Horse Wind Expansion (C) (2)_Electric Rev Req Model (2009 GRC) Rebuttal 3" xfId="34407"/>
    <cellStyle name="_Costs not in AURORA 06GRC_04 07E Wild Horse Wind Expansion (C) (2)_Electric Rev Req Model (2009 GRC) Rebuttal REmoval of New  WH Solar AdjustMI" xfId="34408"/>
    <cellStyle name="_Costs not in AURORA 06GRC_04 07E Wild Horse Wind Expansion (C) (2)_Electric Rev Req Model (2009 GRC) Rebuttal REmoval of New  WH Solar AdjustMI 2" xfId="34409"/>
    <cellStyle name="_Costs not in AURORA 06GRC_04 07E Wild Horse Wind Expansion (C) (2)_Electric Rev Req Model (2009 GRC) Rebuttal REmoval of New  WH Solar AdjustMI 2 2" xfId="34410"/>
    <cellStyle name="_Costs not in AURORA 06GRC_04 07E Wild Horse Wind Expansion (C) (2)_Electric Rev Req Model (2009 GRC) Rebuttal REmoval of New  WH Solar AdjustMI 3" xfId="34411"/>
    <cellStyle name="_Costs not in AURORA 06GRC_04 07E Wild Horse Wind Expansion (C) (2)_Electric Rev Req Model (2009 GRC) Rebuttal REmoval of New  WH Solar AdjustMI_DEM-WP(C) ENERG10C--ctn Mid-C_042010 2010GRC" xfId="34412"/>
    <cellStyle name="_Costs not in AURORA 06GRC_04 07E Wild Horse Wind Expansion (C) (2)_Electric Rev Req Model (2009 GRC) Revised 01-18-2010" xfId="34413"/>
    <cellStyle name="_Costs not in AURORA 06GRC_04 07E Wild Horse Wind Expansion (C) (2)_Electric Rev Req Model (2009 GRC) Revised 01-18-2010 2" xfId="34414"/>
    <cellStyle name="_Costs not in AURORA 06GRC_04 07E Wild Horse Wind Expansion (C) (2)_Electric Rev Req Model (2009 GRC) Revised 01-18-2010 2 2" xfId="34415"/>
    <cellStyle name="_Costs not in AURORA 06GRC_04 07E Wild Horse Wind Expansion (C) (2)_Electric Rev Req Model (2009 GRC) Revised 01-18-2010 3" xfId="34416"/>
    <cellStyle name="_Costs not in AURORA 06GRC_04 07E Wild Horse Wind Expansion (C) (2)_Electric Rev Req Model (2009 GRC) Revised 01-18-2010_DEM-WP(C) ENERG10C--ctn Mid-C_042010 2010GRC" xfId="34417"/>
    <cellStyle name="_Costs not in AURORA 06GRC_04 07E Wild Horse Wind Expansion (C) (2)_Electric Rev Req Model (2010 GRC)" xfId="34418"/>
    <cellStyle name="_Costs not in AURORA 06GRC_04 07E Wild Horse Wind Expansion (C) (2)_Electric Rev Req Model (2010 GRC) SF" xfId="34419"/>
    <cellStyle name="_Costs not in AURORA 06GRC_04 07E Wild Horse Wind Expansion (C) (2)_Final Order Electric EXHIBIT A-1" xfId="34420"/>
    <cellStyle name="_Costs not in AURORA 06GRC_04 07E Wild Horse Wind Expansion (C) (2)_Final Order Electric EXHIBIT A-1 2" xfId="34421"/>
    <cellStyle name="_Costs not in AURORA 06GRC_04 07E Wild Horse Wind Expansion (C) (2)_Final Order Electric EXHIBIT A-1 2 2" xfId="34422"/>
    <cellStyle name="_Costs not in AURORA 06GRC_04 07E Wild Horse Wind Expansion (C) (2)_Final Order Electric EXHIBIT A-1 3" xfId="34423"/>
    <cellStyle name="_Costs not in AURORA 06GRC_04 07E Wild Horse Wind Expansion (C) (2)_TENASKA REGULATORY ASSET" xfId="34424"/>
    <cellStyle name="_Costs not in AURORA 06GRC_04 07E Wild Horse Wind Expansion (C) (2)_TENASKA REGULATORY ASSET 2" xfId="34425"/>
    <cellStyle name="_Costs not in AURORA 06GRC_04 07E Wild Horse Wind Expansion (C) (2)_TENASKA REGULATORY ASSET 2 2" xfId="34426"/>
    <cellStyle name="_Costs not in AURORA 06GRC_04 07E Wild Horse Wind Expansion (C) (2)_TENASKA REGULATORY ASSET 3" xfId="34427"/>
    <cellStyle name="_Costs not in AURORA 06GRC_16.37E Wild Horse Expansion DeferralRevwrkingfile SF" xfId="34428"/>
    <cellStyle name="_Costs not in AURORA 06GRC_16.37E Wild Horse Expansion DeferralRevwrkingfile SF 2" xfId="34429"/>
    <cellStyle name="_Costs not in AURORA 06GRC_16.37E Wild Horse Expansion DeferralRevwrkingfile SF 2 2" xfId="34430"/>
    <cellStyle name="_Costs not in AURORA 06GRC_16.37E Wild Horse Expansion DeferralRevwrkingfile SF 3" xfId="34431"/>
    <cellStyle name="_Costs not in AURORA 06GRC_16.37E Wild Horse Expansion DeferralRevwrkingfile SF_DEM-WP(C) ENERG10C--ctn Mid-C_042010 2010GRC" xfId="34432"/>
    <cellStyle name="_Costs not in AURORA 06GRC_2009 Compliance Filing PCA Exhibits for GRC" xfId="34433"/>
    <cellStyle name="_Costs not in AURORA 06GRC_2009 GRC Compl Filing - Exhibit D" xfId="34434"/>
    <cellStyle name="_Costs not in AURORA 06GRC_2009 GRC Compl Filing - Exhibit D 2" xfId="34435"/>
    <cellStyle name="_Costs not in AURORA 06GRC_2009 GRC Compl Filing - Exhibit D_DEM-WP(C) ENERG10C--ctn Mid-C_042010 2010GRC" xfId="34436"/>
    <cellStyle name="_Costs not in AURORA 06GRC_3.01 Income Statement" xfId="34437"/>
    <cellStyle name="_Costs not in AURORA 06GRC_4 31 Regulatory Assets and Liabilities  7 06- Exhibit D" xfId="34438"/>
    <cellStyle name="_Costs not in AURORA 06GRC_4 31 Regulatory Assets and Liabilities  7 06- Exhibit D 2" xfId="34439"/>
    <cellStyle name="_Costs not in AURORA 06GRC_4 31 Regulatory Assets and Liabilities  7 06- Exhibit D 2 2" xfId="34440"/>
    <cellStyle name="_Costs not in AURORA 06GRC_4 31 Regulatory Assets and Liabilities  7 06- Exhibit D 3" xfId="34441"/>
    <cellStyle name="_Costs not in AURORA 06GRC_4 31 Regulatory Assets and Liabilities  7 06- Exhibit D_DEM-WP(C) ENERG10C--ctn Mid-C_042010 2010GRC" xfId="34442"/>
    <cellStyle name="_Costs not in AURORA 06GRC_4 31 Regulatory Assets and Liabilities  7 06- Exhibit D_NIM Summary" xfId="34443"/>
    <cellStyle name="_Costs not in AURORA 06GRC_4 31 Regulatory Assets and Liabilities  7 06- Exhibit D_NIM Summary 2" xfId="34444"/>
    <cellStyle name="_Costs not in AURORA 06GRC_4 31 Regulatory Assets and Liabilities  7 06- Exhibit D_NIM Summary_DEM-WP(C) ENERG10C--ctn Mid-C_042010 2010GRC" xfId="34445"/>
    <cellStyle name="_Costs not in AURORA 06GRC_4 31E Reg Asset  Liab and EXH D" xfId="34446"/>
    <cellStyle name="_Costs not in AURORA 06GRC_4 31E Reg Asset  Liab and EXH D _ Aug 10 Filing (2)" xfId="34447"/>
    <cellStyle name="_Costs not in AURORA 06GRC_4 32 Regulatory Assets and Liabilities  7 06- Exhibit D" xfId="34448"/>
    <cellStyle name="_Costs not in AURORA 06GRC_4 32 Regulatory Assets and Liabilities  7 06- Exhibit D 2" xfId="34449"/>
    <cellStyle name="_Costs not in AURORA 06GRC_4 32 Regulatory Assets and Liabilities  7 06- Exhibit D 2 2" xfId="34450"/>
    <cellStyle name="_Costs not in AURORA 06GRC_4 32 Regulatory Assets and Liabilities  7 06- Exhibit D 3" xfId="34451"/>
    <cellStyle name="_Costs not in AURORA 06GRC_4 32 Regulatory Assets and Liabilities  7 06- Exhibit D_DEM-WP(C) ENERG10C--ctn Mid-C_042010 2010GRC" xfId="34452"/>
    <cellStyle name="_Costs not in AURORA 06GRC_4 32 Regulatory Assets and Liabilities  7 06- Exhibit D_NIM Summary" xfId="34453"/>
    <cellStyle name="_Costs not in AURORA 06GRC_4 32 Regulatory Assets and Liabilities  7 06- Exhibit D_NIM Summary 2" xfId="34454"/>
    <cellStyle name="_Costs not in AURORA 06GRC_4 32 Regulatory Assets and Liabilities  7 06- Exhibit D_NIM Summary_DEM-WP(C) ENERG10C--ctn Mid-C_042010 2010GRC" xfId="34455"/>
    <cellStyle name="_Costs not in AURORA 06GRC_ACCOUNTS" xfId="34456"/>
    <cellStyle name="_Costs not in AURORA 06GRC_AURORA Total New" xfId="34457"/>
    <cellStyle name="_Costs not in AURORA 06GRC_AURORA Total New 2" xfId="34458"/>
    <cellStyle name="_Costs not in AURORA 06GRC_Book2" xfId="34459"/>
    <cellStyle name="_Costs not in AURORA 06GRC_Book2 2" xfId="34460"/>
    <cellStyle name="_Costs not in AURORA 06GRC_Book2 2 2" xfId="34461"/>
    <cellStyle name="_Costs not in AURORA 06GRC_Book2 3" xfId="34462"/>
    <cellStyle name="_Costs not in AURORA 06GRC_Book2_Adj Bench DR 3 for Initial Briefs (Electric)" xfId="34463"/>
    <cellStyle name="_Costs not in AURORA 06GRC_Book2_Adj Bench DR 3 for Initial Briefs (Electric) 2" xfId="34464"/>
    <cellStyle name="_Costs not in AURORA 06GRC_Book2_Adj Bench DR 3 for Initial Briefs (Electric) 2 2" xfId="34465"/>
    <cellStyle name="_Costs not in AURORA 06GRC_Book2_Adj Bench DR 3 for Initial Briefs (Electric) 3" xfId="34466"/>
    <cellStyle name="_Costs not in AURORA 06GRC_Book2_Adj Bench DR 3 for Initial Briefs (Electric)_DEM-WP(C) ENERG10C--ctn Mid-C_042010 2010GRC" xfId="34467"/>
    <cellStyle name="_Costs not in AURORA 06GRC_Book2_DEM-WP(C) ENERG10C--ctn Mid-C_042010 2010GRC" xfId="34468"/>
    <cellStyle name="_Costs not in AURORA 06GRC_Book2_Electric Rev Req Model (2009 GRC) Rebuttal" xfId="34469"/>
    <cellStyle name="_Costs not in AURORA 06GRC_Book2_Electric Rev Req Model (2009 GRC) Rebuttal 2" xfId="34470"/>
    <cellStyle name="_Costs not in AURORA 06GRC_Book2_Electric Rev Req Model (2009 GRC) Rebuttal 2 2" xfId="34471"/>
    <cellStyle name="_Costs not in AURORA 06GRC_Book2_Electric Rev Req Model (2009 GRC) Rebuttal 3" xfId="34472"/>
    <cellStyle name="_Costs not in AURORA 06GRC_Book2_Electric Rev Req Model (2009 GRC) Rebuttal REmoval of New  WH Solar AdjustMI" xfId="34473"/>
    <cellStyle name="_Costs not in AURORA 06GRC_Book2_Electric Rev Req Model (2009 GRC) Rebuttal REmoval of New  WH Solar AdjustMI 2" xfId="34474"/>
    <cellStyle name="_Costs not in AURORA 06GRC_Book2_Electric Rev Req Model (2009 GRC) Rebuttal REmoval of New  WH Solar AdjustMI 2 2" xfId="34475"/>
    <cellStyle name="_Costs not in AURORA 06GRC_Book2_Electric Rev Req Model (2009 GRC) Rebuttal REmoval of New  WH Solar AdjustMI 3" xfId="34476"/>
    <cellStyle name="_Costs not in AURORA 06GRC_Book2_Electric Rev Req Model (2009 GRC) Rebuttal REmoval of New  WH Solar AdjustMI_DEM-WP(C) ENERG10C--ctn Mid-C_042010 2010GRC" xfId="34477"/>
    <cellStyle name="_Costs not in AURORA 06GRC_Book2_Electric Rev Req Model (2009 GRC) Revised 01-18-2010" xfId="34478"/>
    <cellStyle name="_Costs not in AURORA 06GRC_Book2_Electric Rev Req Model (2009 GRC) Revised 01-18-2010 2" xfId="34479"/>
    <cellStyle name="_Costs not in AURORA 06GRC_Book2_Electric Rev Req Model (2009 GRC) Revised 01-18-2010 2 2" xfId="34480"/>
    <cellStyle name="_Costs not in AURORA 06GRC_Book2_Electric Rev Req Model (2009 GRC) Revised 01-18-2010 3" xfId="34481"/>
    <cellStyle name="_Costs not in AURORA 06GRC_Book2_Electric Rev Req Model (2009 GRC) Revised 01-18-2010_DEM-WP(C) ENERG10C--ctn Mid-C_042010 2010GRC" xfId="34482"/>
    <cellStyle name="_Costs not in AURORA 06GRC_Book2_Final Order Electric EXHIBIT A-1" xfId="34483"/>
    <cellStyle name="_Costs not in AURORA 06GRC_Book2_Final Order Electric EXHIBIT A-1 2" xfId="34484"/>
    <cellStyle name="_Costs not in AURORA 06GRC_Book2_Final Order Electric EXHIBIT A-1 2 2" xfId="34485"/>
    <cellStyle name="_Costs not in AURORA 06GRC_Book2_Final Order Electric EXHIBIT A-1 3" xfId="34486"/>
    <cellStyle name="_Costs not in AURORA 06GRC_Book4" xfId="34487"/>
    <cellStyle name="_Costs not in AURORA 06GRC_Book4 2" xfId="34488"/>
    <cellStyle name="_Costs not in AURORA 06GRC_Book4 2 2" xfId="34489"/>
    <cellStyle name="_Costs not in AURORA 06GRC_Book4 3" xfId="34490"/>
    <cellStyle name="_Costs not in AURORA 06GRC_Book4_DEM-WP(C) ENERG10C--ctn Mid-C_042010 2010GRC" xfId="34491"/>
    <cellStyle name="_Costs not in AURORA 06GRC_Book9" xfId="34492"/>
    <cellStyle name="_Costs not in AURORA 06GRC_Book9 2" xfId="34493"/>
    <cellStyle name="_Costs not in AURORA 06GRC_Book9 2 2" xfId="34494"/>
    <cellStyle name="_Costs not in AURORA 06GRC_Book9 3" xfId="34495"/>
    <cellStyle name="_Costs not in AURORA 06GRC_Book9_DEM-WP(C) ENERG10C--ctn Mid-C_042010 2010GRC" xfId="34496"/>
    <cellStyle name="_Costs not in AURORA 06GRC_Check the Interest Calculation" xfId="34497"/>
    <cellStyle name="_Costs not in AURORA 06GRC_Check the Interest Calculation_Scenario 1 REC vs PTC Offset" xfId="34498"/>
    <cellStyle name="_Costs not in AURORA 06GRC_Check the Interest Calculation_Scenario 3" xfId="34499"/>
    <cellStyle name="_Costs not in AURORA 06GRC_Chelan PUD Power Costs (8-10)" xfId="34500"/>
    <cellStyle name="_Costs not in AURORA 06GRC_DEM-WP(C) Chelan Power Costs" xfId="34501"/>
    <cellStyle name="_Costs not in AURORA 06GRC_DEM-WP(C) ENERG10C--ctn Mid-C_042010 2010GRC" xfId="34502"/>
    <cellStyle name="_Costs not in AURORA 06GRC_DEM-WP(C) Gas Transport 2010GRC" xfId="34503"/>
    <cellStyle name="_Costs not in AURORA 06GRC_Exhibit D fr R Gho 12-31-08" xfId="34504"/>
    <cellStyle name="_Costs not in AURORA 06GRC_Exhibit D fr R Gho 12-31-08 2" xfId="34505"/>
    <cellStyle name="_Costs not in AURORA 06GRC_Exhibit D fr R Gho 12-31-08 v2" xfId="34506"/>
    <cellStyle name="_Costs not in AURORA 06GRC_Exhibit D fr R Gho 12-31-08 v2 2" xfId="34507"/>
    <cellStyle name="_Costs not in AURORA 06GRC_Exhibit D fr R Gho 12-31-08 v2_DEM-WP(C) ENERG10C--ctn Mid-C_042010 2010GRC" xfId="34508"/>
    <cellStyle name="_Costs not in AURORA 06GRC_Exhibit D fr R Gho 12-31-08 v2_NIM Summary" xfId="34509"/>
    <cellStyle name="_Costs not in AURORA 06GRC_Exhibit D fr R Gho 12-31-08 v2_NIM Summary 2" xfId="34510"/>
    <cellStyle name="_Costs not in AURORA 06GRC_Exhibit D fr R Gho 12-31-08 v2_NIM Summary_DEM-WP(C) ENERG10C--ctn Mid-C_042010 2010GRC" xfId="34511"/>
    <cellStyle name="_Costs not in AURORA 06GRC_Exhibit D fr R Gho 12-31-08_DEM-WP(C) ENERG10C--ctn Mid-C_042010 2010GRC" xfId="34512"/>
    <cellStyle name="_Costs not in AURORA 06GRC_Exhibit D fr R Gho 12-31-08_NIM Summary" xfId="34513"/>
    <cellStyle name="_Costs not in AURORA 06GRC_Exhibit D fr R Gho 12-31-08_NIM Summary 2" xfId="34514"/>
    <cellStyle name="_Costs not in AURORA 06GRC_Exhibit D fr R Gho 12-31-08_NIM Summary_DEM-WP(C) ENERG10C--ctn Mid-C_042010 2010GRC" xfId="34515"/>
    <cellStyle name="_Costs not in AURORA 06GRC_Gas Rev Req Model (2010 GRC)" xfId="34516"/>
    <cellStyle name="_Costs not in AURORA 06GRC_Hopkins Ridge Prepaid Tran - Interest Earned RY 12ME Feb  '11" xfId="34517"/>
    <cellStyle name="_Costs not in AURORA 06GRC_Hopkins Ridge Prepaid Tran - Interest Earned RY 12ME Feb  '11 2" xfId="34518"/>
    <cellStyle name="_Costs not in AURORA 06GRC_Hopkins Ridge Prepaid Tran - Interest Earned RY 12ME Feb  '11_DEM-WP(C) ENERG10C--ctn Mid-C_042010 2010GRC" xfId="34519"/>
    <cellStyle name="_Costs not in AURORA 06GRC_Hopkins Ridge Prepaid Tran - Interest Earned RY 12ME Feb  '11_NIM Summary" xfId="34520"/>
    <cellStyle name="_Costs not in AURORA 06GRC_Hopkins Ridge Prepaid Tran - Interest Earned RY 12ME Feb  '11_NIM Summary 2" xfId="34521"/>
    <cellStyle name="_Costs not in AURORA 06GRC_Hopkins Ridge Prepaid Tran - Interest Earned RY 12ME Feb  '11_NIM Summary_DEM-WP(C) ENERG10C--ctn Mid-C_042010 2010GRC" xfId="34522"/>
    <cellStyle name="_Costs not in AURORA 06GRC_Hopkins Ridge Prepaid Tran - Interest Earned RY 12ME Feb  '11_Transmission Workbook for May BOD" xfId="34523"/>
    <cellStyle name="_Costs not in AURORA 06GRC_Hopkins Ridge Prepaid Tran - Interest Earned RY 12ME Feb  '11_Transmission Workbook for May BOD 2" xfId="34524"/>
    <cellStyle name="_Costs not in AURORA 06GRC_Hopkins Ridge Prepaid Tran - Interest Earned RY 12ME Feb  '11_Transmission Workbook for May BOD_DEM-WP(C) ENERG10C--ctn Mid-C_042010 2010GRC" xfId="34525"/>
    <cellStyle name="_Costs not in AURORA 06GRC_INPUTS" xfId="34526"/>
    <cellStyle name="_Costs not in AURORA 06GRC_INPUTS 2" xfId="34527"/>
    <cellStyle name="_Costs not in AURORA 06GRC_INPUTS 2 2" xfId="34528"/>
    <cellStyle name="_Costs not in AURORA 06GRC_INPUTS 3" xfId="34529"/>
    <cellStyle name="_Costs not in AURORA 06GRC_NIM Summary" xfId="34530"/>
    <cellStyle name="_Costs not in AURORA 06GRC_NIM Summary 09GRC" xfId="34531"/>
    <cellStyle name="_Costs not in AURORA 06GRC_NIM Summary 09GRC 2" xfId="34532"/>
    <cellStyle name="_Costs not in AURORA 06GRC_NIM Summary 09GRC_DEM-WP(C) ENERG10C--ctn Mid-C_042010 2010GRC" xfId="34533"/>
    <cellStyle name="_Costs not in AURORA 06GRC_NIM Summary 2" xfId="34534"/>
    <cellStyle name="_Costs not in AURORA 06GRC_NIM Summary 3" xfId="34535"/>
    <cellStyle name="_Costs not in AURORA 06GRC_NIM Summary 4" xfId="34536"/>
    <cellStyle name="_Costs not in AURORA 06GRC_NIM Summary 5" xfId="34537"/>
    <cellStyle name="_Costs not in AURORA 06GRC_NIM Summary 6" xfId="34538"/>
    <cellStyle name="_Costs not in AURORA 06GRC_NIM Summary 7" xfId="34539"/>
    <cellStyle name="_Costs not in AURORA 06GRC_NIM Summary 8" xfId="34540"/>
    <cellStyle name="_Costs not in AURORA 06GRC_NIM Summary 9" xfId="34541"/>
    <cellStyle name="_Costs not in AURORA 06GRC_NIM Summary_DEM-WP(C) ENERG10C--ctn Mid-C_042010 2010GRC" xfId="34542"/>
    <cellStyle name="_Costs not in AURORA 06GRC_PCA 10 -  Exhibit D from A Kellogg Jan 2011" xfId="34543"/>
    <cellStyle name="_Costs not in AURORA 06GRC_PCA 10 -  Exhibit D from A Kellogg July 2011" xfId="34544"/>
    <cellStyle name="_Costs not in AURORA 06GRC_PCA 10 -  Exhibit D from S Free Rcv'd 12-11" xfId="34545"/>
    <cellStyle name="_Costs not in AURORA 06GRC_PCA 7 - Exhibit D update 11_30_08 (2)" xfId="34546"/>
    <cellStyle name="_Costs not in AURORA 06GRC_PCA 7 - Exhibit D update 11_30_08 (2) 2" xfId="34547"/>
    <cellStyle name="_Costs not in AURORA 06GRC_PCA 7 - Exhibit D update 11_30_08 (2) 2 2" xfId="34548"/>
    <cellStyle name="_Costs not in AURORA 06GRC_PCA 7 - Exhibit D update 11_30_08 (2) 3" xfId="34549"/>
    <cellStyle name="_Costs not in AURORA 06GRC_PCA 7 - Exhibit D update 11_30_08 (2)_DEM-WP(C) ENERG10C--ctn Mid-C_042010 2010GRC" xfId="34550"/>
    <cellStyle name="_Costs not in AURORA 06GRC_PCA 7 - Exhibit D update 11_30_08 (2)_NIM Summary" xfId="34551"/>
    <cellStyle name="_Costs not in AURORA 06GRC_PCA 7 - Exhibit D update 11_30_08 (2)_NIM Summary 2" xfId="34552"/>
    <cellStyle name="_Costs not in AURORA 06GRC_PCA 7 - Exhibit D update 11_30_08 (2)_NIM Summary_DEM-WP(C) ENERG10C--ctn Mid-C_042010 2010GRC" xfId="34553"/>
    <cellStyle name="_Costs not in AURORA 06GRC_PCA 8 - Exhibit D update 12_31_09" xfId="34554"/>
    <cellStyle name="_Costs not in AURORA 06GRC_PCA 9 -  Exhibit D April 2010" xfId="34555"/>
    <cellStyle name="_Costs not in AURORA 06GRC_PCA 9 -  Exhibit D April 2010 (3)" xfId="34556"/>
    <cellStyle name="_Costs not in AURORA 06GRC_PCA 9 -  Exhibit D April 2010 (3) 2" xfId="34557"/>
    <cellStyle name="_Costs not in AURORA 06GRC_PCA 9 -  Exhibit D April 2010 (3)_DEM-WP(C) ENERG10C--ctn Mid-C_042010 2010GRC" xfId="34558"/>
    <cellStyle name="_Costs not in AURORA 06GRC_PCA 9 -  Exhibit D Feb 2010" xfId="34559"/>
    <cellStyle name="_Costs not in AURORA 06GRC_PCA 9 -  Exhibit D Feb 2010 v2" xfId="34560"/>
    <cellStyle name="_Costs not in AURORA 06GRC_PCA 9 -  Exhibit D Feb 2010 WF" xfId="34561"/>
    <cellStyle name="_Costs not in AURORA 06GRC_PCA 9 -  Exhibit D Jan 2010" xfId="34562"/>
    <cellStyle name="_Costs not in AURORA 06GRC_PCA 9 -  Exhibit D March 2010 (2)" xfId="34563"/>
    <cellStyle name="_Costs not in AURORA 06GRC_PCA 9 -  Exhibit D Nov 2010" xfId="34564"/>
    <cellStyle name="_Costs not in AURORA 06GRC_PCA 9 - Exhibit D at August 2010" xfId="34565"/>
    <cellStyle name="_Costs not in AURORA 06GRC_PCA 9 - Exhibit D June 2010 GRC" xfId="34566"/>
    <cellStyle name="_Costs not in AURORA 06GRC_Power Costs - Comparison bx Rbtl-Staff-Jt-PC" xfId="34567"/>
    <cellStyle name="_Costs not in AURORA 06GRC_Power Costs - Comparison bx Rbtl-Staff-Jt-PC 2" xfId="34568"/>
    <cellStyle name="_Costs not in AURORA 06GRC_Power Costs - Comparison bx Rbtl-Staff-Jt-PC 2 2" xfId="34569"/>
    <cellStyle name="_Costs not in AURORA 06GRC_Power Costs - Comparison bx Rbtl-Staff-Jt-PC 3" xfId="34570"/>
    <cellStyle name="_Costs not in AURORA 06GRC_Power Costs - Comparison bx Rbtl-Staff-Jt-PC_Adj Bench DR 3 for Initial Briefs (Electric)" xfId="34571"/>
    <cellStyle name="_Costs not in AURORA 06GRC_Power Costs - Comparison bx Rbtl-Staff-Jt-PC_Adj Bench DR 3 for Initial Briefs (Electric) 2" xfId="34572"/>
    <cellStyle name="_Costs not in AURORA 06GRC_Power Costs - Comparison bx Rbtl-Staff-Jt-PC_Adj Bench DR 3 for Initial Briefs (Electric) 2 2" xfId="34573"/>
    <cellStyle name="_Costs not in AURORA 06GRC_Power Costs - Comparison bx Rbtl-Staff-Jt-PC_Adj Bench DR 3 for Initial Briefs (Electric) 3" xfId="34574"/>
    <cellStyle name="_Costs not in AURORA 06GRC_Power Costs - Comparison bx Rbtl-Staff-Jt-PC_Adj Bench DR 3 for Initial Briefs (Electric)_DEM-WP(C) ENERG10C--ctn Mid-C_042010 2010GRC" xfId="34575"/>
    <cellStyle name="_Costs not in AURORA 06GRC_Power Costs - Comparison bx Rbtl-Staff-Jt-PC_DEM-WP(C) ENERG10C--ctn Mid-C_042010 2010GRC" xfId="34576"/>
    <cellStyle name="_Costs not in AURORA 06GRC_Power Costs - Comparison bx Rbtl-Staff-Jt-PC_Electric Rev Req Model (2009 GRC) Rebuttal" xfId="34577"/>
    <cellStyle name="_Costs not in AURORA 06GRC_Power Costs - Comparison bx Rbtl-Staff-Jt-PC_Electric Rev Req Model (2009 GRC) Rebuttal 2" xfId="34578"/>
    <cellStyle name="_Costs not in AURORA 06GRC_Power Costs - Comparison bx Rbtl-Staff-Jt-PC_Electric Rev Req Model (2009 GRC) Rebuttal 2 2" xfId="34579"/>
    <cellStyle name="_Costs not in AURORA 06GRC_Power Costs - Comparison bx Rbtl-Staff-Jt-PC_Electric Rev Req Model (2009 GRC) Rebuttal 3" xfId="34580"/>
    <cellStyle name="_Costs not in AURORA 06GRC_Power Costs - Comparison bx Rbtl-Staff-Jt-PC_Electric Rev Req Model (2009 GRC) Rebuttal REmoval of New  WH Solar AdjustMI" xfId="34581"/>
    <cellStyle name="_Costs not in AURORA 06GRC_Power Costs - Comparison bx Rbtl-Staff-Jt-PC_Electric Rev Req Model (2009 GRC) Rebuttal REmoval of New  WH Solar AdjustMI 2" xfId="34582"/>
    <cellStyle name="_Costs not in AURORA 06GRC_Power Costs - Comparison bx Rbtl-Staff-Jt-PC_Electric Rev Req Model (2009 GRC) Rebuttal REmoval of New  WH Solar AdjustMI 2 2" xfId="34583"/>
    <cellStyle name="_Costs not in AURORA 06GRC_Power Costs - Comparison bx Rbtl-Staff-Jt-PC_Electric Rev Req Model (2009 GRC) Rebuttal REmoval of New  WH Solar AdjustMI 3" xfId="34584"/>
    <cellStyle name="_Costs not in AURORA 06GRC_Power Costs - Comparison bx Rbtl-Staff-Jt-PC_Electric Rev Req Model (2009 GRC) Rebuttal REmoval of New  WH Solar AdjustMI_DEM-WP(C) ENERG10C--ctn Mid-C_042010 2010GRC" xfId="34585"/>
    <cellStyle name="_Costs not in AURORA 06GRC_Power Costs - Comparison bx Rbtl-Staff-Jt-PC_Electric Rev Req Model (2009 GRC) Revised 01-18-2010" xfId="34586"/>
    <cellStyle name="_Costs not in AURORA 06GRC_Power Costs - Comparison bx Rbtl-Staff-Jt-PC_Electric Rev Req Model (2009 GRC) Revised 01-18-2010 2" xfId="34587"/>
    <cellStyle name="_Costs not in AURORA 06GRC_Power Costs - Comparison bx Rbtl-Staff-Jt-PC_Electric Rev Req Model (2009 GRC) Revised 01-18-2010 2 2" xfId="34588"/>
    <cellStyle name="_Costs not in AURORA 06GRC_Power Costs - Comparison bx Rbtl-Staff-Jt-PC_Electric Rev Req Model (2009 GRC) Revised 01-18-2010 3" xfId="34589"/>
    <cellStyle name="_Costs not in AURORA 06GRC_Power Costs - Comparison bx Rbtl-Staff-Jt-PC_Electric Rev Req Model (2009 GRC) Revised 01-18-2010_DEM-WP(C) ENERG10C--ctn Mid-C_042010 2010GRC" xfId="34590"/>
    <cellStyle name="_Costs not in AURORA 06GRC_Power Costs - Comparison bx Rbtl-Staff-Jt-PC_Final Order Electric EXHIBIT A-1" xfId="34591"/>
    <cellStyle name="_Costs not in AURORA 06GRC_Power Costs - Comparison bx Rbtl-Staff-Jt-PC_Final Order Electric EXHIBIT A-1 2" xfId="34592"/>
    <cellStyle name="_Costs not in AURORA 06GRC_Power Costs - Comparison bx Rbtl-Staff-Jt-PC_Final Order Electric EXHIBIT A-1 2 2" xfId="34593"/>
    <cellStyle name="_Costs not in AURORA 06GRC_Power Costs - Comparison bx Rbtl-Staff-Jt-PC_Final Order Electric EXHIBIT A-1 3" xfId="34594"/>
    <cellStyle name="_Costs not in AURORA 06GRC_Production Adj 4.37" xfId="34595"/>
    <cellStyle name="_Costs not in AURORA 06GRC_Production Adj 4.37 2" xfId="34596"/>
    <cellStyle name="_Costs not in AURORA 06GRC_Production Adj 4.37 2 2" xfId="34597"/>
    <cellStyle name="_Costs not in AURORA 06GRC_Production Adj 4.37 3" xfId="34598"/>
    <cellStyle name="_Costs not in AURORA 06GRC_Purchased Power Adj 4.03" xfId="34599"/>
    <cellStyle name="_Costs not in AURORA 06GRC_Purchased Power Adj 4.03 2" xfId="34600"/>
    <cellStyle name="_Costs not in AURORA 06GRC_Purchased Power Adj 4.03 2 2" xfId="34601"/>
    <cellStyle name="_Costs not in AURORA 06GRC_Purchased Power Adj 4.03 3" xfId="34602"/>
    <cellStyle name="_Costs not in AURORA 06GRC_Rebuttal Power Costs" xfId="34603"/>
    <cellStyle name="_Costs not in AURORA 06GRC_Rebuttal Power Costs 2" xfId="34604"/>
    <cellStyle name="_Costs not in AURORA 06GRC_Rebuttal Power Costs 2 2" xfId="34605"/>
    <cellStyle name="_Costs not in AURORA 06GRC_Rebuttal Power Costs 3" xfId="34606"/>
    <cellStyle name="_Costs not in AURORA 06GRC_Rebuttal Power Costs_Adj Bench DR 3 for Initial Briefs (Electric)" xfId="34607"/>
    <cellStyle name="_Costs not in AURORA 06GRC_Rebuttal Power Costs_Adj Bench DR 3 for Initial Briefs (Electric) 2" xfId="34608"/>
    <cellStyle name="_Costs not in AURORA 06GRC_Rebuttal Power Costs_Adj Bench DR 3 for Initial Briefs (Electric) 2 2" xfId="34609"/>
    <cellStyle name="_Costs not in AURORA 06GRC_Rebuttal Power Costs_Adj Bench DR 3 for Initial Briefs (Electric) 3" xfId="34610"/>
    <cellStyle name="_Costs not in AURORA 06GRC_Rebuttal Power Costs_Adj Bench DR 3 for Initial Briefs (Electric)_DEM-WP(C) ENERG10C--ctn Mid-C_042010 2010GRC" xfId="34611"/>
    <cellStyle name="_Costs not in AURORA 06GRC_Rebuttal Power Costs_DEM-WP(C) ENERG10C--ctn Mid-C_042010 2010GRC" xfId="34612"/>
    <cellStyle name="_Costs not in AURORA 06GRC_Rebuttal Power Costs_Electric Rev Req Model (2009 GRC) Rebuttal" xfId="34613"/>
    <cellStyle name="_Costs not in AURORA 06GRC_Rebuttal Power Costs_Electric Rev Req Model (2009 GRC) Rebuttal 2" xfId="34614"/>
    <cellStyle name="_Costs not in AURORA 06GRC_Rebuttal Power Costs_Electric Rev Req Model (2009 GRC) Rebuttal 2 2" xfId="34615"/>
    <cellStyle name="_Costs not in AURORA 06GRC_Rebuttal Power Costs_Electric Rev Req Model (2009 GRC) Rebuttal 3" xfId="34616"/>
    <cellStyle name="_Costs not in AURORA 06GRC_Rebuttal Power Costs_Electric Rev Req Model (2009 GRC) Rebuttal REmoval of New  WH Solar AdjustMI" xfId="34617"/>
    <cellStyle name="_Costs not in AURORA 06GRC_Rebuttal Power Costs_Electric Rev Req Model (2009 GRC) Rebuttal REmoval of New  WH Solar AdjustMI 2" xfId="34618"/>
    <cellStyle name="_Costs not in AURORA 06GRC_Rebuttal Power Costs_Electric Rev Req Model (2009 GRC) Rebuttal REmoval of New  WH Solar AdjustMI 2 2" xfId="34619"/>
    <cellStyle name="_Costs not in AURORA 06GRC_Rebuttal Power Costs_Electric Rev Req Model (2009 GRC) Rebuttal REmoval of New  WH Solar AdjustMI 3" xfId="34620"/>
    <cellStyle name="_Costs not in AURORA 06GRC_Rebuttal Power Costs_Electric Rev Req Model (2009 GRC) Rebuttal REmoval of New  WH Solar AdjustMI_DEM-WP(C) ENERG10C--ctn Mid-C_042010 2010GRC" xfId="34621"/>
    <cellStyle name="_Costs not in AURORA 06GRC_Rebuttal Power Costs_Electric Rev Req Model (2009 GRC) Revised 01-18-2010" xfId="34622"/>
    <cellStyle name="_Costs not in AURORA 06GRC_Rebuttal Power Costs_Electric Rev Req Model (2009 GRC) Revised 01-18-2010 2" xfId="34623"/>
    <cellStyle name="_Costs not in AURORA 06GRC_Rebuttal Power Costs_Electric Rev Req Model (2009 GRC) Revised 01-18-2010 2 2" xfId="34624"/>
    <cellStyle name="_Costs not in AURORA 06GRC_Rebuttal Power Costs_Electric Rev Req Model (2009 GRC) Revised 01-18-2010 3" xfId="34625"/>
    <cellStyle name="_Costs not in AURORA 06GRC_Rebuttal Power Costs_Electric Rev Req Model (2009 GRC) Revised 01-18-2010_DEM-WP(C) ENERG10C--ctn Mid-C_042010 2010GRC" xfId="34626"/>
    <cellStyle name="_Costs not in AURORA 06GRC_Rebuttal Power Costs_Final Order Electric EXHIBIT A-1" xfId="34627"/>
    <cellStyle name="_Costs not in AURORA 06GRC_Rebuttal Power Costs_Final Order Electric EXHIBIT A-1 2" xfId="34628"/>
    <cellStyle name="_Costs not in AURORA 06GRC_Rebuttal Power Costs_Final Order Electric EXHIBIT A-1 2 2" xfId="34629"/>
    <cellStyle name="_Costs not in AURORA 06GRC_Rebuttal Power Costs_Final Order Electric EXHIBIT A-1 3" xfId="34630"/>
    <cellStyle name="_Costs not in AURORA 06GRC_ROR &amp; CONV FACTOR" xfId="34631"/>
    <cellStyle name="_Costs not in AURORA 06GRC_ROR &amp; CONV FACTOR 2" xfId="34632"/>
    <cellStyle name="_Costs not in AURORA 06GRC_ROR &amp; CONV FACTOR 2 2" xfId="34633"/>
    <cellStyle name="_Costs not in AURORA 06GRC_ROR &amp; CONV FACTOR 3" xfId="34634"/>
    <cellStyle name="_Costs not in AURORA 06GRC_ROR 5.02" xfId="34635"/>
    <cellStyle name="_Costs not in AURORA 06GRC_ROR 5.02 2" xfId="34636"/>
    <cellStyle name="_Costs not in AURORA 06GRC_ROR 5.02 2 2" xfId="34637"/>
    <cellStyle name="_Costs not in AURORA 06GRC_ROR 5.02 3" xfId="34638"/>
    <cellStyle name="_Costs not in AURORA 06GRC_Transmission Workbook for May BOD" xfId="34639"/>
    <cellStyle name="_Costs not in AURORA 06GRC_Transmission Workbook for May BOD 2" xfId="34640"/>
    <cellStyle name="_Costs not in AURORA 06GRC_Transmission Workbook for May BOD_DEM-WP(C) ENERG10C--ctn Mid-C_042010 2010GRC" xfId="34641"/>
    <cellStyle name="_Costs not in AURORA 06GRC_Wind Integration 10GRC" xfId="34642"/>
    <cellStyle name="_Costs not in AURORA 06GRC_Wind Integration 10GRC 2" xfId="34643"/>
    <cellStyle name="_Costs not in AURORA 06GRC_Wind Integration 10GRC_DEM-WP(C) ENERG10C--ctn Mid-C_042010 2010GRC" xfId="34644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5"/>
    <cellStyle name="_Costs not in AURORA 2006GRC 6.15.06 2 3" xfId="34646"/>
    <cellStyle name="_Costs not in AURORA 2006GRC 6.15.06 3" xfId="34647"/>
    <cellStyle name="_Costs not in AURORA 2006GRC 6.15.06 3 2" xfId="34648"/>
    <cellStyle name="_Costs not in AURORA 2006GRC 6.15.06 3 2 2" xfId="34649"/>
    <cellStyle name="_Costs not in AURORA 2006GRC 6.15.06 3 3" xfId="34650"/>
    <cellStyle name="_Costs not in AURORA 2006GRC 6.15.06 3 3 2" xfId="34651"/>
    <cellStyle name="_Costs not in AURORA 2006GRC 6.15.06 3 4" xfId="34652"/>
    <cellStyle name="_Costs not in AURORA 2006GRC 6.15.06 3 4 2" xfId="34653"/>
    <cellStyle name="_Costs not in AURORA 2006GRC 6.15.06 4" xfId="34654"/>
    <cellStyle name="_Costs not in AURORA 2006GRC 6.15.06 4 2" xfId="34655"/>
    <cellStyle name="_Costs not in AURORA 2006GRC 6.15.06 5" xfId="34656"/>
    <cellStyle name="_Costs not in AURORA 2006GRC 6.15.06 6" xfId="34657"/>
    <cellStyle name="_Costs not in AURORA 2006GRC 6.15.06 6 2" xfId="34658"/>
    <cellStyle name="_Costs not in AURORA 2006GRC 6.15.06 7" xfId="34659"/>
    <cellStyle name="_Costs not in AURORA 2006GRC 6.15.06 7 2" xfId="34660"/>
    <cellStyle name="_Costs not in AURORA 2006GRC 6.15.06_04 07E Wild Horse Wind Expansion (C) (2)" xfId="34661"/>
    <cellStyle name="_Costs not in AURORA 2006GRC 6.15.06_04 07E Wild Horse Wind Expansion (C) (2) 2" xfId="34662"/>
    <cellStyle name="_Costs not in AURORA 2006GRC 6.15.06_04 07E Wild Horse Wind Expansion (C) (2) 2 2" xfId="34663"/>
    <cellStyle name="_Costs not in AURORA 2006GRC 6.15.06_04 07E Wild Horse Wind Expansion (C) (2) 3" xfId="34664"/>
    <cellStyle name="_Costs not in AURORA 2006GRC 6.15.06_04 07E Wild Horse Wind Expansion (C) (2)_Adj Bench DR 3 for Initial Briefs (Electric)" xfId="34665"/>
    <cellStyle name="_Costs not in AURORA 2006GRC 6.15.06_04 07E Wild Horse Wind Expansion (C) (2)_Adj Bench DR 3 for Initial Briefs (Electric) 2" xfId="34666"/>
    <cellStyle name="_Costs not in AURORA 2006GRC 6.15.06_04 07E Wild Horse Wind Expansion (C) (2)_Adj Bench DR 3 for Initial Briefs (Electric) 2 2" xfId="34667"/>
    <cellStyle name="_Costs not in AURORA 2006GRC 6.15.06_04 07E Wild Horse Wind Expansion (C) (2)_Adj Bench DR 3 for Initial Briefs (Electric) 3" xfId="34668"/>
    <cellStyle name="_Costs not in AURORA 2006GRC 6.15.06_04 07E Wild Horse Wind Expansion (C) (2)_Adj Bench DR 3 for Initial Briefs (Electric)_DEM-WP(C) ENERG10C--ctn Mid-C_042010 2010GRC" xfId="34669"/>
    <cellStyle name="_Costs not in AURORA 2006GRC 6.15.06_04 07E Wild Horse Wind Expansion (C) (2)_Book1" xfId="34670"/>
    <cellStyle name="_Costs not in AURORA 2006GRC 6.15.06_04 07E Wild Horse Wind Expansion (C) (2)_DEM-WP(C) ENERG10C--ctn Mid-C_042010 2010GRC" xfId="34671"/>
    <cellStyle name="_Costs not in AURORA 2006GRC 6.15.06_04 07E Wild Horse Wind Expansion (C) (2)_Electric Rev Req Model (2009 GRC) " xfId="34672"/>
    <cellStyle name="_Costs not in AURORA 2006GRC 6.15.06_04 07E Wild Horse Wind Expansion (C) (2)_Electric Rev Req Model (2009 GRC)  2" xfId="34673"/>
    <cellStyle name="_Costs not in AURORA 2006GRC 6.15.06_04 07E Wild Horse Wind Expansion (C) (2)_Electric Rev Req Model (2009 GRC)  2 2" xfId="34674"/>
    <cellStyle name="_Costs not in AURORA 2006GRC 6.15.06_04 07E Wild Horse Wind Expansion (C) (2)_Electric Rev Req Model (2009 GRC)  3" xfId="34675"/>
    <cellStyle name="_Costs not in AURORA 2006GRC 6.15.06_04 07E Wild Horse Wind Expansion (C) (2)_Electric Rev Req Model (2009 GRC) _DEM-WP(C) ENERG10C--ctn Mid-C_042010 2010GRC" xfId="34676"/>
    <cellStyle name="_Costs not in AURORA 2006GRC 6.15.06_04 07E Wild Horse Wind Expansion (C) (2)_Electric Rev Req Model (2009 GRC) Rebuttal" xfId="34677"/>
    <cellStyle name="_Costs not in AURORA 2006GRC 6.15.06_04 07E Wild Horse Wind Expansion (C) (2)_Electric Rev Req Model (2009 GRC) Rebuttal 2" xfId="34678"/>
    <cellStyle name="_Costs not in AURORA 2006GRC 6.15.06_04 07E Wild Horse Wind Expansion (C) (2)_Electric Rev Req Model (2009 GRC) Rebuttal 2 2" xfId="34679"/>
    <cellStyle name="_Costs not in AURORA 2006GRC 6.15.06_04 07E Wild Horse Wind Expansion (C) (2)_Electric Rev Req Model (2009 GRC) Rebuttal 3" xfId="34680"/>
    <cellStyle name="_Costs not in AURORA 2006GRC 6.15.06_04 07E Wild Horse Wind Expansion (C) (2)_Electric Rev Req Model (2009 GRC) Rebuttal REmoval of New  WH Solar AdjustMI" xfId="34681"/>
    <cellStyle name="_Costs not in AURORA 2006GRC 6.15.06_04 07E Wild Horse Wind Expansion (C) (2)_Electric Rev Req Model (2009 GRC) Rebuttal REmoval of New  WH Solar AdjustMI 2" xfId="34682"/>
    <cellStyle name="_Costs not in AURORA 2006GRC 6.15.06_04 07E Wild Horse Wind Expansion (C) (2)_Electric Rev Req Model (2009 GRC) Rebuttal REmoval of New  WH Solar AdjustMI 2 2" xfId="34683"/>
    <cellStyle name="_Costs not in AURORA 2006GRC 6.15.06_04 07E Wild Horse Wind Expansion (C) (2)_Electric Rev Req Model (2009 GRC) Rebuttal REmoval of New  WH Solar AdjustMI 3" xfId="34684"/>
    <cellStyle name="_Costs not in AURORA 2006GRC 6.15.06_04 07E Wild Horse Wind Expansion (C) (2)_Electric Rev Req Model (2009 GRC) Rebuttal REmoval of New  WH Solar AdjustMI_DEM-WP(C) ENERG10C--ctn Mid-C_042010 2010GRC" xfId="34685"/>
    <cellStyle name="_Costs not in AURORA 2006GRC 6.15.06_04 07E Wild Horse Wind Expansion (C) (2)_Electric Rev Req Model (2009 GRC) Revised 01-18-2010" xfId="34686"/>
    <cellStyle name="_Costs not in AURORA 2006GRC 6.15.06_04 07E Wild Horse Wind Expansion (C) (2)_Electric Rev Req Model (2009 GRC) Revised 01-18-2010 2" xfId="34687"/>
    <cellStyle name="_Costs not in AURORA 2006GRC 6.15.06_04 07E Wild Horse Wind Expansion (C) (2)_Electric Rev Req Model (2009 GRC) Revised 01-18-2010 2 2" xfId="34688"/>
    <cellStyle name="_Costs not in AURORA 2006GRC 6.15.06_04 07E Wild Horse Wind Expansion (C) (2)_Electric Rev Req Model (2009 GRC) Revised 01-18-2010 3" xfId="34689"/>
    <cellStyle name="_Costs not in AURORA 2006GRC 6.15.06_04 07E Wild Horse Wind Expansion (C) (2)_Electric Rev Req Model (2009 GRC) Revised 01-18-2010_DEM-WP(C) ENERG10C--ctn Mid-C_042010 2010GRC" xfId="34690"/>
    <cellStyle name="_Costs not in AURORA 2006GRC 6.15.06_04 07E Wild Horse Wind Expansion (C) (2)_Electric Rev Req Model (2010 GRC)" xfId="34691"/>
    <cellStyle name="_Costs not in AURORA 2006GRC 6.15.06_04 07E Wild Horse Wind Expansion (C) (2)_Electric Rev Req Model (2010 GRC) SF" xfId="34692"/>
    <cellStyle name="_Costs not in AURORA 2006GRC 6.15.06_04 07E Wild Horse Wind Expansion (C) (2)_Final Order Electric EXHIBIT A-1" xfId="34693"/>
    <cellStyle name="_Costs not in AURORA 2006GRC 6.15.06_04 07E Wild Horse Wind Expansion (C) (2)_Final Order Electric EXHIBIT A-1 2" xfId="34694"/>
    <cellStyle name="_Costs not in AURORA 2006GRC 6.15.06_04 07E Wild Horse Wind Expansion (C) (2)_Final Order Electric EXHIBIT A-1 2 2" xfId="34695"/>
    <cellStyle name="_Costs not in AURORA 2006GRC 6.15.06_04 07E Wild Horse Wind Expansion (C) (2)_Final Order Electric EXHIBIT A-1 3" xfId="34696"/>
    <cellStyle name="_Costs not in AURORA 2006GRC 6.15.06_04 07E Wild Horse Wind Expansion (C) (2)_TENASKA REGULATORY ASSET" xfId="34697"/>
    <cellStyle name="_Costs not in AURORA 2006GRC 6.15.06_04 07E Wild Horse Wind Expansion (C) (2)_TENASKA REGULATORY ASSET 2" xfId="34698"/>
    <cellStyle name="_Costs not in AURORA 2006GRC 6.15.06_04 07E Wild Horse Wind Expansion (C) (2)_TENASKA REGULATORY ASSET 2 2" xfId="34699"/>
    <cellStyle name="_Costs not in AURORA 2006GRC 6.15.06_04 07E Wild Horse Wind Expansion (C) (2)_TENASKA REGULATORY ASSET 3" xfId="34700"/>
    <cellStyle name="_Costs not in AURORA 2006GRC 6.15.06_16.37E Wild Horse Expansion DeferralRevwrkingfile SF" xfId="34701"/>
    <cellStyle name="_Costs not in AURORA 2006GRC 6.15.06_16.37E Wild Horse Expansion DeferralRevwrkingfile SF 2" xfId="34702"/>
    <cellStyle name="_Costs not in AURORA 2006GRC 6.15.06_16.37E Wild Horse Expansion DeferralRevwrkingfile SF 2 2" xfId="34703"/>
    <cellStyle name="_Costs not in AURORA 2006GRC 6.15.06_16.37E Wild Horse Expansion DeferralRevwrkingfile SF 3" xfId="34704"/>
    <cellStyle name="_Costs not in AURORA 2006GRC 6.15.06_16.37E Wild Horse Expansion DeferralRevwrkingfile SF_DEM-WP(C) ENERG10C--ctn Mid-C_042010 2010GRC" xfId="34705"/>
    <cellStyle name="_Costs not in AURORA 2006GRC 6.15.06_2009 Compliance Filing PCA Exhibits for GRC" xfId="34706"/>
    <cellStyle name="_Costs not in AURORA 2006GRC 6.15.06_2009 GRC Compl Filing - Exhibit D" xfId="34707"/>
    <cellStyle name="_Costs not in AURORA 2006GRC 6.15.06_2009 GRC Compl Filing - Exhibit D 2" xfId="34708"/>
    <cellStyle name="_Costs not in AURORA 2006GRC 6.15.06_2009 GRC Compl Filing - Exhibit D_DEM-WP(C) ENERG10C--ctn Mid-C_042010 2010GRC" xfId="34709"/>
    <cellStyle name="_Costs not in AURORA 2006GRC 6.15.06_3.01 Income Statement" xfId="34710"/>
    <cellStyle name="_Costs not in AURORA 2006GRC 6.15.06_4 31 Regulatory Assets and Liabilities  7 06- Exhibit D" xfId="34711"/>
    <cellStyle name="_Costs not in AURORA 2006GRC 6.15.06_4 31 Regulatory Assets and Liabilities  7 06- Exhibit D 2" xfId="34712"/>
    <cellStyle name="_Costs not in AURORA 2006GRC 6.15.06_4 31 Regulatory Assets and Liabilities  7 06- Exhibit D 2 2" xfId="34713"/>
    <cellStyle name="_Costs not in AURORA 2006GRC 6.15.06_4 31 Regulatory Assets and Liabilities  7 06- Exhibit D 3" xfId="34714"/>
    <cellStyle name="_Costs not in AURORA 2006GRC 6.15.06_4 31 Regulatory Assets and Liabilities  7 06- Exhibit D_DEM-WP(C) ENERG10C--ctn Mid-C_042010 2010GRC" xfId="34715"/>
    <cellStyle name="_Costs not in AURORA 2006GRC 6.15.06_4 31 Regulatory Assets and Liabilities  7 06- Exhibit D_NIM Summary" xfId="34716"/>
    <cellStyle name="_Costs not in AURORA 2006GRC 6.15.06_4 31 Regulatory Assets and Liabilities  7 06- Exhibit D_NIM Summary 2" xfId="34717"/>
    <cellStyle name="_Costs not in AURORA 2006GRC 6.15.06_4 31 Regulatory Assets and Liabilities  7 06- Exhibit D_NIM Summary_DEM-WP(C) ENERG10C--ctn Mid-C_042010 2010GRC" xfId="34718"/>
    <cellStyle name="_Costs not in AURORA 2006GRC 6.15.06_4 31E Reg Asset  Liab and EXH D" xfId="34719"/>
    <cellStyle name="_Costs not in AURORA 2006GRC 6.15.06_4 31E Reg Asset  Liab and EXH D _ Aug 10 Filing (2)" xfId="34720"/>
    <cellStyle name="_Costs not in AURORA 2006GRC 6.15.06_4 32 Regulatory Assets and Liabilities  7 06- Exhibit D" xfId="34721"/>
    <cellStyle name="_Costs not in AURORA 2006GRC 6.15.06_4 32 Regulatory Assets and Liabilities  7 06- Exhibit D 2" xfId="34722"/>
    <cellStyle name="_Costs not in AURORA 2006GRC 6.15.06_4 32 Regulatory Assets and Liabilities  7 06- Exhibit D 2 2" xfId="34723"/>
    <cellStyle name="_Costs not in AURORA 2006GRC 6.15.06_4 32 Regulatory Assets and Liabilities  7 06- Exhibit D 3" xfId="34724"/>
    <cellStyle name="_Costs not in AURORA 2006GRC 6.15.06_4 32 Regulatory Assets and Liabilities  7 06- Exhibit D_DEM-WP(C) ENERG10C--ctn Mid-C_042010 2010GRC" xfId="34725"/>
    <cellStyle name="_Costs not in AURORA 2006GRC 6.15.06_4 32 Regulatory Assets and Liabilities  7 06- Exhibit D_NIM Summary" xfId="34726"/>
    <cellStyle name="_Costs not in AURORA 2006GRC 6.15.06_4 32 Regulatory Assets and Liabilities  7 06- Exhibit D_NIM Summary 2" xfId="34727"/>
    <cellStyle name="_Costs not in AURORA 2006GRC 6.15.06_4 32 Regulatory Assets and Liabilities  7 06- Exhibit D_NIM Summary_DEM-WP(C) ENERG10C--ctn Mid-C_042010 2010GRC" xfId="34728"/>
    <cellStyle name="_Costs not in AURORA 2006GRC 6.15.06_ACCOUNTS" xfId="34729"/>
    <cellStyle name="_Costs not in AURORA 2006GRC 6.15.06_AURORA Total New" xfId="34730"/>
    <cellStyle name="_Costs not in AURORA 2006GRC 6.15.06_AURORA Total New 2" xfId="34731"/>
    <cellStyle name="_Costs not in AURORA 2006GRC 6.15.06_Book2" xfId="34732"/>
    <cellStyle name="_Costs not in AURORA 2006GRC 6.15.06_Book2 2" xfId="34733"/>
    <cellStyle name="_Costs not in AURORA 2006GRC 6.15.06_Book2 2 2" xfId="34734"/>
    <cellStyle name="_Costs not in AURORA 2006GRC 6.15.06_Book2 3" xfId="34735"/>
    <cellStyle name="_Costs not in AURORA 2006GRC 6.15.06_Book2_Adj Bench DR 3 for Initial Briefs (Electric)" xfId="34736"/>
    <cellStyle name="_Costs not in AURORA 2006GRC 6.15.06_Book2_Adj Bench DR 3 for Initial Briefs (Electric) 2" xfId="34737"/>
    <cellStyle name="_Costs not in AURORA 2006GRC 6.15.06_Book2_Adj Bench DR 3 for Initial Briefs (Electric) 2 2" xfId="34738"/>
    <cellStyle name="_Costs not in AURORA 2006GRC 6.15.06_Book2_Adj Bench DR 3 for Initial Briefs (Electric) 3" xfId="34739"/>
    <cellStyle name="_Costs not in AURORA 2006GRC 6.15.06_Book2_Adj Bench DR 3 for Initial Briefs (Electric)_DEM-WP(C) ENERG10C--ctn Mid-C_042010 2010GRC" xfId="34740"/>
    <cellStyle name="_Costs not in AURORA 2006GRC 6.15.06_Book2_DEM-WP(C) ENERG10C--ctn Mid-C_042010 2010GRC" xfId="34741"/>
    <cellStyle name="_Costs not in AURORA 2006GRC 6.15.06_Book2_Electric Rev Req Model (2009 GRC) Rebuttal" xfId="34742"/>
    <cellStyle name="_Costs not in AURORA 2006GRC 6.15.06_Book2_Electric Rev Req Model (2009 GRC) Rebuttal 2" xfId="34743"/>
    <cellStyle name="_Costs not in AURORA 2006GRC 6.15.06_Book2_Electric Rev Req Model (2009 GRC) Rebuttal 2 2" xfId="34744"/>
    <cellStyle name="_Costs not in AURORA 2006GRC 6.15.06_Book2_Electric Rev Req Model (2009 GRC) Rebuttal 3" xfId="34745"/>
    <cellStyle name="_Costs not in AURORA 2006GRC 6.15.06_Book2_Electric Rev Req Model (2009 GRC) Rebuttal REmoval of New  WH Solar AdjustMI" xfId="34746"/>
    <cellStyle name="_Costs not in AURORA 2006GRC 6.15.06_Book2_Electric Rev Req Model (2009 GRC) Rebuttal REmoval of New  WH Solar AdjustMI 2" xfId="34747"/>
    <cellStyle name="_Costs not in AURORA 2006GRC 6.15.06_Book2_Electric Rev Req Model (2009 GRC) Rebuttal REmoval of New  WH Solar AdjustMI 2 2" xfId="34748"/>
    <cellStyle name="_Costs not in AURORA 2006GRC 6.15.06_Book2_Electric Rev Req Model (2009 GRC) Rebuttal REmoval of New  WH Solar AdjustMI 3" xfId="34749"/>
    <cellStyle name="_Costs not in AURORA 2006GRC 6.15.06_Book2_Electric Rev Req Model (2009 GRC) Rebuttal REmoval of New  WH Solar AdjustMI_DEM-WP(C) ENERG10C--ctn Mid-C_042010 2010GRC" xfId="34750"/>
    <cellStyle name="_Costs not in AURORA 2006GRC 6.15.06_Book2_Electric Rev Req Model (2009 GRC) Revised 01-18-2010" xfId="34751"/>
    <cellStyle name="_Costs not in AURORA 2006GRC 6.15.06_Book2_Electric Rev Req Model (2009 GRC) Revised 01-18-2010 2" xfId="34752"/>
    <cellStyle name="_Costs not in AURORA 2006GRC 6.15.06_Book2_Electric Rev Req Model (2009 GRC) Revised 01-18-2010 2 2" xfId="34753"/>
    <cellStyle name="_Costs not in AURORA 2006GRC 6.15.06_Book2_Electric Rev Req Model (2009 GRC) Revised 01-18-2010 3" xfId="34754"/>
    <cellStyle name="_Costs not in AURORA 2006GRC 6.15.06_Book2_Electric Rev Req Model (2009 GRC) Revised 01-18-2010_DEM-WP(C) ENERG10C--ctn Mid-C_042010 2010GRC" xfId="34755"/>
    <cellStyle name="_Costs not in AURORA 2006GRC 6.15.06_Book2_Final Order Electric EXHIBIT A-1" xfId="34756"/>
    <cellStyle name="_Costs not in AURORA 2006GRC 6.15.06_Book2_Final Order Electric EXHIBIT A-1 2" xfId="34757"/>
    <cellStyle name="_Costs not in AURORA 2006GRC 6.15.06_Book2_Final Order Electric EXHIBIT A-1 2 2" xfId="34758"/>
    <cellStyle name="_Costs not in AURORA 2006GRC 6.15.06_Book2_Final Order Electric EXHIBIT A-1 3" xfId="34759"/>
    <cellStyle name="_Costs not in AURORA 2006GRC 6.15.06_Book4" xfId="34760"/>
    <cellStyle name="_Costs not in AURORA 2006GRC 6.15.06_Book4 2" xfId="34761"/>
    <cellStyle name="_Costs not in AURORA 2006GRC 6.15.06_Book4 2 2" xfId="34762"/>
    <cellStyle name="_Costs not in AURORA 2006GRC 6.15.06_Book4 3" xfId="34763"/>
    <cellStyle name="_Costs not in AURORA 2006GRC 6.15.06_Book4_DEM-WP(C) ENERG10C--ctn Mid-C_042010 2010GRC" xfId="34764"/>
    <cellStyle name="_Costs not in AURORA 2006GRC 6.15.06_Book9" xfId="34765"/>
    <cellStyle name="_Costs not in AURORA 2006GRC 6.15.06_Book9 2" xfId="34766"/>
    <cellStyle name="_Costs not in AURORA 2006GRC 6.15.06_Book9 2 2" xfId="34767"/>
    <cellStyle name="_Costs not in AURORA 2006GRC 6.15.06_Book9 3" xfId="34768"/>
    <cellStyle name="_Costs not in AURORA 2006GRC 6.15.06_Book9_DEM-WP(C) ENERG10C--ctn Mid-C_042010 2010GRC" xfId="34769"/>
    <cellStyle name="_Costs not in AURORA 2006GRC 6.15.06_Chelan PUD Power Costs (8-10)" xfId="34770"/>
    <cellStyle name="_Costs not in AURORA 2006GRC 6.15.06_DEM-WP(C) Chelan Power Costs" xfId="34771"/>
    <cellStyle name="_Costs not in AURORA 2006GRC 6.15.06_DEM-WP(C) ENERG10C--ctn Mid-C_042010 2010GRC" xfId="34772"/>
    <cellStyle name="_Costs not in AURORA 2006GRC 6.15.06_DEM-WP(C) Gas Transport 2010GRC" xfId="34773"/>
    <cellStyle name="_Costs not in AURORA 2006GRC 6.15.06_Gas Rev Req Model (2010 GRC)" xfId="34774"/>
    <cellStyle name="_Costs not in AURORA 2006GRC 6.15.06_INPUTS" xfId="34775"/>
    <cellStyle name="_Costs not in AURORA 2006GRC 6.15.06_INPUTS 2" xfId="34776"/>
    <cellStyle name="_Costs not in AURORA 2006GRC 6.15.06_INPUTS 2 2" xfId="34777"/>
    <cellStyle name="_Costs not in AURORA 2006GRC 6.15.06_INPUTS 3" xfId="34778"/>
    <cellStyle name="_Costs not in AURORA 2006GRC 6.15.06_NIM Summary" xfId="34779"/>
    <cellStyle name="_Costs not in AURORA 2006GRC 6.15.06_NIM Summary 09GRC" xfId="34780"/>
    <cellStyle name="_Costs not in AURORA 2006GRC 6.15.06_NIM Summary 09GRC 2" xfId="34781"/>
    <cellStyle name="_Costs not in AURORA 2006GRC 6.15.06_NIM Summary 09GRC_DEM-WP(C) ENERG10C--ctn Mid-C_042010 2010GRC" xfId="34782"/>
    <cellStyle name="_Costs not in AURORA 2006GRC 6.15.06_NIM Summary 2" xfId="34783"/>
    <cellStyle name="_Costs not in AURORA 2006GRC 6.15.06_NIM Summary 3" xfId="34784"/>
    <cellStyle name="_Costs not in AURORA 2006GRC 6.15.06_NIM Summary 4" xfId="34785"/>
    <cellStyle name="_Costs not in AURORA 2006GRC 6.15.06_NIM Summary 5" xfId="34786"/>
    <cellStyle name="_Costs not in AURORA 2006GRC 6.15.06_NIM Summary 6" xfId="34787"/>
    <cellStyle name="_Costs not in AURORA 2006GRC 6.15.06_NIM Summary 7" xfId="34788"/>
    <cellStyle name="_Costs not in AURORA 2006GRC 6.15.06_NIM Summary 8" xfId="34789"/>
    <cellStyle name="_Costs not in AURORA 2006GRC 6.15.06_NIM Summary 9" xfId="34790"/>
    <cellStyle name="_Costs not in AURORA 2006GRC 6.15.06_NIM Summary_DEM-WP(C) ENERG10C--ctn Mid-C_042010 2010GRC" xfId="34791"/>
    <cellStyle name="_Costs not in AURORA 2006GRC 6.15.06_PCA 10 -  Exhibit D from A Kellogg Jan 2011" xfId="34792"/>
    <cellStyle name="_Costs not in AURORA 2006GRC 6.15.06_PCA 10 -  Exhibit D from A Kellogg July 2011" xfId="34793"/>
    <cellStyle name="_Costs not in AURORA 2006GRC 6.15.06_PCA 10 -  Exhibit D from S Free Rcv'd 12-11" xfId="34794"/>
    <cellStyle name="_Costs not in AURORA 2006GRC 6.15.06_PCA 9 -  Exhibit D April 2010" xfId="34795"/>
    <cellStyle name="_Costs not in AURORA 2006GRC 6.15.06_PCA 9 -  Exhibit D April 2010 (3)" xfId="34796"/>
    <cellStyle name="_Costs not in AURORA 2006GRC 6.15.06_PCA 9 -  Exhibit D April 2010 (3) 2" xfId="34797"/>
    <cellStyle name="_Costs not in AURORA 2006GRC 6.15.06_PCA 9 -  Exhibit D April 2010 (3)_DEM-WP(C) ENERG10C--ctn Mid-C_042010 2010GRC" xfId="34798"/>
    <cellStyle name="_Costs not in AURORA 2006GRC 6.15.06_PCA 9 -  Exhibit D Nov 2010" xfId="34799"/>
    <cellStyle name="_Costs not in AURORA 2006GRC 6.15.06_PCA 9 - Exhibit D at August 2010" xfId="34800"/>
    <cellStyle name="_Costs not in AURORA 2006GRC 6.15.06_PCA 9 - Exhibit D June 2010 GRC" xfId="34801"/>
    <cellStyle name="_Costs not in AURORA 2006GRC 6.15.06_Power Costs - Comparison bx Rbtl-Staff-Jt-PC" xfId="34802"/>
    <cellStyle name="_Costs not in AURORA 2006GRC 6.15.06_Power Costs - Comparison bx Rbtl-Staff-Jt-PC 2" xfId="34803"/>
    <cellStyle name="_Costs not in AURORA 2006GRC 6.15.06_Power Costs - Comparison bx Rbtl-Staff-Jt-PC 2 2" xfId="34804"/>
    <cellStyle name="_Costs not in AURORA 2006GRC 6.15.06_Power Costs - Comparison bx Rbtl-Staff-Jt-PC 3" xfId="34805"/>
    <cellStyle name="_Costs not in AURORA 2006GRC 6.15.06_Power Costs - Comparison bx Rbtl-Staff-Jt-PC_Adj Bench DR 3 for Initial Briefs (Electric)" xfId="34806"/>
    <cellStyle name="_Costs not in AURORA 2006GRC 6.15.06_Power Costs - Comparison bx Rbtl-Staff-Jt-PC_Adj Bench DR 3 for Initial Briefs (Electric) 2" xfId="34807"/>
    <cellStyle name="_Costs not in AURORA 2006GRC 6.15.06_Power Costs - Comparison bx Rbtl-Staff-Jt-PC_Adj Bench DR 3 for Initial Briefs (Electric) 2 2" xfId="34808"/>
    <cellStyle name="_Costs not in AURORA 2006GRC 6.15.06_Power Costs - Comparison bx Rbtl-Staff-Jt-PC_Adj Bench DR 3 for Initial Briefs (Electric) 3" xfId="34809"/>
    <cellStyle name="_Costs not in AURORA 2006GRC 6.15.06_Power Costs - Comparison bx Rbtl-Staff-Jt-PC_Adj Bench DR 3 for Initial Briefs (Electric)_DEM-WP(C) ENERG10C--ctn Mid-C_042010 2010GRC" xfId="34810"/>
    <cellStyle name="_Costs not in AURORA 2006GRC 6.15.06_Power Costs - Comparison bx Rbtl-Staff-Jt-PC_DEM-WP(C) ENERG10C--ctn Mid-C_042010 2010GRC" xfId="34811"/>
    <cellStyle name="_Costs not in AURORA 2006GRC 6.15.06_Power Costs - Comparison bx Rbtl-Staff-Jt-PC_Electric Rev Req Model (2009 GRC) Rebuttal" xfId="34812"/>
    <cellStyle name="_Costs not in AURORA 2006GRC 6.15.06_Power Costs - Comparison bx Rbtl-Staff-Jt-PC_Electric Rev Req Model (2009 GRC) Rebuttal 2" xfId="34813"/>
    <cellStyle name="_Costs not in AURORA 2006GRC 6.15.06_Power Costs - Comparison bx Rbtl-Staff-Jt-PC_Electric Rev Req Model (2009 GRC) Rebuttal 2 2" xfId="34814"/>
    <cellStyle name="_Costs not in AURORA 2006GRC 6.15.06_Power Costs - Comparison bx Rbtl-Staff-Jt-PC_Electric Rev Req Model (2009 GRC) Rebuttal 3" xfId="34815"/>
    <cellStyle name="_Costs not in AURORA 2006GRC 6.15.06_Power Costs - Comparison bx Rbtl-Staff-Jt-PC_Electric Rev Req Model (2009 GRC) Rebuttal REmoval of New  WH Solar AdjustMI" xfId="34816"/>
    <cellStyle name="_Costs not in AURORA 2006GRC 6.15.06_Power Costs - Comparison bx Rbtl-Staff-Jt-PC_Electric Rev Req Model (2009 GRC) Rebuttal REmoval of New  WH Solar AdjustMI 2" xfId="34817"/>
    <cellStyle name="_Costs not in AURORA 2006GRC 6.15.06_Power Costs - Comparison bx Rbtl-Staff-Jt-PC_Electric Rev Req Model (2009 GRC) Rebuttal REmoval of New  WH Solar AdjustMI 2 2" xfId="34818"/>
    <cellStyle name="_Costs not in AURORA 2006GRC 6.15.06_Power Costs - Comparison bx Rbtl-Staff-Jt-PC_Electric Rev Req Model (2009 GRC) Rebuttal REmoval of New  WH Solar AdjustMI 3" xfId="34819"/>
    <cellStyle name="_Costs not in AURORA 2006GRC 6.15.06_Power Costs - Comparison bx Rbtl-Staff-Jt-PC_Electric Rev Req Model (2009 GRC) Rebuttal REmoval of New  WH Solar AdjustMI_DEM-WP(C) ENERG10C--ctn Mid-C_042010 2010GRC" xfId="34820"/>
    <cellStyle name="_Costs not in AURORA 2006GRC 6.15.06_Power Costs - Comparison bx Rbtl-Staff-Jt-PC_Electric Rev Req Model (2009 GRC) Revised 01-18-2010" xfId="34821"/>
    <cellStyle name="_Costs not in AURORA 2006GRC 6.15.06_Power Costs - Comparison bx Rbtl-Staff-Jt-PC_Electric Rev Req Model (2009 GRC) Revised 01-18-2010 2" xfId="34822"/>
    <cellStyle name="_Costs not in AURORA 2006GRC 6.15.06_Power Costs - Comparison bx Rbtl-Staff-Jt-PC_Electric Rev Req Model (2009 GRC) Revised 01-18-2010 2 2" xfId="34823"/>
    <cellStyle name="_Costs not in AURORA 2006GRC 6.15.06_Power Costs - Comparison bx Rbtl-Staff-Jt-PC_Electric Rev Req Model (2009 GRC) Revised 01-18-2010 3" xfId="34824"/>
    <cellStyle name="_Costs not in AURORA 2006GRC 6.15.06_Power Costs - Comparison bx Rbtl-Staff-Jt-PC_Electric Rev Req Model (2009 GRC) Revised 01-18-2010_DEM-WP(C) ENERG10C--ctn Mid-C_042010 2010GRC" xfId="34825"/>
    <cellStyle name="_Costs not in AURORA 2006GRC 6.15.06_Power Costs - Comparison bx Rbtl-Staff-Jt-PC_Final Order Electric EXHIBIT A-1" xfId="34826"/>
    <cellStyle name="_Costs not in AURORA 2006GRC 6.15.06_Power Costs - Comparison bx Rbtl-Staff-Jt-PC_Final Order Electric EXHIBIT A-1 2" xfId="34827"/>
    <cellStyle name="_Costs not in AURORA 2006GRC 6.15.06_Power Costs - Comparison bx Rbtl-Staff-Jt-PC_Final Order Electric EXHIBIT A-1 2 2" xfId="34828"/>
    <cellStyle name="_Costs not in AURORA 2006GRC 6.15.06_Power Costs - Comparison bx Rbtl-Staff-Jt-PC_Final Order Electric EXHIBIT A-1 3" xfId="34829"/>
    <cellStyle name="_Costs not in AURORA 2006GRC 6.15.06_Production Adj 4.37" xfId="34830"/>
    <cellStyle name="_Costs not in AURORA 2006GRC 6.15.06_Production Adj 4.37 2" xfId="34831"/>
    <cellStyle name="_Costs not in AURORA 2006GRC 6.15.06_Production Adj 4.37 2 2" xfId="34832"/>
    <cellStyle name="_Costs not in AURORA 2006GRC 6.15.06_Production Adj 4.37 3" xfId="34833"/>
    <cellStyle name="_Costs not in AURORA 2006GRC 6.15.06_Purchased Power Adj 4.03" xfId="34834"/>
    <cellStyle name="_Costs not in AURORA 2006GRC 6.15.06_Purchased Power Adj 4.03 2" xfId="34835"/>
    <cellStyle name="_Costs not in AURORA 2006GRC 6.15.06_Purchased Power Adj 4.03 2 2" xfId="34836"/>
    <cellStyle name="_Costs not in AURORA 2006GRC 6.15.06_Purchased Power Adj 4.03 3" xfId="34837"/>
    <cellStyle name="_Costs not in AURORA 2006GRC 6.15.06_Rebuttal Power Costs" xfId="34838"/>
    <cellStyle name="_Costs not in AURORA 2006GRC 6.15.06_Rebuttal Power Costs 2" xfId="34839"/>
    <cellStyle name="_Costs not in AURORA 2006GRC 6.15.06_Rebuttal Power Costs 2 2" xfId="34840"/>
    <cellStyle name="_Costs not in AURORA 2006GRC 6.15.06_Rebuttal Power Costs 3" xfId="34841"/>
    <cellStyle name="_Costs not in AURORA 2006GRC 6.15.06_Rebuttal Power Costs_Adj Bench DR 3 for Initial Briefs (Electric)" xfId="34842"/>
    <cellStyle name="_Costs not in AURORA 2006GRC 6.15.06_Rebuttal Power Costs_Adj Bench DR 3 for Initial Briefs (Electric) 2" xfId="34843"/>
    <cellStyle name="_Costs not in AURORA 2006GRC 6.15.06_Rebuttal Power Costs_Adj Bench DR 3 for Initial Briefs (Electric) 2 2" xfId="34844"/>
    <cellStyle name="_Costs not in AURORA 2006GRC 6.15.06_Rebuttal Power Costs_Adj Bench DR 3 for Initial Briefs (Electric) 3" xfId="34845"/>
    <cellStyle name="_Costs not in AURORA 2006GRC 6.15.06_Rebuttal Power Costs_Adj Bench DR 3 for Initial Briefs (Electric)_DEM-WP(C) ENERG10C--ctn Mid-C_042010 2010GRC" xfId="34846"/>
    <cellStyle name="_Costs not in AURORA 2006GRC 6.15.06_Rebuttal Power Costs_DEM-WP(C) ENERG10C--ctn Mid-C_042010 2010GRC" xfId="34847"/>
    <cellStyle name="_Costs not in AURORA 2006GRC 6.15.06_Rebuttal Power Costs_Electric Rev Req Model (2009 GRC) Rebuttal" xfId="34848"/>
    <cellStyle name="_Costs not in AURORA 2006GRC 6.15.06_Rebuttal Power Costs_Electric Rev Req Model (2009 GRC) Rebuttal 2" xfId="34849"/>
    <cellStyle name="_Costs not in AURORA 2006GRC 6.15.06_Rebuttal Power Costs_Electric Rev Req Model (2009 GRC) Rebuttal 2 2" xfId="34850"/>
    <cellStyle name="_Costs not in AURORA 2006GRC 6.15.06_Rebuttal Power Costs_Electric Rev Req Model (2009 GRC) Rebuttal 3" xfId="34851"/>
    <cellStyle name="_Costs not in AURORA 2006GRC 6.15.06_Rebuttal Power Costs_Electric Rev Req Model (2009 GRC) Rebuttal REmoval of New  WH Solar AdjustMI" xfId="34852"/>
    <cellStyle name="_Costs not in AURORA 2006GRC 6.15.06_Rebuttal Power Costs_Electric Rev Req Model (2009 GRC) Rebuttal REmoval of New  WH Solar AdjustMI 2" xfId="34853"/>
    <cellStyle name="_Costs not in AURORA 2006GRC 6.15.06_Rebuttal Power Costs_Electric Rev Req Model (2009 GRC) Rebuttal REmoval of New  WH Solar AdjustMI 2 2" xfId="34854"/>
    <cellStyle name="_Costs not in AURORA 2006GRC 6.15.06_Rebuttal Power Costs_Electric Rev Req Model (2009 GRC) Rebuttal REmoval of New  WH Solar AdjustMI 3" xfId="34855"/>
    <cellStyle name="_Costs not in AURORA 2006GRC 6.15.06_Rebuttal Power Costs_Electric Rev Req Model (2009 GRC) Rebuttal REmoval of New  WH Solar AdjustMI_DEM-WP(C) ENERG10C--ctn Mid-C_042010 2010GRC" xfId="34856"/>
    <cellStyle name="_Costs not in AURORA 2006GRC 6.15.06_Rebuttal Power Costs_Electric Rev Req Model (2009 GRC) Revised 01-18-2010" xfId="34857"/>
    <cellStyle name="_Costs not in AURORA 2006GRC 6.15.06_Rebuttal Power Costs_Electric Rev Req Model (2009 GRC) Revised 01-18-2010 2" xfId="34858"/>
    <cellStyle name="_Costs not in AURORA 2006GRC 6.15.06_Rebuttal Power Costs_Electric Rev Req Model (2009 GRC) Revised 01-18-2010 2 2" xfId="34859"/>
    <cellStyle name="_Costs not in AURORA 2006GRC 6.15.06_Rebuttal Power Costs_Electric Rev Req Model (2009 GRC) Revised 01-18-2010 3" xfId="34860"/>
    <cellStyle name="_Costs not in AURORA 2006GRC 6.15.06_Rebuttal Power Costs_Electric Rev Req Model (2009 GRC) Revised 01-18-2010_DEM-WP(C) ENERG10C--ctn Mid-C_042010 2010GRC" xfId="34861"/>
    <cellStyle name="_Costs not in AURORA 2006GRC 6.15.06_Rebuttal Power Costs_Final Order Electric EXHIBIT A-1" xfId="34862"/>
    <cellStyle name="_Costs not in AURORA 2006GRC 6.15.06_Rebuttal Power Costs_Final Order Electric EXHIBIT A-1 2" xfId="34863"/>
    <cellStyle name="_Costs not in AURORA 2006GRC 6.15.06_Rebuttal Power Costs_Final Order Electric EXHIBIT A-1 2 2" xfId="34864"/>
    <cellStyle name="_Costs not in AURORA 2006GRC 6.15.06_Rebuttal Power Costs_Final Order Electric EXHIBIT A-1 3" xfId="34865"/>
    <cellStyle name="_Costs not in AURORA 2006GRC 6.15.06_ROR &amp; CONV FACTOR" xfId="34866"/>
    <cellStyle name="_Costs not in AURORA 2006GRC 6.15.06_ROR &amp; CONV FACTOR 2" xfId="34867"/>
    <cellStyle name="_Costs not in AURORA 2006GRC 6.15.06_ROR &amp; CONV FACTOR 2 2" xfId="34868"/>
    <cellStyle name="_Costs not in AURORA 2006GRC 6.15.06_ROR &amp; CONV FACTOR 3" xfId="34869"/>
    <cellStyle name="_Costs not in AURORA 2006GRC 6.15.06_ROR 5.02" xfId="34870"/>
    <cellStyle name="_Costs not in AURORA 2006GRC 6.15.06_ROR 5.02 2" xfId="34871"/>
    <cellStyle name="_Costs not in AURORA 2006GRC 6.15.06_ROR 5.02 2 2" xfId="34872"/>
    <cellStyle name="_Costs not in AURORA 2006GRC 6.15.06_ROR 5.02 3" xfId="34873"/>
    <cellStyle name="_Costs not in AURORA 2006GRC 6.15.06_Wind Integration 10GRC" xfId="34874"/>
    <cellStyle name="_Costs not in AURORA 2006GRC 6.15.06_Wind Integration 10GRC 2" xfId="34875"/>
    <cellStyle name="_Costs not in AURORA 2006GRC 6.15.06_Wind Integration 10GRC_DEM-WP(C) ENERG10C--ctn Mid-C_042010 2010GRC" xfId="34876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7"/>
    <cellStyle name="_Costs not in AURORA 2006GRC w gas price updated_Adj Bench DR 3 for Initial Briefs (Electric) 2" xfId="34878"/>
    <cellStyle name="_Costs not in AURORA 2006GRC w gas price updated_Adj Bench DR 3 for Initial Briefs (Electric) 2 2" xfId="34879"/>
    <cellStyle name="_Costs not in AURORA 2006GRC w gas price updated_Adj Bench DR 3 for Initial Briefs (Electric) 3" xfId="34880"/>
    <cellStyle name="_Costs not in AURORA 2006GRC w gas price updated_Adj Bench DR 3 for Initial Briefs (Electric)_DEM-WP(C) ENERG10C--ctn Mid-C_042010 2010GRC" xfId="34881"/>
    <cellStyle name="_Costs not in AURORA 2006GRC w gas price updated_Book1" xfId="34882"/>
    <cellStyle name="_Costs not in AURORA 2006GRC w gas price updated_Book2" xfId="34883"/>
    <cellStyle name="_Costs not in AURORA 2006GRC w gas price updated_Book2 2" xfId="34884"/>
    <cellStyle name="_Costs not in AURORA 2006GRC w gas price updated_Book2 2 2" xfId="34885"/>
    <cellStyle name="_Costs not in AURORA 2006GRC w gas price updated_Book2 3" xfId="34886"/>
    <cellStyle name="_Costs not in AURORA 2006GRC w gas price updated_Book2_Adj Bench DR 3 for Initial Briefs (Electric)" xfId="34887"/>
    <cellStyle name="_Costs not in AURORA 2006GRC w gas price updated_Book2_Adj Bench DR 3 for Initial Briefs (Electric) 2" xfId="34888"/>
    <cellStyle name="_Costs not in AURORA 2006GRC w gas price updated_Book2_Adj Bench DR 3 for Initial Briefs (Electric) 2 2" xfId="34889"/>
    <cellStyle name="_Costs not in AURORA 2006GRC w gas price updated_Book2_Adj Bench DR 3 for Initial Briefs (Electric) 3" xfId="34890"/>
    <cellStyle name="_Costs not in AURORA 2006GRC w gas price updated_Book2_Adj Bench DR 3 for Initial Briefs (Electric)_DEM-WP(C) ENERG10C--ctn Mid-C_042010 2010GRC" xfId="34891"/>
    <cellStyle name="_Costs not in AURORA 2006GRC w gas price updated_Book2_DEM-WP(C) ENERG10C--ctn Mid-C_042010 2010GRC" xfId="34892"/>
    <cellStyle name="_Costs not in AURORA 2006GRC w gas price updated_Book2_Electric Rev Req Model (2009 GRC) Rebuttal" xfId="34893"/>
    <cellStyle name="_Costs not in AURORA 2006GRC w gas price updated_Book2_Electric Rev Req Model (2009 GRC) Rebuttal 2" xfId="34894"/>
    <cellStyle name="_Costs not in AURORA 2006GRC w gas price updated_Book2_Electric Rev Req Model (2009 GRC) Rebuttal 2 2" xfId="34895"/>
    <cellStyle name="_Costs not in AURORA 2006GRC w gas price updated_Book2_Electric Rev Req Model (2009 GRC) Rebuttal 3" xfId="34896"/>
    <cellStyle name="_Costs not in AURORA 2006GRC w gas price updated_Book2_Electric Rev Req Model (2009 GRC) Rebuttal REmoval of New  WH Solar AdjustMI" xfId="34897"/>
    <cellStyle name="_Costs not in AURORA 2006GRC w gas price updated_Book2_Electric Rev Req Model (2009 GRC) Rebuttal REmoval of New  WH Solar AdjustMI 2" xfId="34898"/>
    <cellStyle name="_Costs not in AURORA 2006GRC w gas price updated_Book2_Electric Rev Req Model (2009 GRC) Rebuttal REmoval of New  WH Solar AdjustMI 2 2" xfId="34899"/>
    <cellStyle name="_Costs not in AURORA 2006GRC w gas price updated_Book2_Electric Rev Req Model (2009 GRC) Rebuttal REmoval of New  WH Solar AdjustMI 3" xfId="34900"/>
    <cellStyle name="_Costs not in AURORA 2006GRC w gas price updated_Book2_Electric Rev Req Model (2009 GRC) Rebuttal REmoval of New  WH Solar AdjustMI_DEM-WP(C) ENERG10C--ctn Mid-C_042010 2010GRC" xfId="34901"/>
    <cellStyle name="_Costs not in AURORA 2006GRC w gas price updated_Book2_Electric Rev Req Model (2009 GRC) Revised 01-18-2010" xfId="34902"/>
    <cellStyle name="_Costs not in AURORA 2006GRC w gas price updated_Book2_Electric Rev Req Model (2009 GRC) Revised 01-18-2010 2" xfId="34903"/>
    <cellStyle name="_Costs not in AURORA 2006GRC w gas price updated_Book2_Electric Rev Req Model (2009 GRC) Revised 01-18-2010 2 2" xfId="34904"/>
    <cellStyle name="_Costs not in AURORA 2006GRC w gas price updated_Book2_Electric Rev Req Model (2009 GRC) Revised 01-18-2010 3" xfId="34905"/>
    <cellStyle name="_Costs not in AURORA 2006GRC w gas price updated_Book2_Electric Rev Req Model (2009 GRC) Revised 01-18-2010_DEM-WP(C) ENERG10C--ctn Mid-C_042010 2010GRC" xfId="34906"/>
    <cellStyle name="_Costs not in AURORA 2006GRC w gas price updated_Book2_Final Order Electric EXHIBIT A-1" xfId="34907"/>
    <cellStyle name="_Costs not in AURORA 2006GRC w gas price updated_Book2_Final Order Electric EXHIBIT A-1 2" xfId="34908"/>
    <cellStyle name="_Costs not in AURORA 2006GRC w gas price updated_Book2_Final Order Electric EXHIBIT A-1 2 2" xfId="34909"/>
    <cellStyle name="_Costs not in AURORA 2006GRC w gas price updated_Book2_Final Order Electric EXHIBIT A-1 3" xfId="34910"/>
    <cellStyle name="_Costs not in AURORA 2006GRC w gas price updated_Chelan PUD Power Costs (8-10)" xfId="34911"/>
    <cellStyle name="_Costs not in AURORA 2006GRC w gas price updated_Confidential Material" xfId="34912"/>
    <cellStyle name="_Costs not in AURORA 2006GRC w gas price updated_DEM-WP(C) Colstrip 12 Coal Cost Forecast 2010GRC" xfId="34913"/>
    <cellStyle name="_Costs not in AURORA 2006GRC w gas price updated_DEM-WP(C) ENERG10C--ctn Mid-C_042010 2010GRC" xfId="34914"/>
    <cellStyle name="_Costs not in AURORA 2006GRC w gas price updated_DEM-WP(C) Production O&amp;M 2010GRC As-Filed" xfId="34915"/>
    <cellStyle name="_Costs not in AURORA 2006GRC w gas price updated_DEM-WP(C) Production O&amp;M 2010GRC As-Filed 2" xfId="34916"/>
    <cellStyle name="_Costs not in AURORA 2006GRC w gas price updated_DEM-WP(C) Production O&amp;M 2010GRC As-Filed 3" xfId="34917"/>
    <cellStyle name="_Costs not in AURORA 2006GRC w gas price updated_Electric Rev Req Model (2009 GRC) " xfId="34918"/>
    <cellStyle name="_Costs not in AURORA 2006GRC w gas price updated_Electric Rev Req Model (2009 GRC)  2" xfId="34919"/>
    <cellStyle name="_Costs not in AURORA 2006GRC w gas price updated_Electric Rev Req Model (2009 GRC)  2 2" xfId="34920"/>
    <cellStyle name="_Costs not in AURORA 2006GRC w gas price updated_Electric Rev Req Model (2009 GRC)  3" xfId="34921"/>
    <cellStyle name="_Costs not in AURORA 2006GRC w gas price updated_Electric Rev Req Model (2009 GRC) _DEM-WP(C) ENERG10C--ctn Mid-C_042010 2010GRC" xfId="34922"/>
    <cellStyle name="_Costs not in AURORA 2006GRC w gas price updated_Electric Rev Req Model (2009 GRC) Rebuttal" xfId="34923"/>
    <cellStyle name="_Costs not in AURORA 2006GRC w gas price updated_Electric Rev Req Model (2009 GRC) Rebuttal 2" xfId="34924"/>
    <cellStyle name="_Costs not in AURORA 2006GRC w gas price updated_Electric Rev Req Model (2009 GRC) Rebuttal 2 2" xfId="34925"/>
    <cellStyle name="_Costs not in AURORA 2006GRC w gas price updated_Electric Rev Req Model (2009 GRC) Rebuttal 3" xfId="34926"/>
    <cellStyle name="_Costs not in AURORA 2006GRC w gas price updated_Electric Rev Req Model (2009 GRC) Rebuttal REmoval of New  WH Solar AdjustMI" xfId="34927"/>
    <cellStyle name="_Costs not in AURORA 2006GRC w gas price updated_Electric Rev Req Model (2009 GRC) Rebuttal REmoval of New  WH Solar AdjustMI 2" xfId="34928"/>
    <cellStyle name="_Costs not in AURORA 2006GRC w gas price updated_Electric Rev Req Model (2009 GRC) Rebuttal REmoval of New  WH Solar AdjustMI 2 2" xfId="34929"/>
    <cellStyle name="_Costs not in AURORA 2006GRC w gas price updated_Electric Rev Req Model (2009 GRC) Rebuttal REmoval of New  WH Solar AdjustMI 3" xfId="34930"/>
    <cellStyle name="_Costs not in AURORA 2006GRC w gas price updated_Electric Rev Req Model (2009 GRC) Rebuttal REmoval of New  WH Solar AdjustMI_DEM-WP(C) ENERG10C--ctn Mid-C_042010 2010GRC" xfId="34931"/>
    <cellStyle name="_Costs not in AURORA 2006GRC w gas price updated_Electric Rev Req Model (2009 GRC) Revised 01-18-2010" xfId="34932"/>
    <cellStyle name="_Costs not in AURORA 2006GRC w gas price updated_Electric Rev Req Model (2009 GRC) Revised 01-18-2010 2" xfId="34933"/>
    <cellStyle name="_Costs not in AURORA 2006GRC w gas price updated_Electric Rev Req Model (2009 GRC) Revised 01-18-2010 2 2" xfId="34934"/>
    <cellStyle name="_Costs not in AURORA 2006GRC w gas price updated_Electric Rev Req Model (2009 GRC) Revised 01-18-2010 3" xfId="34935"/>
    <cellStyle name="_Costs not in AURORA 2006GRC w gas price updated_Electric Rev Req Model (2009 GRC) Revised 01-18-2010_DEM-WP(C) ENERG10C--ctn Mid-C_042010 2010GRC" xfId="34936"/>
    <cellStyle name="_Costs not in AURORA 2006GRC w gas price updated_Electric Rev Req Model (2010 GRC)" xfId="34937"/>
    <cellStyle name="_Costs not in AURORA 2006GRC w gas price updated_Electric Rev Req Model (2010 GRC) SF" xfId="34938"/>
    <cellStyle name="_Costs not in AURORA 2006GRC w gas price updated_Final Order Electric EXHIBIT A-1" xfId="34939"/>
    <cellStyle name="_Costs not in AURORA 2006GRC w gas price updated_Final Order Electric EXHIBIT A-1 2" xfId="34940"/>
    <cellStyle name="_Costs not in AURORA 2006GRC w gas price updated_Final Order Electric EXHIBIT A-1 2 2" xfId="34941"/>
    <cellStyle name="_Costs not in AURORA 2006GRC w gas price updated_Final Order Electric EXHIBIT A-1 3" xfId="34942"/>
    <cellStyle name="_Costs not in AURORA 2006GRC w gas price updated_NIM Summary" xfId="34943"/>
    <cellStyle name="_Costs not in AURORA 2006GRC w gas price updated_NIM Summary 2" xfId="34944"/>
    <cellStyle name="_Costs not in AURORA 2006GRC w gas price updated_NIM Summary_DEM-WP(C) ENERG10C--ctn Mid-C_042010 2010GRC" xfId="34945"/>
    <cellStyle name="_Costs not in AURORA 2006GRC w gas price updated_Rebuttal Power Costs" xfId="34946"/>
    <cellStyle name="_Costs not in AURORA 2006GRC w gas price updated_Rebuttal Power Costs 2" xfId="34947"/>
    <cellStyle name="_Costs not in AURORA 2006GRC w gas price updated_Rebuttal Power Costs 2 2" xfId="34948"/>
    <cellStyle name="_Costs not in AURORA 2006GRC w gas price updated_Rebuttal Power Costs 3" xfId="34949"/>
    <cellStyle name="_Costs not in AURORA 2006GRC w gas price updated_Rebuttal Power Costs_Adj Bench DR 3 for Initial Briefs (Electric)" xfId="34950"/>
    <cellStyle name="_Costs not in AURORA 2006GRC w gas price updated_Rebuttal Power Costs_Adj Bench DR 3 for Initial Briefs (Electric) 2" xfId="34951"/>
    <cellStyle name="_Costs not in AURORA 2006GRC w gas price updated_Rebuttal Power Costs_Adj Bench DR 3 for Initial Briefs (Electric) 2 2" xfId="34952"/>
    <cellStyle name="_Costs not in AURORA 2006GRC w gas price updated_Rebuttal Power Costs_Adj Bench DR 3 for Initial Briefs (Electric) 3" xfId="34953"/>
    <cellStyle name="_Costs not in AURORA 2006GRC w gas price updated_Rebuttal Power Costs_Adj Bench DR 3 for Initial Briefs (Electric)_DEM-WP(C) ENERG10C--ctn Mid-C_042010 2010GRC" xfId="34954"/>
    <cellStyle name="_Costs not in AURORA 2006GRC w gas price updated_Rebuttal Power Costs_DEM-WP(C) ENERG10C--ctn Mid-C_042010 2010GRC" xfId="34955"/>
    <cellStyle name="_Costs not in AURORA 2006GRC w gas price updated_Rebuttal Power Costs_Electric Rev Req Model (2009 GRC) Rebuttal" xfId="34956"/>
    <cellStyle name="_Costs not in AURORA 2006GRC w gas price updated_Rebuttal Power Costs_Electric Rev Req Model (2009 GRC) Rebuttal 2" xfId="34957"/>
    <cellStyle name="_Costs not in AURORA 2006GRC w gas price updated_Rebuttal Power Costs_Electric Rev Req Model (2009 GRC) Rebuttal 2 2" xfId="34958"/>
    <cellStyle name="_Costs not in AURORA 2006GRC w gas price updated_Rebuttal Power Costs_Electric Rev Req Model (2009 GRC) Rebuttal 3" xfId="34959"/>
    <cellStyle name="_Costs not in AURORA 2006GRC w gas price updated_Rebuttal Power Costs_Electric Rev Req Model (2009 GRC) Rebuttal REmoval of New  WH Solar AdjustMI" xfId="34960"/>
    <cellStyle name="_Costs not in AURORA 2006GRC w gas price updated_Rebuttal Power Costs_Electric Rev Req Model (2009 GRC) Rebuttal REmoval of New  WH Solar AdjustMI 2" xfId="34961"/>
    <cellStyle name="_Costs not in AURORA 2006GRC w gas price updated_Rebuttal Power Costs_Electric Rev Req Model (2009 GRC) Rebuttal REmoval of New  WH Solar AdjustMI 2 2" xfId="34962"/>
    <cellStyle name="_Costs not in AURORA 2006GRC w gas price updated_Rebuttal Power Costs_Electric Rev Req Model (2009 GRC) Rebuttal REmoval of New  WH Solar AdjustMI 3" xfId="34963"/>
    <cellStyle name="_Costs not in AURORA 2006GRC w gas price updated_Rebuttal Power Costs_Electric Rev Req Model (2009 GRC) Rebuttal REmoval of New  WH Solar AdjustMI_DEM-WP(C) ENERG10C--ctn Mid-C_042010 2010GRC" xfId="34964"/>
    <cellStyle name="_Costs not in AURORA 2006GRC w gas price updated_Rebuttal Power Costs_Electric Rev Req Model (2009 GRC) Revised 01-18-2010" xfId="34965"/>
    <cellStyle name="_Costs not in AURORA 2006GRC w gas price updated_Rebuttal Power Costs_Electric Rev Req Model (2009 GRC) Revised 01-18-2010 2" xfId="34966"/>
    <cellStyle name="_Costs not in AURORA 2006GRC w gas price updated_Rebuttal Power Costs_Electric Rev Req Model (2009 GRC) Revised 01-18-2010 2 2" xfId="34967"/>
    <cellStyle name="_Costs not in AURORA 2006GRC w gas price updated_Rebuttal Power Costs_Electric Rev Req Model (2009 GRC) Revised 01-18-2010 3" xfId="34968"/>
    <cellStyle name="_Costs not in AURORA 2006GRC w gas price updated_Rebuttal Power Costs_Electric Rev Req Model (2009 GRC) Revised 01-18-2010_DEM-WP(C) ENERG10C--ctn Mid-C_042010 2010GRC" xfId="34969"/>
    <cellStyle name="_Costs not in AURORA 2006GRC w gas price updated_Rebuttal Power Costs_Final Order Electric EXHIBIT A-1" xfId="34970"/>
    <cellStyle name="_Costs not in AURORA 2006GRC w gas price updated_Rebuttal Power Costs_Final Order Electric EXHIBIT A-1 2" xfId="34971"/>
    <cellStyle name="_Costs not in AURORA 2006GRC w gas price updated_Rebuttal Power Costs_Final Order Electric EXHIBIT A-1 2 2" xfId="34972"/>
    <cellStyle name="_Costs not in AURORA 2006GRC w gas price updated_Rebuttal Power Costs_Final Order Electric EXHIBIT A-1 3" xfId="34973"/>
    <cellStyle name="_Costs not in AURORA 2006GRC w gas price updated_TENASKA REGULATORY ASSET" xfId="34974"/>
    <cellStyle name="_Costs not in AURORA 2006GRC w gas price updated_TENASKA REGULATORY ASSET 2" xfId="34975"/>
    <cellStyle name="_Costs not in AURORA 2006GRC w gas price updated_TENASKA REGULATORY ASSET 2 2" xfId="34976"/>
    <cellStyle name="_Costs not in AURORA 2006GRC w gas price updated_TENASKA REGULATORY ASSET 3" xfId="34977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8"/>
    <cellStyle name="_Costs not in AURORA 2007 Rate Case 2 3" xfId="34979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0"/>
    <cellStyle name="_Costs not in AURORA 2007 Rate Case 6" xfId="34981"/>
    <cellStyle name="_Costs not in AURORA 2007 Rate Case 6 2" xfId="34982"/>
    <cellStyle name="_Costs not in AURORA 2007 Rate Case 7" xfId="34983"/>
    <cellStyle name="_Costs not in AURORA 2007 Rate Case 7 2" xfId="34984"/>
    <cellStyle name="_Costs not in AURORA 2007 Rate Case_(C) WHE Proforma with ITC cash grant 10 Yr Amort_for deferral_102809" xfId="34985"/>
    <cellStyle name="_Costs not in AURORA 2007 Rate Case_(C) WHE Proforma with ITC cash grant 10 Yr Amort_for deferral_102809 2" xfId="34986"/>
    <cellStyle name="_Costs not in AURORA 2007 Rate Case_(C) WHE Proforma with ITC cash grant 10 Yr Amort_for deferral_102809 2 2" xfId="34987"/>
    <cellStyle name="_Costs not in AURORA 2007 Rate Case_(C) WHE Proforma with ITC cash grant 10 Yr Amort_for deferral_102809 3" xfId="34988"/>
    <cellStyle name="_Costs not in AURORA 2007 Rate Case_(C) WHE Proforma with ITC cash grant 10 Yr Amort_for deferral_102809_16.07E Wild Horse Wind Expansionwrkingfile" xfId="34989"/>
    <cellStyle name="_Costs not in AURORA 2007 Rate Case_(C) WHE Proforma with ITC cash grant 10 Yr Amort_for deferral_102809_16.07E Wild Horse Wind Expansionwrkingfile 2" xfId="34990"/>
    <cellStyle name="_Costs not in AURORA 2007 Rate Case_(C) WHE Proforma with ITC cash grant 10 Yr Amort_for deferral_102809_16.07E Wild Horse Wind Expansionwrkingfile 2 2" xfId="34991"/>
    <cellStyle name="_Costs not in AURORA 2007 Rate Case_(C) WHE Proforma with ITC cash grant 10 Yr Amort_for deferral_102809_16.07E Wild Horse Wind Expansionwrkingfile 3" xfId="34992"/>
    <cellStyle name="_Costs not in AURORA 2007 Rate Case_(C) WHE Proforma with ITC cash grant 10 Yr Amort_for deferral_102809_16.07E Wild Horse Wind Expansionwrkingfile SF" xfId="34993"/>
    <cellStyle name="_Costs not in AURORA 2007 Rate Case_(C) WHE Proforma with ITC cash grant 10 Yr Amort_for deferral_102809_16.07E Wild Horse Wind Expansionwrkingfile SF 2" xfId="34994"/>
    <cellStyle name="_Costs not in AURORA 2007 Rate Case_(C) WHE Proforma with ITC cash grant 10 Yr Amort_for deferral_102809_16.07E Wild Horse Wind Expansionwrkingfile SF 2 2" xfId="34995"/>
    <cellStyle name="_Costs not in AURORA 2007 Rate Case_(C) WHE Proforma with ITC cash grant 10 Yr Amort_for deferral_102809_16.07E Wild Horse Wind Expansionwrkingfile SF 3" xfId="34996"/>
    <cellStyle name="_Costs not in AURORA 2007 Rate Case_(C) WHE Proforma with ITC cash grant 10 Yr Amort_for deferral_102809_16.07E Wild Horse Wind Expansionwrkingfile SF_DEM-WP(C) ENERG10C--ctn Mid-C_042010 2010GRC" xfId="34997"/>
    <cellStyle name="_Costs not in AURORA 2007 Rate Case_(C) WHE Proforma with ITC cash grant 10 Yr Amort_for deferral_102809_16.07E Wild Horse Wind Expansionwrkingfile_DEM-WP(C) ENERG10C--ctn Mid-C_042010 2010GRC" xfId="34998"/>
    <cellStyle name="_Costs not in AURORA 2007 Rate Case_(C) WHE Proforma with ITC cash grant 10 Yr Amort_for deferral_102809_16.37E Wild Horse Expansion DeferralRevwrkingfile SF" xfId="34999"/>
    <cellStyle name="_Costs not in AURORA 2007 Rate Case_(C) WHE Proforma with ITC cash grant 10 Yr Amort_for deferral_102809_16.37E Wild Horse Expansion DeferralRevwrkingfile SF 2" xfId="35000"/>
    <cellStyle name="_Costs not in AURORA 2007 Rate Case_(C) WHE Proforma with ITC cash grant 10 Yr Amort_for deferral_102809_16.37E Wild Horse Expansion DeferralRevwrkingfile SF 2 2" xfId="35001"/>
    <cellStyle name="_Costs not in AURORA 2007 Rate Case_(C) WHE Proforma with ITC cash grant 10 Yr Amort_for deferral_102809_16.37E Wild Horse Expansion DeferralRevwrkingfile SF 3" xfId="35002"/>
    <cellStyle name="_Costs not in AURORA 2007 Rate Case_(C) WHE Proforma with ITC cash grant 10 Yr Amort_for deferral_102809_16.37E Wild Horse Expansion DeferralRevwrkingfile SF_DEM-WP(C) ENERG10C--ctn Mid-C_042010 2010GRC" xfId="35003"/>
    <cellStyle name="_Costs not in AURORA 2007 Rate Case_(C) WHE Proforma with ITC cash grant 10 Yr Amort_for deferral_102809_DEM-WP(C) ENERG10C--ctn Mid-C_042010 2010GRC" xfId="35004"/>
    <cellStyle name="_Costs not in AURORA 2007 Rate Case_(C) WHE Proforma with ITC cash grant 10 Yr Amort_for rebuttal_120709" xfId="35005"/>
    <cellStyle name="_Costs not in AURORA 2007 Rate Case_(C) WHE Proforma with ITC cash grant 10 Yr Amort_for rebuttal_120709 2" xfId="35006"/>
    <cellStyle name="_Costs not in AURORA 2007 Rate Case_(C) WHE Proforma with ITC cash grant 10 Yr Amort_for rebuttal_120709 2 2" xfId="35007"/>
    <cellStyle name="_Costs not in AURORA 2007 Rate Case_(C) WHE Proforma with ITC cash grant 10 Yr Amort_for rebuttal_120709 3" xfId="35008"/>
    <cellStyle name="_Costs not in AURORA 2007 Rate Case_(C) WHE Proforma with ITC cash grant 10 Yr Amort_for rebuttal_120709_DEM-WP(C) ENERG10C--ctn Mid-C_042010 2010GRC" xfId="35009"/>
    <cellStyle name="_Costs not in AURORA 2007 Rate Case_04.07E Wild Horse Wind Expansion" xfId="35010"/>
    <cellStyle name="_Costs not in AURORA 2007 Rate Case_04.07E Wild Horse Wind Expansion 2" xfId="35011"/>
    <cellStyle name="_Costs not in AURORA 2007 Rate Case_04.07E Wild Horse Wind Expansion 2 2" xfId="35012"/>
    <cellStyle name="_Costs not in AURORA 2007 Rate Case_04.07E Wild Horse Wind Expansion 3" xfId="35013"/>
    <cellStyle name="_Costs not in AURORA 2007 Rate Case_04.07E Wild Horse Wind Expansion_16.07E Wild Horse Wind Expansionwrkingfile" xfId="35014"/>
    <cellStyle name="_Costs not in AURORA 2007 Rate Case_04.07E Wild Horse Wind Expansion_16.07E Wild Horse Wind Expansionwrkingfile 2" xfId="35015"/>
    <cellStyle name="_Costs not in AURORA 2007 Rate Case_04.07E Wild Horse Wind Expansion_16.07E Wild Horse Wind Expansionwrkingfile 2 2" xfId="35016"/>
    <cellStyle name="_Costs not in AURORA 2007 Rate Case_04.07E Wild Horse Wind Expansion_16.07E Wild Horse Wind Expansionwrkingfile 3" xfId="35017"/>
    <cellStyle name="_Costs not in AURORA 2007 Rate Case_04.07E Wild Horse Wind Expansion_16.07E Wild Horse Wind Expansionwrkingfile SF" xfId="35018"/>
    <cellStyle name="_Costs not in AURORA 2007 Rate Case_04.07E Wild Horse Wind Expansion_16.07E Wild Horse Wind Expansionwrkingfile SF 2" xfId="35019"/>
    <cellStyle name="_Costs not in AURORA 2007 Rate Case_04.07E Wild Horse Wind Expansion_16.07E Wild Horse Wind Expansionwrkingfile SF 2 2" xfId="35020"/>
    <cellStyle name="_Costs not in AURORA 2007 Rate Case_04.07E Wild Horse Wind Expansion_16.07E Wild Horse Wind Expansionwrkingfile SF 3" xfId="35021"/>
    <cellStyle name="_Costs not in AURORA 2007 Rate Case_04.07E Wild Horse Wind Expansion_16.07E Wild Horse Wind Expansionwrkingfile SF_DEM-WP(C) ENERG10C--ctn Mid-C_042010 2010GRC" xfId="35022"/>
    <cellStyle name="_Costs not in AURORA 2007 Rate Case_04.07E Wild Horse Wind Expansion_16.07E Wild Horse Wind Expansionwrkingfile_DEM-WP(C) ENERG10C--ctn Mid-C_042010 2010GRC" xfId="35023"/>
    <cellStyle name="_Costs not in AURORA 2007 Rate Case_04.07E Wild Horse Wind Expansion_16.37E Wild Horse Expansion DeferralRevwrkingfile SF" xfId="35024"/>
    <cellStyle name="_Costs not in AURORA 2007 Rate Case_04.07E Wild Horse Wind Expansion_16.37E Wild Horse Expansion DeferralRevwrkingfile SF 2" xfId="35025"/>
    <cellStyle name="_Costs not in AURORA 2007 Rate Case_04.07E Wild Horse Wind Expansion_16.37E Wild Horse Expansion DeferralRevwrkingfile SF 2 2" xfId="35026"/>
    <cellStyle name="_Costs not in AURORA 2007 Rate Case_04.07E Wild Horse Wind Expansion_16.37E Wild Horse Expansion DeferralRevwrkingfile SF 3" xfId="35027"/>
    <cellStyle name="_Costs not in AURORA 2007 Rate Case_04.07E Wild Horse Wind Expansion_16.37E Wild Horse Expansion DeferralRevwrkingfile SF_DEM-WP(C) ENERG10C--ctn Mid-C_042010 2010GRC" xfId="35028"/>
    <cellStyle name="_Costs not in AURORA 2007 Rate Case_04.07E Wild Horse Wind Expansion_DEM-WP(C) ENERG10C--ctn Mid-C_042010 2010GRC" xfId="35029"/>
    <cellStyle name="_Costs not in AURORA 2007 Rate Case_16.07E Wild Horse Wind Expansionwrkingfile" xfId="35030"/>
    <cellStyle name="_Costs not in AURORA 2007 Rate Case_16.07E Wild Horse Wind Expansionwrkingfile 2" xfId="35031"/>
    <cellStyle name="_Costs not in AURORA 2007 Rate Case_16.07E Wild Horse Wind Expansionwrkingfile 2 2" xfId="35032"/>
    <cellStyle name="_Costs not in AURORA 2007 Rate Case_16.07E Wild Horse Wind Expansionwrkingfile 3" xfId="35033"/>
    <cellStyle name="_Costs not in AURORA 2007 Rate Case_16.07E Wild Horse Wind Expansionwrkingfile SF" xfId="35034"/>
    <cellStyle name="_Costs not in AURORA 2007 Rate Case_16.07E Wild Horse Wind Expansionwrkingfile SF 2" xfId="35035"/>
    <cellStyle name="_Costs not in AURORA 2007 Rate Case_16.07E Wild Horse Wind Expansionwrkingfile SF 2 2" xfId="35036"/>
    <cellStyle name="_Costs not in AURORA 2007 Rate Case_16.07E Wild Horse Wind Expansionwrkingfile SF 3" xfId="35037"/>
    <cellStyle name="_Costs not in AURORA 2007 Rate Case_16.07E Wild Horse Wind Expansionwrkingfile SF_DEM-WP(C) ENERG10C--ctn Mid-C_042010 2010GRC" xfId="35038"/>
    <cellStyle name="_Costs not in AURORA 2007 Rate Case_16.07E Wild Horse Wind Expansionwrkingfile_DEM-WP(C) ENERG10C--ctn Mid-C_042010 2010GRC" xfId="35039"/>
    <cellStyle name="_Costs not in AURORA 2007 Rate Case_16.37E Wild Horse Expansion DeferralRevwrkingfile SF" xfId="35040"/>
    <cellStyle name="_Costs not in AURORA 2007 Rate Case_16.37E Wild Horse Expansion DeferralRevwrkingfile SF 2" xfId="35041"/>
    <cellStyle name="_Costs not in AURORA 2007 Rate Case_16.37E Wild Horse Expansion DeferralRevwrkingfile SF 2 2" xfId="35042"/>
    <cellStyle name="_Costs not in AURORA 2007 Rate Case_16.37E Wild Horse Expansion DeferralRevwrkingfile SF 3" xfId="35043"/>
    <cellStyle name="_Costs not in AURORA 2007 Rate Case_16.37E Wild Horse Expansion DeferralRevwrkingfile SF_DEM-WP(C) ENERG10C--ctn Mid-C_042010 2010GRC" xfId="35044"/>
    <cellStyle name="_Costs not in AURORA 2007 Rate Case_2009 Compliance Filing PCA Exhibits for GRC" xfId="35045"/>
    <cellStyle name="_Costs not in AURORA 2007 Rate Case_2009 GRC Compl Filing - Exhibit D" xfId="35046"/>
    <cellStyle name="_Costs not in AURORA 2007 Rate Case_2009 GRC Compl Filing - Exhibit D 2" xfId="35047"/>
    <cellStyle name="_Costs not in AURORA 2007 Rate Case_2009 GRC Compl Filing - Exhibit D_DEM-WP(C) ENERG10C--ctn Mid-C_042010 2010GRC" xfId="35048"/>
    <cellStyle name="_Costs not in AURORA 2007 Rate Case_3.01 Income Statement" xfId="35049"/>
    <cellStyle name="_Costs not in AURORA 2007 Rate Case_4 31 Regulatory Assets and Liabilities  7 06- Exhibit D" xfId="35050"/>
    <cellStyle name="_Costs not in AURORA 2007 Rate Case_4 31 Regulatory Assets and Liabilities  7 06- Exhibit D 2" xfId="35051"/>
    <cellStyle name="_Costs not in AURORA 2007 Rate Case_4 31 Regulatory Assets and Liabilities  7 06- Exhibit D 2 2" xfId="35052"/>
    <cellStyle name="_Costs not in AURORA 2007 Rate Case_4 31 Regulatory Assets and Liabilities  7 06- Exhibit D 3" xfId="35053"/>
    <cellStyle name="_Costs not in AURORA 2007 Rate Case_4 31 Regulatory Assets and Liabilities  7 06- Exhibit D_DEM-WP(C) ENERG10C--ctn Mid-C_042010 2010GRC" xfId="35054"/>
    <cellStyle name="_Costs not in AURORA 2007 Rate Case_4 31 Regulatory Assets and Liabilities  7 06- Exhibit D_NIM Summary" xfId="35055"/>
    <cellStyle name="_Costs not in AURORA 2007 Rate Case_4 31 Regulatory Assets and Liabilities  7 06- Exhibit D_NIM Summary 2" xfId="35056"/>
    <cellStyle name="_Costs not in AURORA 2007 Rate Case_4 31 Regulatory Assets and Liabilities  7 06- Exhibit D_NIM Summary_DEM-WP(C) ENERG10C--ctn Mid-C_042010 2010GRC" xfId="35057"/>
    <cellStyle name="_Costs not in AURORA 2007 Rate Case_4 31E Reg Asset  Liab and EXH D" xfId="35058"/>
    <cellStyle name="_Costs not in AURORA 2007 Rate Case_4 31E Reg Asset  Liab and EXH D _ Aug 10 Filing (2)" xfId="35059"/>
    <cellStyle name="_Costs not in AURORA 2007 Rate Case_4 32 Regulatory Assets and Liabilities  7 06- Exhibit D" xfId="35060"/>
    <cellStyle name="_Costs not in AURORA 2007 Rate Case_4 32 Regulatory Assets and Liabilities  7 06- Exhibit D 2" xfId="35061"/>
    <cellStyle name="_Costs not in AURORA 2007 Rate Case_4 32 Regulatory Assets and Liabilities  7 06- Exhibit D 2 2" xfId="35062"/>
    <cellStyle name="_Costs not in AURORA 2007 Rate Case_4 32 Regulatory Assets and Liabilities  7 06- Exhibit D 3" xfId="35063"/>
    <cellStyle name="_Costs not in AURORA 2007 Rate Case_4 32 Regulatory Assets and Liabilities  7 06- Exhibit D_DEM-WP(C) ENERG10C--ctn Mid-C_042010 2010GRC" xfId="35064"/>
    <cellStyle name="_Costs not in AURORA 2007 Rate Case_4 32 Regulatory Assets and Liabilities  7 06- Exhibit D_NIM Summary" xfId="35065"/>
    <cellStyle name="_Costs not in AURORA 2007 Rate Case_4 32 Regulatory Assets and Liabilities  7 06- Exhibit D_NIM Summary 2" xfId="35066"/>
    <cellStyle name="_Costs not in AURORA 2007 Rate Case_4 32 Regulatory Assets and Liabilities  7 06- Exhibit D_NIM Summary_DEM-WP(C) ENERG10C--ctn Mid-C_042010 2010GRC" xfId="35067"/>
    <cellStyle name="_Costs not in AURORA 2007 Rate Case_AURORA Total New" xfId="35068"/>
    <cellStyle name="_Costs not in AURORA 2007 Rate Case_AURORA Total New 2" xfId="35069"/>
    <cellStyle name="_Costs not in AURORA 2007 Rate Case_Book2" xfId="35070"/>
    <cellStyle name="_Costs not in AURORA 2007 Rate Case_Book2 2" xfId="35071"/>
    <cellStyle name="_Costs not in AURORA 2007 Rate Case_Book2 2 2" xfId="35072"/>
    <cellStyle name="_Costs not in AURORA 2007 Rate Case_Book2 3" xfId="35073"/>
    <cellStyle name="_Costs not in AURORA 2007 Rate Case_Book2_Adj Bench DR 3 for Initial Briefs (Electric)" xfId="35074"/>
    <cellStyle name="_Costs not in AURORA 2007 Rate Case_Book2_Adj Bench DR 3 for Initial Briefs (Electric) 2" xfId="35075"/>
    <cellStyle name="_Costs not in AURORA 2007 Rate Case_Book2_Adj Bench DR 3 for Initial Briefs (Electric) 2 2" xfId="35076"/>
    <cellStyle name="_Costs not in AURORA 2007 Rate Case_Book2_Adj Bench DR 3 for Initial Briefs (Electric) 3" xfId="35077"/>
    <cellStyle name="_Costs not in AURORA 2007 Rate Case_Book2_Adj Bench DR 3 for Initial Briefs (Electric)_DEM-WP(C) ENERG10C--ctn Mid-C_042010 2010GRC" xfId="35078"/>
    <cellStyle name="_Costs not in AURORA 2007 Rate Case_Book2_DEM-WP(C) ENERG10C--ctn Mid-C_042010 2010GRC" xfId="35079"/>
    <cellStyle name="_Costs not in AURORA 2007 Rate Case_Book2_Electric Rev Req Model (2009 GRC) Rebuttal" xfId="35080"/>
    <cellStyle name="_Costs not in AURORA 2007 Rate Case_Book2_Electric Rev Req Model (2009 GRC) Rebuttal 2" xfId="35081"/>
    <cellStyle name="_Costs not in AURORA 2007 Rate Case_Book2_Electric Rev Req Model (2009 GRC) Rebuttal 2 2" xfId="35082"/>
    <cellStyle name="_Costs not in AURORA 2007 Rate Case_Book2_Electric Rev Req Model (2009 GRC) Rebuttal 3" xfId="35083"/>
    <cellStyle name="_Costs not in AURORA 2007 Rate Case_Book2_Electric Rev Req Model (2009 GRC) Rebuttal REmoval of New  WH Solar AdjustMI" xfId="35084"/>
    <cellStyle name="_Costs not in AURORA 2007 Rate Case_Book2_Electric Rev Req Model (2009 GRC) Rebuttal REmoval of New  WH Solar AdjustMI 2" xfId="35085"/>
    <cellStyle name="_Costs not in AURORA 2007 Rate Case_Book2_Electric Rev Req Model (2009 GRC) Rebuttal REmoval of New  WH Solar AdjustMI 2 2" xfId="35086"/>
    <cellStyle name="_Costs not in AURORA 2007 Rate Case_Book2_Electric Rev Req Model (2009 GRC) Rebuttal REmoval of New  WH Solar AdjustMI 3" xfId="35087"/>
    <cellStyle name="_Costs not in AURORA 2007 Rate Case_Book2_Electric Rev Req Model (2009 GRC) Rebuttal REmoval of New  WH Solar AdjustMI_DEM-WP(C) ENERG10C--ctn Mid-C_042010 2010GRC" xfId="35088"/>
    <cellStyle name="_Costs not in AURORA 2007 Rate Case_Book2_Electric Rev Req Model (2009 GRC) Revised 01-18-2010" xfId="35089"/>
    <cellStyle name="_Costs not in AURORA 2007 Rate Case_Book2_Electric Rev Req Model (2009 GRC) Revised 01-18-2010 2" xfId="35090"/>
    <cellStyle name="_Costs not in AURORA 2007 Rate Case_Book2_Electric Rev Req Model (2009 GRC) Revised 01-18-2010 2 2" xfId="35091"/>
    <cellStyle name="_Costs not in AURORA 2007 Rate Case_Book2_Electric Rev Req Model (2009 GRC) Revised 01-18-2010 3" xfId="35092"/>
    <cellStyle name="_Costs not in AURORA 2007 Rate Case_Book2_Electric Rev Req Model (2009 GRC) Revised 01-18-2010_DEM-WP(C) ENERG10C--ctn Mid-C_042010 2010GRC" xfId="35093"/>
    <cellStyle name="_Costs not in AURORA 2007 Rate Case_Book2_Final Order Electric EXHIBIT A-1" xfId="35094"/>
    <cellStyle name="_Costs not in AURORA 2007 Rate Case_Book2_Final Order Electric EXHIBIT A-1 2" xfId="35095"/>
    <cellStyle name="_Costs not in AURORA 2007 Rate Case_Book2_Final Order Electric EXHIBIT A-1 2 2" xfId="35096"/>
    <cellStyle name="_Costs not in AURORA 2007 Rate Case_Book2_Final Order Electric EXHIBIT A-1 3" xfId="35097"/>
    <cellStyle name="_Costs not in AURORA 2007 Rate Case_Book4" xfId="35098"/>
    <cellStyle name="_Costs not in AURORA 2007 Rate Case_Book4 2" xfId="35099"/>
    <cellStyle name="_Costs not in AURORA 2007 Rate Case_Book4 2 2" xfId="35100"/>
    <cellStyle name="_Costs not in AURORA 2007 Rate Case_Book4 3" xfId="35101"/>
    <cellStyle name="_Costs not in AURORA 2007 Rate Case_Book4_DEM-WP(C) ENERG10C--ctn Mid-C_042010 2010GRC" xfId="35102"/>
    <cellStyle name="_Costs not in AURORA 2007 Rate Case_Book9" xfId="35103"/>
    <cellStyle name="_Costs not in AURORA 2007 Rate Case_Book9 2" xfId="35104"/>
    <cellStyle name="_Costs not in AURORA 2007 Rate Case_Book9 2 2" xfId="35105"/>
    <cellStyle name="_Costs not in AURORA 2007 Rate Case_Book9 3" xfId="35106"/>
    <cellStyle name="_Costs not in AURORA 2007 Rate Case_Book9_DEM-WP(C) ENERG10C--ctn Mid-C_042010 2010GRC" xfId="35107"/>
    <cellStyle name="_Costs not in AURORA 2007 Rate Case_Chelan PUD Power Costs (8-10)" xfId="35108"/>
    <cellStyle name="_Costs not in AURORA 2007 Rate Case_DEM-WP(C) Chelan Power Costs" xfId="35109"/>
    <cellStyle name="_Costs not in AURORA 2007 Rate Case_DEM-WP(C) ENERG10C--ctn Mid-C_042010 2010GRC" xfId="35110"/>
    <cellStyle name="_Costs not in AURORA 2007 Rate Case_DEM-WP(C) Gas Transport 2010GRC" xfId="35111"/>
    <cellStyle name="_Costs not in AURORA 2007 Rate Case_Electric COS Inputs" xfId="35112"/>
    <cellStyle name="_Costs not in AURORA 2007 Rate Case_Electric COS Inputs 2" xfId="35113"/>
    <cellStyle name="_Costs not in AURORA 2007 Rate Case_Electric COS Inputs 2 2" xfId="35114"/>
    <cellStyle name="_Costs not in AURORA 2007 Rate Case_Electric COS Inputs 2 2 2" xfId="35115"/>
    <cellStyle name="_Costs not in AURORA 2007 Rate Case_Electric COS Inputs 2 3" xfId="35116"/>
    <cellStyle name="_Costs not in AURORA 2007 Rate Case_Electric COS Inputs 2 3 2" xfId="35117"/>
    <cellStyle name="_Costs not in AURORA 2007 Rate Case_Electric COS Inputs 2 4" xfId="35118"/>
    <cellStyle name="_Costs not in AURORA 2007 Rate Case_Electric COS Inputs 2 4 2" xfId="35119"/>
    <cellStyle name="_Costs not in AURORA 2007 Rate Case_Electric COS Inputs 3" xfId="35120"/>
    <cellStyle name="_Costs not in AURORA 2007 Rate Case_Electric COS Inputs 3 2" xfId="35121"/>
    <cellStyle name="_Costs not in AURORA 2007 Rate Case_Electric COS Inputs 4" xfId="35122"/>
    <cellStyle name="_Costs not in AURORA 2007 Rate Case_Electric COS Inputs 4 2" xfId="35123"/>
    <cellStyle name="_Costs not in AURORA 2007 Rate Case_Electric COS Inputs 5" xfId="35124"/>
    <cellStyle name="_Costs not in AURORA 2007 Rate Case_Electric COS Inputs 6" xfId="35125"/>
    <cellStyle name="_Costs not in AURORA 2007 Rate Case_LSRWEP LGIA like Acctg Petition Aug 2010" xfId="35126"/>
    <cellStyle name="_Costs not in AURORA 2007 Rate Case_NIM Summary" xfId="35127"/>
    <cellStyle name="_Costs not in AURORA 2007 Rate Case_NIM Summary 09GRC" xfId="35128"/>
    <cellStyle name="_Costs not in AURORA 2007 Rate Case_NIM Summary 09GRC 2" xfId="35129"/>
    <cellStyle name="_Costs not in AURORA 2007 Rate Case_NIM Summary 09GRC_DEM-WP(C) ENERG10C--ctn Mid-C_042010 2010GRC" xfId="35130"/>
    <cellStyle name="_Costs not in AURORA 2007 Rate Case_NIM Summary 2" xfId="35131"/>
    <cellStyle name="_Costs not in AURORA 2007 Rate Case_NIM Summary 3" xfId="35132"/>
    <cellStyle name="_Costs not in AURORA 2007 Rate Case_NIM Summary 4" xfId="35133"/>
    <cellStyle name="_Costs not in AURORA 2007 Rate Case_NIM Summary 5" xfId="35134"/>
    <cellStyle name="_Costs not in AURORA 2007 Rate Case_NIM Summary 6" xfId="35135"/>
    <cellStyle name="_Costs not in AURORA 2007 Rate Case_NIM Summary 7" xfId="35136"/>
    <cellStyle name="_Costs not in AURORA 2007 Rate Case_NIM Summary 8" xfId="35137"/>
    <cellStyle name="_Costs not in AURORA 2007 Rate Case_NIM Summary 9" xfId="35138"/>
    <cellStyle name="_Costs not in AURORA 2007 Rate Case_NIM Summary_DEM-WP(C) ENERG10C--ctn Mid-C_042010 2010GRC" xfId="35139"/>
    <cellStyle name="_Costs not in AURORA 2007 Rate Case_PCA 10 -  Exhibit D from A Kellogg Jan 2011" xfId="35140"/>
    <cellStyle name="_Costs not in AURORA 2007 Rate Case_PCA 10 -  Exhibit D from A Kellogg July 2011" xfId="35141"/>
    <cellStyle name="_Costs not in AURORA 2007 Rate Case_PCA 10 -  Exhibit D from S Free Rcv'd 12-11" xfId="35142"/>
    <cellStyle name="_Costs not in AURORA 2007 Rate Case_PCA 9 -  Exhibit D April 2010" xfId="35143"/>
    <cellStyle name="_Costs not in AURORA 2007 Rate Case_PCA 9 -  Exhibit D April 2010 (3)" xfId="35144"/>
    <cellStyle name="_Costs not in AURORA 2007 Rate Case_PCA 9 -  Exhibit D April 2010 (3) 2" xfId="35145"/>
    <cellStyle name="_Costs not in AURORA 2007 Rate Case_PCA 9 -  Exhibit D April 2010 (3)_DEM-WP(C) ENERG10C--ctn Mid-C_042010 2010GRC" xfId="35146"/>
    <cellStyle name="_Costs not in AURORA 2007 Rate Case_PCA 9 -  Exhibit D Nov 2010" xfId="35147"/>
    <cellStyle name="_Costs not in AURORA 2007 Rate Case_PCA 9 - Exhibit D at August 2010" xfId="35148"/>
    <cellStyle name="_Costs not in AURORA 2007 Rate Case_PCA 9 - Exhibit D June 2010 GRC" xfId="35149"/>
    <cellStyle name="_Costs not in AURORA 2007 Rate Case_Power Costs - Comparison bx Rbtl-Staff-Jt-PC" xfId="35150"/>
    <cellStyle name="_Costs not in AURORA 2007 Rate Case_Power Costs - Comparison bx Rbtl-Staff-Jt-PC 2" xfId="35151"/>
    <cellStyle name="_Costs not in AURORA 2007 Rate Case_Power Costs - Comparison bx Rbtl-Staff-Jt-PC 2 2" xfId="35152"/>
    <cellStyle name="_Costs not in AURORA 2007 Rate Case_Power Costs - Comparison bx Rbtl-Staff-Jt-PC 3" xfId="35153"/>
    <cellStyle name="_Costs not in AURORA 2007 Rate Case_Power Costs - Comparison bx Rbtl-Staff-Jt-PC_Adj Bench DR 3 for Initial Briefs (Electric)" xfId="35154"/>
    <cellStyle name="_Costs not in AURORA 2007 Rate Case_Power Costs - Comparison bx Rbtl-Staff-Jt-PC_Adj Bench DR 3 for Initial Briefs (Electric) 2" xfId="35155"/>
    <cellStyle name="_Costs not in AURORA 2007 Rate Case_Power Costs - Comparison bx Rbtl-Staff-Jt-PC_Adj Bench DR 3 for Initial Briefs (Electric) 2 2" xfId="35156"/>
    <cellStyle name="_Costs not in AURORA 2007 Rate Case_Power Costs - Comparison bx Rbtl-Staff-Jt-PC_Adj Bench DR 3 for Initial Briefs (Electric) 3" xfId="35157"/>
    <cellStyle name="_Costs not in AURORA 2007 Rate Case_Power Costs - Comparison bx Rbtl-Staff-Jt-PC_Adj Bench DR 3 for Initial Briefs (Electric)_DEM-WP(C) ENERG10C--ctn Mid-C_042010 2010GRC" xfId="35158"/>
    <cellStyle name="_Costs not in AURORA 2007 Rate Case_Power Costs - Comparison bx Rbtl-Staff-Jt-PC_DEM-WP(C) ENERG10C--ctn Mid-C_042010 2010GRC" xfId="35159"/>
    <cellStyle name="_Costs not in AURORA 2007 Rate Case_Power Costs - Comparison bx Rbtl-Staff-Jt-PC_Electric Rev Req Model (2009 GRC) Rebuttal" xfId="35160"/>
    <cellStyle name="_Costs not in AURORA 2007 Rate Case_Power Costs - Comparison bx Rbtl-Staff-Jt-PC_Electric Rev Req Model (2009 GRC) Rebuttal 2" xfId="35161"/>
    <cellStyle name="_Costs not in AURORA 2007 Rate Case_Power Costs - Comparison bx Rbtl-Staff-Jt-PC_Electric Rev Req Model (2009 GRC) Rebuttal 2 2" xfId="35162"/>
    <cellStyle name="_Costs not in AURORA 2007 Rate Case_Power Costs - Comparison bx Rbtl-Staff-Jt-PC_Electric Rev Req Model (2009 GRC) Rebuttal 3" xfId="35163"/>
    <cellStyle name="_Costs not in AURORA 2007 Rate Case_Power Costs - Comparison bx Rbtl-Staff-Jt-PC_Electric Rev Req Model (2009 GRC) Rebuttal REmoval of New  WH Solar AdjustMI" xfId="35164"/>
    <cellStyle name="_Costs not in AURORA 2007 Rate Case_Power Costs - Comparison bx Rbtl-Staff-Jt-PC_Electric Rev Req Model (2009 GRC) Rebuttal REmoval of New  WH Solar AdjustMI 2" xfId="35165"/>
    <cellStyle name="_Costs not in AURORA 2007 Rate Case_Power Costs - Comparison bx Rbtl-Staff-Jt-PC_Electric Rev Req Model (2009 GRC) Rebuttal REmoval of New  WH Solar AdjustMI 2 2" xfId="35166"/>
    <cellStyle name="_Costs not in AURORA 2007 Rate Case_Power Costs - Comparison bx Rbtl-Staff-Jt-PC_Electric Rev Req Model (2009 GRC) Rebuttal REmoval of New  WH Solar AdjustMI 3" xfId="35167"/>
    <cellStyle name="_Costs not in AURORA 2007 Rate Case_Power Costs - Comparison bx Rbtl-Staff-Jt-PC_Electric Rev Req Model (2009 GRC) Rebuttal REmoval of New  WH Solar AdjustMI_DEM-WP(C) ENERG10C--ctn Mid-C_042010 2010GRC" xfId="35168"/>
    <cellStyle name="_Costs not in AURORA 2007 Rate Case_Power Costs - Comparison bx Rbtl-Staff-Jt-PC_Electric Rev Req Model (2009 GRC) Revised 01-18-2010" xfId="35169"/>
    <cellStyle name="_Costs not in AURORA 2007 Rate Case_Power Costs - Comparison bx Rbtl-Staff-Jt-PC_Electric Rev Req Model (2009 GRC) Revised 01-18-2010 2" xfId="35170"/>
    <cellStyle name="_Costs not in AURORA 2007 Rate Case_Power Costs - Comparison bx Rbtl-Staff-Jt-PC_Electric Rev Req Model (2009 GRC) Revised 01-18-2010 2 2" xfId="35171"/>
    <cellStyle name="_Costs not in AURORA 2007 Rate Case_Power Costs - Comparison bx Rbtl-Staff-Jt-PC_Electric Rev Req Model (2009 GRC) Revised 01-18-2010 3" xfId="35172"/>
    <cellStyle name="_Costs not in AURORA 2007 Rate Case_Power Costs - Comparison bx Rbtl-Staff-Jt-PC_Electric Rev Req Model (2009 GRC) Revised 01-18-2010_DEM-WP(C) ENERG10C--ctn Mid-C_042010 2010GRC" xfId="35173"/>
    <cellStyle name="_Costs not in AURORA 2007 Rate Case_Power Costs - Comparison bx Rbtl-Staff-Jt-PC_Final Order Electric EXHIBIT A-1" xfId="35174"/>
    <cellStyle name="_Costs not in AURORA 2007 Rate Case_Power Costs - Comparison bx Rbtl-Staff-Jt-PC_Final Order Electric EXHIBIT A-1 2" xfId="35175"/>
    <cellStyle name="_Costs not in AURORA 2007 Rate Case_Power Costs - Comparison bx Rbtl-Staff-Jt-PC_Final Order Electric EXHIBIT A-1 2 2" xfId="35176"/>
    <cellStyle name="_Costs not in AURORA 2007 Rate Case_Power Costs - Comparison bx Rbtl-Staff-Jt-PC_Final Order Electric EXHIBIT A-1 3" xfId="35177"/>
    <cellStyle name="_Costs not in AURORA 2007 Rate Case_Production Adj 4.37" xfId="35178"/>
    <cellStyle name="_Costs not in AURORA 2007 Rate Case_Production Adj 4.37 2" xfId="35179"/>
    <cellStyle name="_Costs not in AURORA 2007 Rate Case_Production Adj 4.37 2 2" xfId="35180"/>
    <cellStyle name="_Costs not in AURORA 2007 Rate Case_Production Adj 4.37 3" xfId="35181"/>
    <cellStyle name="_Costs not in AURORA 2007 Rate Case_Purchased Power Adj 4.03" xfId="35182"/>
    <cellStyle name="_Costs not in AURORA 2007 Rate Case_Purchased Power Adj 4.03 2" xfId="35183"/>
    <cellStyle name="_Costs not in AURORA 2007 Rate Case_Purchased Power Adj 4.03 2 2" xfId="35184"/>
    <cellStyle name="_Costs not in AURORA 2007 Rate Case_Purchased Power Adj 4.03 3" xfId="35185"/>
    <cellStyle name="_Costs not in AURORA 2007 Rate Case_Rebuttal Power Costs" xfId="35186"/>
    <cellStyle name="_Costs not in AURORA 2007 Rate Case_Rebuttal Power Costs 2" xfId="35187"/>
    <cellStyle name="_Costs not in AURORA 2007 Rate Case_Rebuttal Power Costs 2 2" xfId="35188"/>
    <cellStyle name="_Costs not in AURORA 2007 Rate Case_Rebuttal Power Costs 3" xfId="35189"/>
    <cellStyle name="_Costs not in AURORA 2007 Rate Case_Rebuttal Power Costs_Adj Bench DR 3 for Initial Briefs (Electric)" xfId="35190"/>
    <cellStyle name="_Costs not in AURORA 2007 Rate Case_Rebuttal Power Costs_Adj Bench DR 3 for Initial Briefs (Electric) 2" xfId="35191"/>
    <cellStyle name="_Costs not in AURORA 2007 Rate Case_Rebuttal Power Costs_Adj Bench DR 3 for Initial Briefs (Electric) 2 2" xfId="35192"/>
    <cellStyle name="_Costs not in AURORA 2007 Rate Case_Rebuttal Power Costs_Adj Bench DR 3 for Initial Briefs (Electric) 3" xfId="35193"/>
    <cellStyle name="_Costs not in AURORA 2007 Rate Case_Rebuttal Power Costs_Adj Bench DR 3 for Initial Briefs (Electric)_DEM-WP(C) ENERG10C--ctn Mid-C_042010 2010GRC" xfId="35194"/>
    <cellStyle name="_Costs not in AURORA 2007 Rate Case_Rebuttal Power Costs_DEM-WP(C) ENERG10C--ctn Mid-C_042010 2010GRC" xfId="35195"/>
    <cellStyle name="_Costs not in AURORA 2007 Rate Case_Rebuttal Power Costs_Electric Rev Req Model (2009 GRC) Rebuttal" xfId="35196"/>
    <cellStyle name="_Costs not in AURORA 2007 Rate Case_Rebuttal Power Costs_Electric Rev Req Model (2009 GRC) Rebuttal 2" xfId="35197"/>
    <cellStyle name="_Costs not in AURORA 2007 Rate Case_Rebuttal Power Costs_Electric Rev Req Model (2009 GRC) Rebuttal 2 2" xfId="35198"/>
    <cellStyle name="_Costs not in AURORA 2007 Rate Case_Rebuttal Power Costs_Electric Rev Req Model (2009 GRC) Rebuttal 3" xfId="35199"/>
    <cellStyle name="_Costs not in AURORA 2007 Rate Case_Rebuttal Power Costs_Electric Rev Req Model (2009 GRC) Rebuttal REmoval of New  WH Solar AdjustMI" xfId="35200"/>
    <cellStyle name="_Costs not in AURORA 2007 Rate Case_Rebuttal Power Costs_Electric Rev Req Model (2009 GRC) Rebuttal REmoval of New  WH Solar AdjustMI 2" xfId="35201"/>
    <cellStyle name="_Costs not in AURORA 2007 Rate Case_Rebuttal Power Costs_Electric Rev Req Model (2009 GRC) Rebuttal REmoval of New  WH Solar AdjustMI 2 2" xfId="35202"/>
    <cellStyle name="_Costs not in AURORA 2007 Rate Case_Rebuttal Power Costs_Electric Rev Req Model (2009 GRC) Rebuttal REmoval of New  WH Solar AdjustMI 3" xfId="35203"/>
    <cellStyle name="_Costs not in AURORA 2007 Rate Case_Rebuttal Power Costs_Electric Rev Req Model (2009 GRC) Rebuttal REmoval of New  WH Solar AdjustMI_DEM-WP(C) ENERG10C--ctn Mid-C_042010 2010GRC" xfId="35204"/>
    <cellStyle name="_Costs not in AURORA 2007 Rate Case_Rebuttal Power Costs_Electric Rev Req Model (2009 GRC) Revised 01-18-2010" xfId="35205"/>
    <cellStyle name="_Costs not in AURORA 2007 Rate Case_Rebuttal Power Costs_Electric Rev Req Model (2009 GRC) Revised 01-18-2010 2" xfId="35206"/>
    <cellStyle name="_Costs not in AURORA 2007 Rate Case_Rebuttal Power Costs_Electric Rev Req Model (2009 GRC) Revised 01-18-2010 2 2" xfId="35207"/>
    <cellStyle name="_Costs not in AURORA 2007 Rate Case_Rebuttal Power Costs_Electric Rev Req Model (2009 GRC) Revised 01-18-2010 3" xfId="35208"/>
    <cellStyle name="_Costs not in AURORA 2007 Rate Case_Rebuttal Power Costs_Electric Rev Req Model (2009 GRC) Revised 01-18-2010_DEM-WP(C) ENERG10C--ctn Mid-C_042010 2010GRC" xfId="35209"/>
    <cellStyle name="_Costs not in AURORA 2007 Rate Case_Rebuttal Power Costs_Final Order Electric EXHIBIT A-1" xfId="35210"/>
    <cellStyle name="_Costs not in AURORA 2007 Rate Case_Rebuttal Power Costs_Final Order Electric EXHIBIT A-1 2" xfId="35211"/>
    <cellStyle name="_Costs not in AURORA 2007 Rate Case_Rebuttal Power Costs_Final Order Electric EXHIBIT A-1 2 2" xfId="35212"/>
    <cellStyle name="_Costs not in AURORA 2007 Rate Case_Rebuttal Power Costs_Final Order Electric EXHIBIT A-1 3" xfId="35213"/>
    <cellStyle name="_Costs not in AURORA 2007 Rate Case_ROR 5.02" xfId="35214"/>
    <cellStyle name="_Costs not in AURORA 2007 Rate Case_ROR 5.02 2" xfId="35215"/>
    <cellStyle name="_Costs not in AURORA 2007 Rate Case_ROR 5.02 2 2" xfId="35216"/>
    <cellStyle name="_Costs not in AURORA 2007 Rate Case_ROR 5.02 3" xfId="35217"/>
    <cellStyle name="_Costs not in AURORA 2007 Rate Case_Transmission Workbook for May BOD" xfId="35218"/>
    <cellStyle name="_Costs not in AURORA 2007 Rate Case_Transmission Workbook for May BOD 2" xfId="35219"/>
    <cellStyle name="_Costs not in AURORA 2007 Rate Case_Transmission Workbook for May BOD_DEM-WP(C) ENERG10C--ctn Mid-C_042010 2010GRC" xfId="35220"/>
    <cellStyle name="_Costs not in AURORA 2007 Rate Case_Wind Integration 10GRC" xfId="35221"/>
    <cellStyle name="_Costs not in AURORA 2007 Rate Case_Wind Integration 10GRC 2" xfId="35222"/>
    <cellStyle name="_Costs not in AURORA 2007 Rate Case_Wind Integration 10GRC_DEM-WP(C) ENERG10C--ctn Mid-C_042010 2010GRC" xfId="35223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4"/>
    <cellStyle name="_Costs not in KWI3000 '06Budget 2 3" xfId="35225"/>
    <cellStyle name="_Costs not in KWI3000 '06Budget 3" xfId="304"/>
    <cellStyle name="_Costs not in KWI3000 '06Budget 3 2" xfId="305"/>
    <cellStyle name="_Costs not in KWI3000 '06Budget 3 2 2" xfId="35226"/>
    <cellStyle name="_Costs not in KWI3000 '06Budget 3 3" xfId="35227"/>
    <cellStyle name="_Costs not in KWI3000 '06Budget 3 3 2" xfId="35228"/>
    <cellStyle name="_Costs not in KWI3000 '06Budget 3 4" xfId="35229"/>
    <cellStyle name="_Costs not in KWI3000 '06Budget 3 4 2" xfId="35230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1"/>
    <cellStyle name="_Costs not in KWI3000 '06Budget 5 2" xfId="35232"/>
    <cellStyle name="_Costs not in KWI3000 '06Budget 6" xfId="35233"/>
    <cellStyle name="_Costs not in KWI3000 '06Budget 7" xfId="35234"/>
    <cellStyle name="_Costs not in KWI3000 '06Budget 7 2" xfId="35235"/>
    <cellStyle name="_Costs not in KWI3000 '06Budget 8" xfId="35236"/>
    <cellStyle name="_Costs not in KWI3000 '06Budget 8 2" xfId="35237"/>
    <cellStyle name="_Costs not in KWI3000 '06Budget_(C) WHE Proforma with ITC cash grant 10 Yr Amort_for deferral_102809" xfId="35238"/>
    <cellStyle name="_Costs not in KWI3000 '06Budget_(C) WHE Proforma with ITC cash grant 10 Yr Amort_for deferral_102809 2" xfId="35239"/>
    <cellStyle name="_Costs not in KWI3000 '06Budget_(C) WHE Proforma with ITC cash grant 10 Yr Amort_for deferral_102809 2 2" xfId="35240"/>
    <cellStyle name="_Costs not in KWI3000 '06Budget_(C) WHE Proforma with ITC cash grant 10 Yr Amort_for deferral_102809 3" xfId="35241"/>
    <cellStyle name="_Costs not in KWI3000 '06Budget_(C) WHE Proforma with ITC cash grant 10 Yr Amort_for deferral_102809_16.07E Wild Horse Wind Expansionwrkingfile" xfId="35242"/>
    <cellStyle name="_Costs not in KWI3000 '06Budget_(C) WHE Proforma with ITC cash grant 10 Yr Amort_for deferral_102809_16.07E Wild Horse Wind Expansionwrkingfile 2" xfId="35243"/>
    <cellStyle name="_Costs not in KWI3000 '06Budget_(C) WHE Proforma with ITC cash grant 10 Yr Amort_for deferral_102809_16.07E Wild Horse Wind Expansionwrkingfile 2 2" xfId="35244"/>
    <cellStyle name="_Costs not in KWI3000 '06Budget_(C) WHE Proforma with ITC cash grant 10 Yr Amort_for deferral_102809_16.07E Wild Horse Wind Expansionwrkingfile 3" xfId="35245"/>
    <cellStyle name="_Costs not in KWI3000 '06Budget_(C) WHE Proforma with ITC cash grant 10 Yr Amort_for deferral_102809_16.07E Wild Horse Wind Expansionwrkingfile SF" xfId="35246"/>
    <cellStyle name="_Costs not in KWI3000 '06Budget_(C) WHE Proforma with ITC cash grant 10 Yr Amort_for deferral_102809_16.07E Wild Horse Wind Expansionwrkingfile SF 2" xfId="35247"/>
    <cellStyle name="_Costs not in KWI3000 '06Budget_(C) WHE Proforma with ITC cash grant 10 Yr Amort_for deferral_102809_16.07E Wild Horse Wind Expansionwrkingfile SF 2 2" xfId="35248"/>
    <cellStyle name="_Costs not in KWI3000 '06Budget_(C) WHE Proforma with ITC cash grant 10 Yr Amort_for deferral_102809_16.07E Wild Horse Wind Expansionwrkingfile SF 3" xfId="35249"/>
    <cellStyle name="_Costs not in KWI3000 '06Budget_(C) WHE Proforma with ITC cash grant 10 Yr Amort_for deferral_102809_16.07E Wild Horse Wind Expansionwrkingfile SF_DEM-WP(C) ENERG10C--ctn Mid-C_042010 2010GRC" xfId="35250"/>
    <cellStyle name="_Costs not in KWI3000 '06Budget_(C) WHE Proforma with ITC cash grant 10 Yr Amort_for deferral_102809_16.07E Wild Horse Wind Expansionwrkingfile_DEM-WP(C) ENERG10C--ctn Mid-C_042010 2010GRC" xfId="35251"/>
    <cellStyle name="_Costs not in KWI3000 '06Budget_(C) WHE Proforma with ITC cash grant 10 Yr Amort_for deferral_102809_16.37E Wild Horse Expansion DeferralRevwrkingfile SF" xfId="35252"/>
    <cellStyle name="_Costs not in KWI3000 '06Budget_(C) WHE Proforma with ITC cash grant 10 Yr Amort_for deferral_102809_16.37E Wild Horse Expansion DeferralRevwrkingfile SF 2" xfId="35253"/>
    <cellStyle name="_Costs not in KWI3000 '06Budget_(C) WHE Proforma with ITC cash grant 10 Yr Amort_for deferral_102809_16.37E Wild Horse Expansion DeferralRevwrkingfile SF 2 2" xfId="35254"/>
    <cellStyle name="_Costs not in KWI3000 '06Budget_(C) WHE Proforma with ITC cash grant 10 Yr Amort_for deferral_102809_16.37E Wild Horse Expansion DeferralRevwrkingfile SF 3" xfId="35255"/>
    <cellStyle name="_Costs not in KWI3000 '06Budget_(C) WHE Proforma with ITC cash grant 10 Yr Amort_for deferral_102809_16.37E Wild Horse Expansion DeferralRevwrkingfile SF_DEM-WP(C) ENERG10C--ctn Mid-C_042010 2010GRC" xfId="35256"/>
    <cellStyle name="_Costs not in KWI3000 '06Budget_(C) WHE Proforma with ITC cash grant 10 Yr Amort_for deferral_102809_DEM-WP(C) ENERG10C--ctn Mid-C_042010 2010GRC" xfId="35257"/>
    <cellStyle name="_Costs not in KWI3000 '06Budget_(C) WHE Proforma with ITC cash grant 10 Yr Amort_for rebuttal_120709" xfId="35258"/>
    <cellStyle name="_Costs not in KWI3000 '06Budget_(C) WHE Proforma with ITC cash grant 10 Yr Amort_for rebuttal_120709 2" xfId="35259"/>
    <cellStyle name="_Costs not in KWI3000 '06Budget_(C) WHE Proforma with ITC cash grant 10 Yr Amort_for rebuttal_120709 2 2" xfId="35260"/>
    <cellStyle name="_Costs not in KWI3000 '06Budget_(C) WHE Proforma with ITC cash grant 10 Yr Amort_for rebuttal_120709 3" xfId="35261"/>
    <cellStyle name="_Costs not in KWI3000 '06Budget_(C) WHE Proforma with ITC cash grant 10 Yr Amort_for rebuttal_120709_DEM-WP(C) ENERG10C--ctn Mid-C_042010 2010GRC" xfId="35262"/>
    <cellStyle name="_Costs not in KWI3000 '06Budget_04.07E Wild Horse Wind Expansion" xfId="35263"/>
    <cellStyle name="_Costs not in KWI3000 '06Budget_04.07E Wild Horse Wind Expansion 2" xfId="35264"/>
    <cellStyle name="_Costs not in KWI3000 '06Budget_04.07E Wild Horse Wind Expansion 2 2" xfId="35265"/>
    <cellStyle name="_Costs not in KWI3000 '06Budget_04.07E Wild Horse Wind Expansion 3" xfId="35266"/>
    <cellStyle name="_Costs not in KWI3000 '06Budget_04.07E Wild Horse Wind Expansion_16.07E Wild Horse Wind Expansionwrkingfile" xfId="35267"/>
    <cellStyle name="_Costs not in KWI3000 '06Budget_04.07E Wild Horse Wind Expansion_16.07E Wild Horse Wind Expansionwrkingfile 2" xfId="35268"/>
    <cellStyle name="_Costs not in KWI3000 '06Budget_04.07E Wild Horse Wind Expansion_16.07E Wild Horse Wind Expansionwrkingfile 2 2" xfId="35269"/>
    <cellStyle name="_Costs not in KWI3000 '06Budget_04.07E Wild Horse Wind Expansion_16.07E Wild Horse Wind Expansionwrkingfile 3" xfId="35270"/>
    <cellStyle name="_Costs not in KWI3000 '06Budget_04.07E Wild Horse Wind Expansion_16.07E Wild Horse Wind Expansionwrkingfile SF" xfId="35271"/>
    <cellStyle name="_Costs not in KWI3000 '06Budget_04.07E Wild Horse Wind Expansion_16.07E Wild Horse Wind Expansionwrkingfile SF 2" xfId="35272"/>
    <cellStyle name="_Costs not in KWI3000 '06Budget_04.07E Wild Horse Wind Expansion_16.07E Wild Horse Wind Expansionwrkingfile SF 2 2" xfId="35273"/>
    <cellStyle name="_Costs not in KWI3000 '06Budget_04.07E Wild Horse Wind Expansion_16.07E Wild Horse Wind Expansionwrkingfile SF 3" xfId="35274"/>
    <cellStyle name="_Costs not in KWI3000 '06Budget_04.07E Wild Horse Wind Expansion_16.07E Wild Horse Wind Expansionwrkingfile SF_DEM-WP(C) ENERG10C--ctn Mid-C_042010 2010GRC" xfId="35275"/>
    <cellStyle name="_Costs not in KWI3000 '06Budget_04.07E Wild Horse Wind Expansion_16.07E Wild Horse Wind Expansionwrkingfile_DEM-WP(C) ENERG10C--ctn Mid-C_042010 2010GRC" xfId="35276"/>
    <cellStyle name="_Costs not in KWI3000 '06Budget_04.07E Wild Horse Wind Expansion_16.37E Wild Horse Expansion DeferralRevwrkingfile SF" xfId="35277"/>
    <cellStyle name="_Costs not in KWI3000 '06Budget_04.07E Wild Horse Wind Expansion_16.37E Wild Horse Expansion DeferralRevwrkingfile SF 2" xfId="35278"/>
    <cellStyle name="_Costs not in KWI3000 '06Budget_04.07E Wild Horse Wind Expansion_16.37E Wild Horse Expansion DeferralRevwrkingfile SF 2 2" xfId="35279"/>
    <cellStyle name="_Costs not in KWI3000 '06Budget_04.07E Wild Horse Wind Expansion_16.37E Wild Horse Expansion DeferralRevwrkingfile SF 3" xfId="35280"/>
    <cellStyle name="_Costs not in KWI3000 '06Budget_04.07E Wild Horse Wind Expansion_16.37E Wild Horse Expansion DeferralRevwrkingfile SF_DEM-WP(C) ENERG10C--ctn Mid-C_042010 2010GRC" xfId="35281"/>
    <cellStyle name="_Costs not in KWI3000 '06Budget_04.07E Wild Horse Wind Expansion_DEM-WP(C) ENERG10C--ctn Mid-C_042010 2010GRC" xfId="35282"/>
    <cellStyle name="_Costs not in KWI3000 '06Budget_16.07E Wild Horse Wind Expansionwrkingfile" xfId="35283"/>
    <cellStyle name="_Costs not in KWI3000 '06Budget_16.07E Wild Horse Wind Expansionwrkingfile 2" xfId="35284"/>
    <cellStyle name="_Costs not in KWI3000 '06Budget_16.07E Wild Horse Wind Expansionwrkingfile 2 2" xfId="35285"/>
    <cellStyle name="_Costs not in KWI3000 '06Budget_16.07E Wild Horse Wind Expansionwrkingfile 3" xfId="35286"/>
    <cellStyle name="_Costs not in KWI3000 '06Budget_16.07E Wild Horse Wind Expansionwrkingfile SF" xfId="35287"/>
    <cellStyle name="_Costs not in KWI3000 '06Budget_16.07E Wild Horse Wind Expansionwrkingfile SF 2" xfId="35288"/>
    <cellStyle name="_Costs not in KWI3000 '06Budget_16.07E Wild Horse Wind Expansionwrkingfile SF 2 2" xfId="35289"/>
    <cellStyle name="_Costs not in KWI3000 '06Budget_16.07E Wild Horse Wind Expansionwrkingfile SF 3" xfId="35290"/>
    <cellStyle name="_Costs not in KWI3000 '06Budget_16.07E Wild Horse Wind Expansionwrkingfile SF_DEM-WP(C) ENERG10C--ctn Mid-C_042010 2010GRC" xfId="35291"/>
    <cellStyle name="_Costs not in KWI3000 '06Budget_16.07E Wild Horse Wind Expansionwrkingfile_DEM-WP(C) ENERG10C--ctn Mid-C_042010 2010GRC" xfId="35292"/>
    <cellStyle name="_Costs not in KWI3000 '06Budget_16.37E Wild Horse Expansion DeferralRevwrkingfile SF" xfId="35293"/>
    <cellStyle name="_Costs not in KWI3000 '06Budget_16.37E Wild Horse Expansion DeferralRevwrkingfile SF 2" xfId="35294"/>
    <cellStyle name="_Costs not in KWI3000 '06Budget_16.37E Wild Horse Expansion DeferralRevwrkingfile SF 2 2" xfId="35295"/>
    <cellStyle name="_Costs not in KWI3000 '06Budget_16.37E Wild Horse Expansion DeferralRevwrkingfile SF 3" xfId="35296"/>
    <cellStyle name="_Costs not in KWI3000 '06Budget_16.37E Wild Horse Expansion DeferralRevwrkingfile SF_DEM-WP(C) ENERG10C--ctn Mid-C_042010 2010GRC" xfId="35297"/>
    <cellStyle name="_Costs not in KWI3000 '06Budget_2009 Compliance Filing PCA Exhibits for GRC" xfId="35298"/>
    <cellStyle name="_Costs not in KWI3000 '06Budget_2009 GRC Compl Filing - Exhibit D" xfId="35299"/>
    <cellStyle name="_Costs not in KWI3000 '06Budget_2009 GRC Compl Filing - Exhibit D 2" xfId="35300"/>
    <cellStyle name="_Costs not in KWI3000 '06Budget_2009 GRC Compl Filing - Exhibit D_DEM-WP(C) ENERG10C--ctn Mid-C_042010 2010GRC" xfId="35301"/>
    <cellStyle name="_Costs not in KWI3000 '06Budget_3.01 Income Statement" xfId="35302"/>
    <cellStyle name="_Costs not in KWI3000 '06Budget_4 31 Regulatory Assets and Liabilities  7 06- Exhibit D" xfId="35303"/>
    <cellStyle name="_Costs not in KWI3000 '06Budget_4 31 Regulatory Assets and Liabilities  7 06- Exhibit D 2" xfId="35304"/>
    <cellStyle name="_Costs not in KWI3000 '06Budget_4 31 Regulatory Assets and Liabilities  7 06- Exhibit D 2 2" xfId="35305"/>
    <cellStyle name="_Costs not in KWI3000 '06Budget_4 31 Regulatory Assets and Liabilities  7 06- Exhibit D 3" xfId="35306"/>
    <cellStyle name="_Costs not in KWI3000 '06Budget_4 31 Regulatory Assets and Liabilities  7 06- Exhibit D_DEM-WP(C) ENERG10C--ctn Mid-C_042010 2010GRC" xfId="35307"/>
    <cellStyle name="_Costs not in KWI3000 '06Budget_4 31 Regulatory Assets and Liabilities  7 06- Exhibit D_NIM Summary" xfId="35308"/>
    <cellStyle name="_Costs not in KWI3000 '06Budget_4 31 Regulatory Assets and Liabilities  7 06- Exhibit D_NIM Summary 2" xfId="35309"/>
    <cellStyle name="_Costs not in KWI3000 '06Budget_4 31 Regulatory Assets and Liabilities  7 06- Exhibit D_NIM Summary_DEM-WP(C) ENERG10C--ctn Mid-C_042010 2010GRC" xfId="35310"/>
    <cellStyle name="_Costs not in KWI3000 '06Budget_4 31 Regulatory Assets and Liabilities  7 06- Exhibit D_NIM+O&amp;M" xfId="35311"/>
    <cellStyle name="_Costs not in KWI3000 '06Budget_4 31 Regulatory Assets and Liabilities  7 06- Exhibit D_NIM+O&amp;M Monthly" xfId="35312"/>
    <cellStyle name="_Costs not in KWI3000 '06Budget_4 31E Reg Asset  Liab and EXH D" xfId="35313"/>
    <cellStyle name="_Costs not in KWI3000 '06Budget_4 31E Reg Asset  Liab and EXH D _ Aug 10 Filing (2)" xfId="35314"/>
    <cellStyle name="_Costs not in KWI3000 '06Budget_4 32 Regulatory Assets and Liabilities  7 06- Exhibit D" xfId="35315"/>
    <cellStyle name="_Costs not in KWI3000 '06Budget_4 32 Regulatory Assets and Liabilities  7 06- Exhibit D 2" xfId="35316"/>
    <cellStyle name="_Costs not in KWI3000 '06Budget_4 32 Regulatory Assets and Liabilities  7 06- Exhibit D 2 2" xfId="35317"/>
    <cellStyle name="_Costs not in KWI3000 '06Budget_4 32 Regulatory Assets and Liabilities  7 06- Exhibit D 3" xfId="35318"/>
    <cellStyle name="_Costs not in KWI3000 '06Budget_4 32 Regulatory Assets and Liabilities  7 06- Exhibit D_DEM-WP(C) ENERG10C--ctn Mid-C_042010 2010GRC" xfId="35319"/>
    <cellStyle name="_Costs not in KWI3000 '06Budget_4 32 Regulatory Assets and Liabilities  7 06- Exhibit D_NIM Summary" xfId="35320"/>
    <cellStyle name="_Costs not in KWI3000 '06Budget_4 32 Regulatory Assets and Liabilities  7 06- Exhibit D_NIM Summary 2" xfId="35321"/>
    <cellStyle name="_Costs not in KWI3000 '06Budget_4 32 Regulatory Assets and Liabilities  7 06- Exhibit D_NIM Summary_DEM-WP(C) ENERG10C--ctn Mid-C_042010 2010GRC" xfId="35322"/>
    <cellStyle name="_Costs not in KWI3000 '06Budget_4 32 Regulatory Assets and Liabilities  7 06- Exhibit D_NIM+O&amp;M" xfId="35323"/>
    <cellStyle name="_Costs not in KWI3000 '06Budget_4 32 Regulatory Assets and Liabilities  7 06- Exhibit D_NIM+O&amp;M Monthly" xfId="35324"/>
    <cellStyle name="_Costs not in KWI3000 '06Budget_ACCOUNTS" xfId="35325"/>
    <cellStyle name="_Costs not in KWI3000 '06Budget_AURORA Total New" xfId="35326"/>
    <cellStyle name="_Costs not in KWI3000 '06Budget_AURORA Total New 2" xfId="35327"/>
    <cellStyle name="_Costs not in KWI3000 '06Budget_Book2" xfId="35328"/>
    <cellStyle name="_Costs not in KWI3000 '06Budget_Book2 2" xfId="35329"/>
    <cellStyle name="_Costs not in KWI3000 '06Budget_Book2 2 2" xfId="35330"/>
    <cellStyle name="_Costs not in KWI3000 '06Budget_Book2 3" xfId="35331"/>
    <cellStyle name="_Costs not in KWI3000 '06Budget_Book2_Adj Bench DR 3 for Initial Briefs (Electric)" xfId="35332"/>
    <cellStyle name="_Costs not in KWI3000 '06Budget_Book2_Adj Bench DR 3 for Initial Briefs (Electric) 2" xfId="35333"/>
    <cellStyle name="_Costs not in KWI3000 '06Budget_Book2_Adj Bench DR 3 for Initial Briefs (Electric) 2 2" xfId="35334"/>
    <cellStyle name="_Costs not in KWI3000 '06Budget_Book2_Adj Bench DR 3 for Initial Briefs (Electric) 3" xfId="35335"/>
    <cellStyle name="_Costs not in KWI3000 '06Budget_Book2_Adj Bench DR 3 for Initial Briefs (Electric)_DEM-WP(C) ENERG10C--ctn Mid-C_042010 2010GRC" xfId="35336"/>
    <cellStyle name="_Costs not in KWI3000 '06Budget_Book2_DEM-WP(C) ENERG10C--ctn Mid-C_042010 2010GRC" xfId="35337"/>
    <cellStyle name="_Costs not in KWI3000 '06Budget_Book2_Electric Rev Req Model (2009 GRC) Rebuttal" xfId="35338"/>
    <cellStyle name="_Costs not in KWI3000 '06Budget_Book2_Electric Rev Req Model (2009 GRC) Rebuttal 2" xfId="35339"/>
    <cellStyle name="_Costs not in KWI3000 '06Budget_Book2_Electric Rev Req Model (2009 GRC) Rebuttal 2 2" xfId="35340"/>
    <cellStyle name="_Costs not in KWI3000 '06Budget_Book2_Electric Rev Req Model (2009 GRC) Rebuttal 3" xfId="35341"/>
    <cellStyle name="_Costs not in KWI3000 '06Budget_Book2_Electric Rev Req Model (2009 GRC) Rebuttal REmoval of New  WH Solar AdjustMI" xfId="35342"/>
    <cellStyle name="_Costs not in KWI3000 '06Budget_Book2_Electric Rev Req Model (2009 GRC) Rebuttal REmoval of New  WH Solar AdjustMI 2" xfId="35343"/>
    <cellStyle name="_Costs not in KWI3000 '06Budget_Book2_Electric Rev Req Model (2009 GRC) Rebuttal REmoval of New  WH Solar AdjustMI 2 2" xfId="35344"/>
    <cellStyle name="_Costs not in KWI3000 '06Budget_Book2_Electric Rev Req Model (2009 GRC) Rebuttal REmoval of New  WH Solar AdjustMI 3" xfId="35345"/>
    <cellStyle name="_Costs not in KWI3000 '06Budget_Book2_Electric Rev Req Model (2009 GRC) Rebuttal REmoval of New  WH Solar AdjustMI_DEM-WP(C) ENERG10C--ctn Mid-C_042010 2010GRC" xfId="35346"/>
    <cellStyle name="_Costs not in KWI3000 '06Budget_Book2_Electric Rev Req Model (2009 GRC) Revised 01-18-2010" xfId="35347"/>
    <cellStyle name="_Costs not in KWI3000 '06Budget_Book2_Electric Rev Req Model (2009 GRC) Revised 01-18-2010 2" xfId="35348"/>
    <cellStyle name="_Costs not in KWI3000 '06Budget_Book2_Electric Rev Req Model (2009 GRC) Revised 01-18-2010 2 2" xfId="35349"/>
    <cellStyle name="_Costs not in KWI3000 '06Budget_Book2_Electric Rev Req Model (2009 GRC) Revised 01-18-2010 3" xfId="35350"/>
    <cellStyle name="_Costs not in KWI3000 '06Budget_Book2_Electric Rev Req Model (2009 GRC) Revised 01-18-2010_DEM-WP(C) ENERG10C--ctn Mid-C_042010 2010GRC" xfId="35351"/>
    <cellStyle name="_Costs not in KWI3000 '06Budget_Book2_Final Order Electric EXHIBIT A-1" xfId="35352"/>
    <cellStyle name="_Costs not in KWI3000 '06Budget_Book2_Final Order Electric EXHIBIT A-1 2" xfId="35353"/>
    <cellStyle name="_Costs not in KWI3000 '06Budget_Book2_Final Order Electric EXHIBIT A-1 2 2" xfId="35354"/>
    <cellStyle name="_Costs not in KWI3000 '06Budget_Book2_Final Order Electric EXHIBIT A-1 3" xfId="35355"/>
    <cellStyle name="_Costs not in KWI3000 '06Budget_Book4" xfId="35356"/>
    <cellStyle name="_Costs not in KWI3000 '06Budget_Book4 2" xfId="35357"/>
    <cellStyle name="_Costs not in KWI3000 '06Budget_Book4 2 2" xfId="35358"/>
    <cellStyle name="_Costs not in KWI3000 '06Budget_Book4 3" xfId="35359"/>
    <cellStyle name="_Costs not in KWI3000 '06Budget_Book4_DEM-WP(C) ENERG10C--ctn Mid-C_042010 2010GRC" xfId="35360"/>
    <cellStyle name="_Costs not in KWI3000 '06Budget_Book9" xfId="35361"/>
    <cellStyle name="_Costs not in KWI3000 '06Budget_Book9 2" xfId="35362"/>
    <cellStyle name="_Costs not in KWI3000 '06Budget_Book9 2 2" xfId="35363"/>
    <cellStyle name="_Costs not in KWI3000 '06Budget_Book9 3" xfId="35364"/>
    <cellStyle name="_Costs not in KWI3000 '06Budget_Book9_DEM-WP(C) ENERG10C--ctn Mid-C_042010 2010GRC" xfId="35365"/>
    <cellStyle name="_Costs not in KWI3000 '06Budget_Check the Interest Calculation" xfId="35366"/>
    <cellStyle name="_Costs not in KWI3000 '06Budget_Check the Interest Calculation_Scenario 1 REC vs PTC Offset" xfId="35367"/>
    <cellStyle name="_Costs not in KWI3000 '06Budget_Check the Interest Calculation_Scenario 3" xfId="35368"/>
    <cellStyle name="_Costs not in KWI3000 '06Budget_Chelan PUD Power Costs (8-10)" xfId="35369"/>
    <cellStyle name="_Costs not in KWI3000 '06Budget_DEM-WP(C) Chelan Power Costs" xfId="35370"/>
    <cellStyle name="_Costs not in KWI3000 '06Budget_DEM-WP(C) ENERG10C--ctn Mid-C_042010 2010GRC" xfId="35371"/>
    <cellStyle name="_Costs not in KWI3000 '06Budget_DEM-WP(C) Gas Transport 2010GRC" xfId="35372"/>
    <cellStyle name="_Costs not in KWI3000 '06Budget_Exhibit D fr R Gho 12-31-08" xfId="35373"/>
    <cellStyle name="_Costs not in KWI3000 '06Budget_Exhibit D fr R Gho 12-31-08 2" xfId="35374"/>
    <cellStyle name="_Costs not in KWI3000 '06Budget_Exhibit D fr R Gho 12-31-08 v2" xfId="35375"/>
    <cellStyle name="_Costs not in KWI3000 '06Budget_Exhibit D fr R Gho 12-31-08 v2 2" xfId="35376"/>
    <cellStyle name="_Costs not in KWI3000 '06Budget_Exhibit D fr R Gho 12-31-08 v2_DEM-WP(C) ENERG10C--ctn Mid-C_042010 2010GRC" xfId="35377"/>
    <cellStyle name="_Costs not in KWI3000 '06Budget_Exhibit D fr R Gho 12-31-08 v2_NIM Summary" xfId="35378"/>
    <cellStyle name="_Costs not in KWI3000 '06Budget_Exhibit D fr R Gho 12-31-08 v2_NIM Summary 2" xfId="35379"/>
    <cellStyle name="_Costs not in KWI3000 '06Budget_Exhibit D fr R Gho 12-31-08 v2_NIM Summary_DEM-WP(C) ENERG10C--ctn Mid-C_042010 2010GRC" xfId="35380"/>
    <cellStyle name="_Costs not in KWI3000 '06Budget_Exhibit D fr R Gho 12-31-08_DEM-WP(C) ENERG10C--ctn Mid-C_042010 2010GRC" xfId="35381"/>
    <cellStyle name="_Costs not in KWI3000 '06Budget_Exhibit D fr R Gho 12-31-08_NIM Summary" xfId="35382"/>
    <cellStyle name="_Costs not in KWI3000 '06Budget_Exhibit D fr R Gho 12-31-08_NIM Summary 2" xfId="35383"/>
    <cellStyle name="_Costs not in KWI3000 '06Budget_Exhibit D fr R Gho 12-31-08_NIM Summary_DEM-WP(C) ENERG10C--ctn Mid-C_042010 2010GRC" xfId="35384"/>
    <cellStyle name="_Costs not in KWI3000 '06Budget_Gas Rev Req Model (2010 GRC)" xfId="35385"/>
    <cellStyle name="_Costs not in KWI3000 '06Budget_Hopkins Ridge Prepaid Tran - Interest Earned RY 12ME Feb  '11" xfId="35386"/>
    <cellStyle name="_Costs not in KWI3000 '06Budget_Hopkins Ridge Prepaid Tran - Interest Earned RY 12ME Feb  '11 2" xfId="35387"/>
    <cellStyle name="_Costs not in KWI3000 '06Budget_Hopkins Ridge Prepaid Tran - Interest Earned RY 12ME Feb  '11_DEM-WP(C) ENERG10C--ctn Mid-C_042010 2010GRC" xfId="35388"/>
    <cellStyle name="_Costs not in KWI3000 '06Budget_Hopkins Ridge Prepaid Tran - Interest Earned RY 12ME Feb  '11_NIM Summary" xfId="35389"/>
    <cellStyle name="_Costs not in KWI3000 '06Budget_Hopkins Ridge Prepaid Tran - Interest Earned RY 12ME Feb  '11_NIM Summary 2" xfId="35390"/>
    <cellStyle name="_Costs not in KWI3000 '06Budget_Hopkins Ridge Prepaid Tran - Interest Earned RY 12ME Feb  '11_NIM Summary_DEM-WP(C) ENERG10C--ctn Mid-C_042010 2010GRC" xfId="35391"/>
    <cellStyle name="_Costs not in KWI3000 '06Budget_Hopkins Ridge Prepaid Tran - Interest Earned RY 12ME Feb  '11_Transmission Workbook for May BOD" xfId="35392"/>
    <cellStyle name="_Costs not in KWI3000 '06Budget_Hopkins Ridge Prepaid Tran - Interest Earned RY 12ME Feb  '11_Transmission Workbook for May BOD 2" xfId="35393"/>
    <cellStyle name="_Costs not in KWI3000 '06Budget_Hopkins Ridge Prepaid Tran - Interest Earned RY 12ME Feb  '11_Transmission Workbook for May BOD_DEM-WP(C) ENERG10C--ctn Mid-C_042010 2010GRC" xfId="35394"/>
    <cellStyle name="_Costs not in KWI3000 '06Budget_INPUTS" xfId="35395"/>
    <cellStyle name="_Costs not in KWI3000 '06Budget_INPUTS 2" xfId="35396"/>
    <cellStyle name="_Costs not in KWI3000 '06Budget_INPUTS 2 2" xfId="35397"/>
    <cellStyle name="_Costs not in KWI3000 '06Budget_INPUTS 3" xfId="35398"/>
    <cellStyle name="_Costs not in KWI3000 '06Budget_LSRWEP LGIA like Acctg Petition Aug 2010" xfId="35399"/>
    <cellStyle name="_Costs not in KWI3000 '06Budget_NIM Summary" xfId="35400"/>
    <cellStyle name="_Costs not in KWI3000 '06Budget_NIM Summary 09GRC" xfId="35401"/>
    <cellStyle name="_Costs not in KWI3000 '06Budget_NIM Summary 09GRC 2" xfId="35402"/>
    <cellStyle name="_Costs not in KWI3000 '06Budget_NIM Summary 09GRC_DEM-WP(C) ENERG10C--ctn Mid-C_042010 2010GRC" xfId="35403"/>
    <cellStyle name="_Costs not in KWI3000 '06Budget_NIM Summary 2" xfId="35404"/>
    <cellStyle name="_Costs not in KWI3000 '06Budget_NIM Summary 3" xfId="35405"/>
    <cellStyle name="_Costs not in KWI3000 '06Budget_NIM Summary 4" xfId="35406"/>
    <cellStyle name="_Costs not in KWI3000 '06Budget_NIM Summary 5" xfId="35407"/>
    <cellStyle name="_Costs not in KWI3000 '06Budget_NIM Summary 6" xfId="35408"/>
    <cellStyle name="_Costs not in KWI3000 '06Budget_NIM Summary 7" xfId="35409"/>
    <cellStyle name="_Costs not in KWI3000 '06Budget_NIM Summary 8" xfId="35410"/>
    <cellStyle name="_Costs not in KWI3000 '06Budget_NIM Summary 9" xfId="35411"/>
    <cellStyle name="_Costs not in KWI3000 '06Budget_NIM Summary_DEM-WP(C) ENERG10C--ctn Mid-C_042010 2010GRC" xfId="35412"/>
    <cellStyle name="_Costs not in KWI3000 '06Budget_NIM+O&amp;M" xfId="35413"/>
    <cellStyle name="_Costs not in KWI3000 '06Budget_NIM+O&amp;M 2" xfId="35414"/>
    <cellStyle name="_Costs not in KWI3000 '06Budget_NIM+O&amp;M Monthly" xfId="35415"/>
    <cellStyle name="_Costs not in KWI3000 '06Budget_NIM+O&amp;M Monthly 2" xfId="35416"/>
    <cellStyle name="_Costs not in KWI3000 '06Budget_PCA 10 -  Exhibit D from A Kellogg Jan 2011" xfId="35417"/>
    <cellStyle name="_Costs not in KWI3000 '06Budget_PCA 10 -  Exhibit D from A Kellogg July 2011" xfId="35418"/>
    <cellStyle name="_Costs not in KWI3000 '06Budget_PCA 10 -  Exhibit D from S Free Rcv'd 12-11" xfId="35419"/>
    <cellStyle name="_Costs not in KWI3000 '06Budget_PCA 7 - Exhibit D update 11_30_08 (2)" xfId="35420"/>
    <cellStyle name="_Costs not in KWI3000 '06Budget_PCA 7 - Exhibit D update 11_30_08 (2) 2" xfId="35421"/>
    <cellStyle name="_Costs not in KWI3000 '06Budget_PCA 7 - Exhibit D update 11_30_08 (2) 2 2" xfId="35422"/>
    <cellStyle name="_Costs not in KWI3000 '06Budget_PCA 7 - Exhibit D update 11_30_08 (2) 3" xfId="35423"/>
    <cellStyle name="_Costs not in KWI3000 '06Budget_PCA 7 - Exhibit D update 11_30_08 (2)_DEM-WP(C) ENERG10C--ctn Mid-C_042010 2010GRC" xfId="35424"/>
    <cellStyle name="_Costs not in KWI3000 '06Budget_PCA 7 - Exhibit D update 11_30_08 (2)_NIM Summary" xfId="35425"/>
    <cellStyle name="_Costs not in KWI3000 '06Budget_PCA 7 - Exhibit D update 11_30_08 (2)_NIM Summary 2" xfId="35426"/>
    <cellStyle name="_Costs not in KWI3000 '06Budget_PCA 7 - Exhibit D update 11_30_08 (2)_NIM Summary_DEM-WP(C) ENERG10C--ctn Mid-C_042010 2010GRC" xfId="35427"/>
    <cellStyle name="_Costs not in KWI3000 '06Budget_PCA 8 - Exhibit D update 12_31_09" xfId="35428"/>
    <cellStyle name="_Costs not in KWI3000 '06Budget_PCA 9 -  Exhibit D April 2010" xfId="35429"/>
    <cellStyle name="_Costs not in KWI3000 '06Budget_PCA 9 -  Exhibit D April 2010 (3)" xfId="35430"/>
    <cellStyle name="_Costs not in KWI3000 '06Budget_PCA 9 -  Exhibit D April 2010 (3) 2" xfId="35431"/>
    <cellStyle name="_Costs not in KWI3000 '06Budget_PCA 9 -  Exhibit D April 2010 (3)_DEM-WP(C) ENERG10C--ctn Mid-C_042010 2010GRC" xfId="35432"/>
    <cellStyle name="_Costs not in KWI3000 '06Budget_PCA 9 -  Exhibit D Feb 2010" xfId="35433"/>
    <cellStyle name="_Costs not in KWI3000 '06Budget_PCA 9 -  Exhibit D Feb 2010 v2" xfId="35434"/>
    <cellStyle name="_Costs not in KWI3000 '06Budget_PCA 9 -  Exhibit D Feb 2010 WF" xfId="35435"/>
    <cellStyle name="_Costs not in KWI3000 '06Budget_PCA 9 -  Exhibit D Jan 2010" xfId="35436"/>
    <cellStyle name="_Costs not in KWI3000 '06Budget_PCA 9 -  Exhibit D March 2010 (2)" xfId="35437"/>
    <cellStyle name="_Costs not in KWI3000 '06Budget_PCA 9 -  Exhibit D Nov 2010" xfId="35438"/>
    <cellStyle name="_Costs not in KWI3000 '06Budget_PCA 9 - Exhibit D at August 2010" xfId="35439"/>
    <cellStyle name="_Costs not in KWI3000 '06Budget_PCA 9 - Exhibit D June 2010 GRC" xfId="35440"/>
    <cellStyle name="_Costs not in KWI3000 '06Budget_Power Costs - Comparison bx Rbtl-Staff-Jt-PC" xfId="35441"/>
    <cellStyle name="_Costs not in KWI3000 '06Budget_Power Costs - Comparison bx Rbtl-Staff-Jt-PC 2" xfId="35442"/>
    <cellStyle name="_Costs not in KWI3000 '06Budget_Power Costs - Comparison bx Rbtl-Staff-Jt-PC 2 2" xfId="35443"/>
    <cellStyle name="_Costs not in KWI3000 '06Budget_Power Costs - Comparison bx Rbtl-Staff-Jt-PC 3" xfId="35444"/>
    <cellStyle name="_Costs not in KWI3000 '06Budget_Power Costs - Comparison bx Rbtl-Staff-Jt-PC_Adj Bench DR 3 for Initial Briefs (Electric)" xfId="35445"/>
    <cellStyle name="_Costs not in KWI3000 '06Budget_Power Costs - Comparison bx Rbtl-Staff-Jt-PC_Adj Bench DR 3 for Initial Briefs (Electric) 2" xfId="35446"/>
    <cellStyle name="_Costs not in KWI3000 '06Budget_Power Costs - Comparison bx Rbtl-Staff-Jt-PC_Adj Bench DR 3 for Initial Briefs (Electric) 2 2" xfId="35447"/>
    <cellStyle name="_Costs not in KWI3000 '06Budget_Power Costs - Comparison bx Rbtl-Staff-Jt-PC_Adj Bench DR 3 for Initial Briefs (Electric) 3" xfId="35448"/>
    <cellStyle name="_Costs not in KWI3000 '06Budget_Power Costs - Comparison bx Rbtl-Staff-Jt-PC_Adj Bench DR 3 for Initial Briefs (Electric)_DEM-WP(C) ENERG10C--ctn Mid-C_042010 2010GRC" xfId="35449"/>
    <cellStyle name="_Costs not in KWI3000 '06Budget_Power Costs - Comparison bx Rbtl-Staff-Jt-PC_DEM-WP(C) ENERG10C--ctn Mid-C_042010 2010GRC" xfId="35450"/>
    <cellStyle name="_Costs not in KWI3000 '06Budget_Power Costs - Comparison bx Rbtl-Staff-Jt-PC_Electric Rev Req Model (2009 GRC) Rebuttal" xfId="35451"/>
    <cellStyle name="_Costs not in KWI3000 '06Budget_Power Costs - Comparison bx Rbtl-Staff-Jt-PC_Electric Rev Req Model (2009 GRC) Rebuttal 2" xfId="35452"/>
    <cellStyle name="_Costs not in KWI3000 '06Budget_Power Costs - Comparison bx Rbtl-Staff-Jt-PC_Electric Rev Req Model (2009 GRC) Rebuttal 2 2" xfId="35453"/>
    <cellStyle name="_Costs not in KWI3000 '06Budget_Power Costs - Comparison bx Rbtl-Staff-Jt-PC_Electric Rev Req Model (2009 GRC) Rebuttal 3" xfId="35454"/>
    <cellStyle name="_Costs not in KWI3000 '06Budget_Power Costs - Comparison bx Rbtl-Staff-Jt-PC_Electric Rev Req Model (2009 GRC) Rebuttal REmoval of New  WH Solar AdjustMI" xfId="35455"/>
    <cellStyle name="_Costs not in KWI3000 '06Budget_Power Costs - Comparison bx Rbtl-Staff-Jt-PC_Electric Rev Req Model (2009 GRC) Rebuttal REmoval of New  WH Solar AdjustMI 2" xfId="35456"/>
    <cellStyle name="_Costs not in KWI3000 '06Budget_Power Costs - Comparison bx Rbtl-Staff-Jt-PC_Electric Rev Req Model (2009 GRC) Rebuttal REmoval of New  WH Solar AdjustMI 2 2" xfId="35457"/>
    <cellStyle name="_Costs not in KWI3000 '06Budget_Power Costs - Comparison bx Rbtl-Staff-Jt-PC_Electric Rev Req Model (2009 GRC) Rebuttal REmoval of New  WH Solar AdjustMI 3" xfId="35458"/>
    <cellStyle name="_Costs not in KWI3000 '06Budget_Power Costs - Comparison bx Rbtl-Staff-Jt-PC_Electric Rev Req Model (2009 GRC) Rebuttal REmoval of New  WH Solar AdjustMI_DEM-WP(C) ENERG10C--ctn Mid-C_042010 2010GRC" xfId="35459"/>
    <cellStyle name="_Costs not in KWI3000 '06Budget_Power Costs - Comparison bx Rbtl-Staff-Jt-PC_Electric Rev Req Model (2009 GRC) Revised 01-18-2010" xfId="35460"/>
    <cellStyle name="_Costs not in KWI3000 '06Budget_Power Costs - Comparison bx Rbtl-Staff-Jt-PC_Electric Rev Req Model (2009 GRC) Revised 01-18-2010 2" xfId="35461"/>
    <cellStyle name="_Costs not in KWI3000 '06Budget_Power Costs - Comparison bx Rbtl-Staff-Jt-PC_Electric Rev Req Model (2009 GRC) Revised 01-18-2010 2 2" xfId="35462"/>
    <cellStyle name="_Costs not in KWI3000 '06Budget_Power Costs - Comparison bx Rbtl-Staff-Jt-PC_Electric Rev Req Model (2009 GRC) Revised 01-18-2010 3" xfId="35463"/>
    <cellStyle name="_Costs not in KWI3000 '06Budget_Power Costs - Comparison bx Rbtl-Staff-Jt-PC_Electric Rev Req Model (2009 GRC) Revised 01-18-2010_DEM-WP(C) ENERG10C--ctn Mid-C_042010 2010GRC" xfId="35464"/>
    <cellStyle name="_Costs not in KWI3000 '06Budget_Power Costs - Comparison bx Rbtl-Staff-Jt-PC_Final Order Electric EXHIBIT A-1" xfId="35465"/>
    <cellStyle name="_Costs not in KWI3000 '06Budget_Power Costs - Comparison bx Rbtl-Staff-Jt-PC_Final Order Electric EXHIBIT A-1 2" xfId="35466"/>
    <cellStyle name="_Costs not in KWI3000 '06Budget_Power Costs - Comparison bx Rbtl-Staff-Jt-PC_Final Order Electric EXHIBIT A-1 2 2" xfId="35467"/>
    <cellStyle name="_Costs not in KWI3000 '06Budget_Power Costs - Comparison bx Rbtl-Staff-Jt-PC_Final Order Electric EXHIBIT A-1 3" xfId="35468"/>
    <cellStyle name="_Costs not in KWI3000 '06Budget_Production Adj 4.37" xfId="35469"/>
    <cellStyle name="_Costs not in KWI3000 '06Budget_Production Adj 4.37 2" xfId="35470"/>
    <cellStyle name="_Costs not in KWI3000 '06Budget_Production Adj 4.37 2 2" xfId="35471"/>
    <cellStyle name="_Costs not in KWI3000 '06Budget_Production Adj 4.37 3" xfId="35472"/>
    <cellStyle name="_Costs not in KWI3000 '06Budget_Purchased Power Adj 4.03" xfId="35473"/>
    <cellStyle name="_Costs not in KWI3000 '06Budget_Purchased Power Adj 4.03 2" xfId="35474"/>
    <cellStyle name="_Costs not in KWI3000 '06Budget_Purchased Power Adj 4.03 2 2" xfId="35475"/>
    <cellStyle name="_Costs not in KWI3000 '06Budget_Purchased Power Adj 4.03 3" xfId="35476"/>
    <cellStyle name="_Costs not in KWI3000 '06Budget_Rebuttal Power Costs" xfId="35477"/>
    <cellStyle name="_Costs not in KWI3000 '06Budget_Rebuttal Power Costs 2" xfId="35478"/>
    <cellStyle name="_Costs not in KWI3000 '06Budget_Rebuttal Power Costs 2 2" xfId="35479"/>
    <cellStyle name="_Costs not in KWI3000 '06Budget_Rebuttal Power Costs 3" xfId="35480"/>
    <cellStyle name="_Costs not in KWI3000 '06Budget_Rebuttal Power Costs_Adj Bench DR 3 for Initial Briefs (Electric)" xfId="35481"/>
    <cellStyle name="_Costs not in KWI3000 '06Budget_Rebuttal Power Costs_Adj Bench DR 3 for Initial Briefs (Electric) 2" xfId="35482"/>
    <cellStyle name="_Costs not in KWI3000 '06Budget_Rebuttal Power Costs_Adj Bench DR 3 for Initial Briefs (Electric) 2 2" xfId="35483"/>
    <cellStyle name="_Costs not in KWI3000 '06Budget_Rebuttal Power Costs_Adj Bench DR 3 for Initial Briefs (Electric) 3" xfId="35484"/>
    <cellStyle name="_Costs not in KWI3000 '06Budget_Rebuttal Power Costs_Adj Bench DR 3 for Initial Briefs (Electric)_DEM-WP(C) ENERG10C--ctn Mid-C_042010 2010GRC" xfId="35485"/>
    <cellStyle name="_Costs not in KWI3000 '06Budget_Rebuttal Power Costs_DEM-WP(C) ENERG10C--ctn Mid-C_042010 2010GRC" xfId="35486"/>
    <cellStyle name="_Costs not in KWI3000 '06Budget_Rebuttal Power Costs_Electric Rev Req Model (2009 GRC) Rebuttal" xfId="35487"/>
    <cellStyle name="_Costs not in KWI3000 '06Budget_Rebuttal Power Costs_Electric Rev Req Model (2009 GRC) Rebuttal 2" xfId="35488"/>
    <cellStyle name="_Costs not in KWI3000 '06Budget_Rebuttal Power Costs_Electric Rev Req Model (2009 GRC) Rebuttal 2 2" xfId="35489"/>
    <cellStyle name="_Costs not in KWI3000 '06Budget_Rebuttal Power Costs_Electric Rev Req Model (2009 GRC) Rebuttal 3" xfId="35490"/>
    <cellStyle name="_Costs not in KWI3000 '06Budget_Rebuttal Power Costs_Electric Rev Req Model (2009 GRC) Rebuttal REmoval of New  WH Solar AdjustMI" xfId="35491"/>
    <cellStyle name="_Costs not in KWI3000 '06Budget_Rebuttal Power Costs_Electric Rev Req Model (2009 GRC) Rebuttal REmoval of New  WH Solar AdjustMI 2" xfId="35492"/>
    <cellStyle name="_Costs not in KWI3000 '06Budget_Rebuttal Power Costs_Electric Rev Req Model (2009 GRC) Rebuttal REmoval of New  WH Solar AdjustMI 2 2" xfId="35493"/>
    <cellStyle name="_Costs not in KWI3000 '06Budget_Rebuttal Power Costs_Electric Rev Req Model (2009 GRC) Rebuttal REmoval of New  WH Solar AdjustMI 3" xfId="35494"/>
    <cellStyle name="_Costs not in KWI3000 '06Budget_Rebuttal Power Costs_Electric Rev Req Model (2009 GRC) Rebuttal REmoval of New  WH Solar AdjustMI_DEM-WP(C) ENERG10C--ctn Mid-C_042010 2010GRC" xfId="35495"/>
    <cellStyle name="_Costs not in KWI3000 '06Budget_Rebuttal Power Costs_Electric Rev Req Model (2009 GRC) Revised 01-18-2010" xfId="35496"/>
    <cellStyle name="_Costs not in KWI3000 '06Budget_Rebuttal Power Costs_Electric Rev Req Model (2009 GRC) Revised 01-18-2010 2" xfId="35497"/>
    <cellStyle name="_Costs not in KWI3000 '06Budget_Rebuttal Power Costs_Electric Rev Req Model (2009 GRC) Revised 01-18-2010 2 2" xfId="35498"/>
    <cellStyle name="_Costs not in KWI3000 '06Budget_Rebuttal Power Costs_Electric Rev Req Model (2009 GRC) Revised 01-18-2010 3" xfId="35499"/>
    <cellStyle name="_Costs not in KWI3000 '06Budget_Rebuttal Power Costs_Electric Rev Req Model (2009 GRC) Revised 01-18-2010_DEM-WP(C) ENERG10C--ctn Mid-C_042010 2010GRC" xfId="35500"/>
    <cellStyle name="_Costs not in KWI3000 '06Budget_Rebuttal Power Costs_Final Order Electric EXHIBIT A-1" xfId="35501"/>
    <cellStyle name="_Costs not in KWI3000 '06Budget_Rebuttal Power Costs_Final Order Electric EXHIBIT A-1 2" xfId="35502"/>
    <cellStyle name="_Costs not in KWI3000 '06Budget_Rebuttal Power Costs_Final Order Electric EXHIBIT A-1 2 2" xfId="35503"/>
    <cellStyle name="_Costs not in KWI3000 '06Budget_Rebuttal Power Costs_Final Order Electric EXHIBIT A-1 3" xfId="35504"/>
    <cellStyle name="_Costs not in KWI3000 '06Budget_ROR &amp; CONV FACTOR" xfId="35505"/>
    <cellStyle name="_Costs not in KWI3000 '06Budget_ROR &amp; CONV FACTOR 2" xfId="35506"/>
    <cellStyle name="_Costs not in KWI3000 '06Budget_ROR &amp; CONV FACTOR 2 2" xfId="35507"/>
    <cellStyle name="_Costs not in KWI3000 '06Budget_ROR &amp; CONV FACTOR 3" xfId="35508"/>
    <cellStyle name="_Costs not in KWI3000 '06Budget_ROR 5.02" xfId="35509"/>
    <cellStyle name="_Costs not in KWI3000 '06Budget_ROR 5.02 2" xfId="35510"/>
    <cellStyle name="_Costs not in KWI3000 '06Budget_ROR 5.02 2 2" xfId="35511"/>
    <cellStyle name="_Costs not in KWI3000 '06Budget_ROR 5.02 3" xfId="35512"/>
    <cellStyle name="_Costs not in KWI3000 '06Budget_Transmission Workbook for May BOD" xfId="35513"/>
    <cellStyle name="_Costs not in KWI3000 '06Budget_Transmission Workbook for May BOD 2" xfId="35514"/>
    <cellStyle name="_Costs not in KWI3000 '06Budget_Transmission Workbook for May BOD_DEM-WP(C) ENERG10C--ctn Mid-C_042010 2010GRC" xfId="35515"/>
    <cellStyle name="_Costs not in KWI3000 '06Budget_Wind Integration 10GRC" xfId="35516"/>
    <cellStyle name="_Costs not in KWI3000 '06Budget_Wind Integration 10GRC 2" xfId="35517"/>
    <cellStyle name="_Costs not in KWI3000 '06Budget_Wind Integration 10GRC_DEM-WP(C) ENERG10C--ctn Mid-C_042010 2010GRC" xfId="35518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19"/>
    <cellStyle name="_DEM-WP (C) Costs not in AURORA 2006GRC Order 11.30.06 Gas" xfId="35520"/>
    <cellStyle name="_DEM-WP (C) Costs not in AURORA 2006GRC Order 11.30.06 Gas 2" xfId="35521"/>
    <cellStyle name="_DEM-WP (C) Costs not in AURORA 2006GRC Order 11.30.06 Gas_Chelan PUD Power Costs (8-10)" xfId="35522"/>
    <cellStyle name="_DEM-WP (C) Costs not in AURORA 2006GRC Order 11.30.06 Gas_DEM-WP(C) ENERG10C--ctn Mid-C_042010 2010GRC" xfId="35523"/>
    <cellStyle name="_DEM-WP (C) Costs not in AURORA 2006GRC Order 11.30.06 Gas_NIM Summary" xfId="35524"/>
    <cellStyle name="_DEM-WP (C) Costs not in AURORA 2006GRC Order 11.30.06 Gas_NIM Summary 2" xfId="35525"/>
    <cellStyle name="_DEM-WP (C) Costs not in AURORA 2006GRC Order 11.30.06 Gas_NIM Summary_DEM-WP(C) ENERG10C--ctn Mid-C_042010 2010GRC" xfId="35526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7"/>
    <cellStyle name="_DEM-WP (C) Power Cost 2006GRC Order 2 3" xfId="35528"/>
    <cellStyle name="_DEM-WP (C) Power Cost 2006GRC Order 3" xfId="35529"/>
    <cellStyle name="_DEM-WP (C) Power Cost 2006GRC Order 3 2" xfId="35530"/>
    <cellStyle name="_DEM-WP (C) Power Cost 2006GRC Order 4" xfId="35531"/>
    <cellStyle name="_DEM-WP (C) Power Cost 2006GRC Order 4 2" xfId="35532"/>
    <cellStyle name="_DEM-WP (C) Power Cost 2006GRC Order 5" xfId="35533"/>
    <cellStyle name="_DEM-WP (C) Power Cost 2006GRC Order 5 2" xfId="35534"/>
    <cellStyle name="_DEM-WP (C) Power Cost 2006GRC Order 6" xfId="35535"/>
    <cellStyle name="_DEM-WP (C) Power Cost 2006GRC Order 7" xfId="35536"/>
    <cellStyle name="_DEM-WP (C) Power Cost 2006GRC Order 7 2" xfId="35537"/>
    <cellStyle name="_DEM-WP (C) Power Cost 2006GRC Order 8" xfId="35538"/>
    <cellStyle name="_DEM-WP (C) Power Cost 2006GRC Order 8 2" xfId="35539"/>
    <cellStyle name="_DEM-WP (C) Power Cost 2006GRC Order_04 07E Wild Horse Wind Expansion (C) (2)" xfId="35540"/>
    <cellStyle name="_DEM-WP (C) Power Cost 2006GRC Order_04 07E Wild Horse Wind Expansion (C) (2) 2" xfId="35541"/>
    <cellStyle name="_DEM-WP (C) Power Cost 2006GRC Order_04 07E Wild Horse Wind Expansion (C) (2) 2 2" xfId="35542"/>
    <cellStyle name="_DEM-WP (C) Power Cost 2006GRC Order_04 07E Wild Horse Wind Expansion (C) (2) 3" xfId="35543"/>
    <cellStyle name="_DEM-WP (C) Power Cost 2006GRC Order_04 07E Wild Horse Wind Expansion (C) (2)_Adj Bench DR 3 for Initial Briefs (Electric)" xfId="35544"/>
    <cellStyle name="_DEM-WP (C) Power Cost 2006GRC Order_04 07E Wild Horse Wind Expansion (C) (2)_Adj Bench DR 3 for Initial Briefs (Electric) 2" xfId="35545"/>
    <cellStyle name="_DEM-WP (C) Power Cost 2006GRC Order_04 07E Wild Horse Wind Expansion (C) (2)_Adj Bench DR 3 for Initial Briefs (Electric) 2 2" xfId="35546"/>
    <cellStyle name="_DEM-WP (C) Power Cost 2006GRC Order_04 07E Wild Horse Wind Expansion (C) (2)_Adj Bench DR 3 for Initial Briefs (Electric) 3" xfId="35547"/>
    <cellStyle name="_DEM-WP (C) Power Cost 2006GRC Order_04 07E Wild Horse Wind Expansion (C) (2)_Adj Bench DR 3 for Initial Briefs (Electric)_DEM-WP(C) ENERG10C--ctn Mid-C_042010 2010GRC" xfId="35548"/>
    <cellStyle name="_DEM-WP (C) Power Cost 2006GRC Order_04 07E Wild Horse Wind Expansion (C) (2)_Book1" xfId="35549"/>
    <cellStyle name="_DEM-WP (C) Power Cost 2006GRC Order_04 07E Wild Horse Wind Expansion (C) (2)_DEM-WP(C) ENERG10C--ctn Mid-C_042010 2010GRC" xfId="35550"/>
    <cellStyle name="_DEM-WP (C) Power Cost 2006GRC Order_04 07E Wild Horse Wind Expansion (C) (2)_Electric Rev Req Model (2009 GRC) " xfId="35551"/>
    <cellStyle name="_DEM-WP (C) Power Cost 2006GRC Order_04 07E Wild Horse Wind Expansion (C) (2)_Electric Rev Req Model (2009 GRC)  2" xfId="35552"/>
    <cellStyle name="_DEM-WP (C) Power Cost 2006GRC Order_04 07E Wild Horse Wind Expansion (C) (2)_Electric Rev Req Model (2009 GRC)  2 2" xfId="35553"/>
    <cellStyle name="_DEM-WP (C) Power Cost 2006GRC Order_04 07E Wild Horse Wind Expansion (C) (2)_Electric Rev Req Model (2009 GRC)  3" xfId="35554"/>
    <cellStyle name="_DEM-WP (C) Power Cost 2006GRC Order_04 07E Wild Horse Wind Expansion (C) (2)_Electric Rev Req Model (2009 GRC) _DEM-WP(C) ENERG10C--ctn Mid-C_042010 2010GRC" xfId="35555"/>
    <cellStyle name="_DEM-WP (C) Power Cost 2006GRC Order_04 07E Wild Horse Wind Expansion (C) (2)_Electric Rev Req Model (2009 GRC) Rebuttal" xfId="35556"/>
    <cellStyle name="_DEM-WP (C) Power Cost 2006GRC Order_04 07E Wild Horse Wind Expansion (C) (2)_Electric Rev Req Model (2009 GRC) Rebuttal 2" xfId="35557"/>
    <cellStyle name="_DEM-WP (C) Power Cost 2006GRC Order_04 07E Wild Horse Wind Expansion (C) (2)_Electric Rev Req Model (2009 GRC) Rebuttal 2 2" xfId="35558"/>
    <cellStyle name="_DEM-WP (C) Power Cost 2006GRC Order_04 07E Wild Horse Wind Expansion (C) (2)_Electric Rev Req Model (2009 GRC) Rebuttal 3" xfId="35559"/>
    <cellStyle name="_DEM-WP (C) Power Cost 2006GRC Order_04 07E Wild Horse Wind Expansion (C) (2)_Electric Rev Req Model (2009 GRC) Rebuttal REmoval of New  WH Solar AdjustMI" xfId="35560"/>
    <cellStyle name="_DEM-WP (C) Power Cost 2006GRC Order_04 07E Wild Horse Wind Expansion (C) (2)_Electric Rev Req Model (2009 GRC) Rebuttal REmoval of New  WH Solar AdjustMI 2" xfId="35561"/>
    <cellStyle name="_DEM-WP (C) Power Cost 2006GRC Order_04 07E Wild Horse Wind Expansion (C) (2)_Electric Rev Req Model (2009 GRC) Rebuttal REmoval of New  WH Solar AdjustMI 2 2" xfId="35562"/>
    <cellStyle name="_DEM-WP (C) Power Cost 2006GRC Order_04 07E Wild Horse Wind Expansion (C) (2)_Electric Rev Req Model (2009 GRC) Rebuttal REmoval of New  WH Solar AdjustMI 3" xfId="35563"/>
    <cellStyle name="_DEM-WP (C) Power Cost 2006GRC Order_04 07E Wild Horse Wind Expansion (C) (2)_Electric Rev Req Model (2009 GRC) Rebuttal REmoval of New  WH Solar AdjustMI_DEM-WP(C) ENERG10C--ctn Mid-C_042010 2010GRC" xfId="35564"/>
    <cellStyle name="_DEM-WP (C) Power Cost 2006GRC Order_04 07E Wild Horse Wind Expansion (C) (2)_Electric Rev Req Model (2009 GRC) Revised 01-18-2010" xfId="35565"/>
    <cellStyle name="_DEM-WP (C) Power Cost 2006GRC Order_04 07E Wild Horse Wind Expansion (C) (2)_Electric Rev Req Model (2009 GRC) Revised 01-18-2010 2" xfId="35566"/>
    <cellStyle name="_DEM-WP (C) Power Cost 2006GRC Order_04 07E Wild Horse Wind Expansion (C) (2)_Electric Rev Req Model (2009 GRC) Revised 01-18-2010 2 2" xfId="35567"/>
    <cellStyle name="_DEM-WP (C) Power Cost 2006GRC Order_04 07E Wild Horse Wind Expansion (C) (2)_Electric Rev Req Model (2009 GRC) Revised 01-18-2010 3" xfId="35568"/>
    <cellStyle name="_DEM-WP (C) Power Cost 2006GRC Order_04 07E Wild Horse Wind Expansion (C) (2)_Electric Rev Req Model (2009 GRC) Revised 01-18-2010_DEM-WP(C) ENERG10C--ctn Mid-C_042010 2010GRC" xfId="35569"/>
    <cellStyle name="_DEM-WP (C) Power Cost 2006GRC Order_04 07E Wild Horse Wind Expansion (C) (2)_Electric Rev Req Model (2010 GRC)" xfId="35570"/>
    <cellStyle name="_DEM-WP (C) Power Cost 2006GRC Order_04 07E Wild Horse Wind Expansion (C) (2)_Electric Rev Req Model (2010 GRC) SF" xfId="35571"/>
    <cellStyle name="_DEM-WP (C) Power Cost 2006GRC Order_04 07E Wild Horse Wind Expansion (C) (2)_Final Order Electric EXHIBIT A-1" xfId="35572"/>
    <cellStyle name="_DEM-WP (C) Power Cost 2006GRC Order_04 07E Wild Horse Wind Expansion (C) (2)_Final Order Electric EXHIBIT A-1 2" xfId="35573"/>
    <cellStyle name="_DEM-WP (C) Power Cost 2006GRC Order_04 07E Wild Horse Wind Expansion (C) (2)_Final Order Electric EXHIBIT A-1 2 2" xfId="35574"/>
    <cellStyle name="_DEM-WP (C) Power Cost 2006GRC Order_04 07E Wild Horse Wind Expansion (C) (2)_Final Order Electric EXHIBIT A-1 3" xfId="35575"/>
    <cellStyle name="_DEM-WP (C) Power Cost 2006GRC Order_04 07E Wild Horse Wind Expansion (C) (2)_TENASKA REGULATORY ASSET" xfId="35576"/>
    <cellStyle name="_DEM-WP (C) Power Cost 2006GRC Order_04 07E Wild Horse Wind Expansion (C) (2)_TENASKA REGULATORY ASSET 2" xfId="35577"/>
    <cellStyle name="_DEM-WP (C) Power Cost 2006GRC Order_04 07E Wild Horse Wind Expansion (C) (2)_TENASKA REGULATORY ASSET 2 2" xfId="35578"/>
    <cellStyle name="_DEM-WP (C) Power Cost 2006GRC Order_04 07E Wild Horse Wind Expansion (C) (2)_TENASKA REGULATORY ASSET 3" xfId="35579"/>
    <cellStyle name="_DEM-WP (C) Power Cost 2006GRC Order_16.37E Wild Horse Expansion DeferralRevwrkingfile SF" xfId="35580"/>
    <cellStyle name="_DEM-WP (C) Power Cost 2006GRC Order_16.37E Wild Horse Expansion DeferralRevwrkingfile SF 2" xfId="35581"/>
    <cellStyle name="_DEM-WP (C) Power Cost 2006GRC Order_16.37E Wild Horse Expansion DeferralRevwrkingfile SF 2 2" xfId="35582"/>
    <cellStyle name="_DEM-WP (C) Power Cost 2006GRC Order_16.37E Wild Horse Expansion DeferralRevwrkingfile SF 3" xfId="35583"/>
    <cellStyle name="_DEM-WP (C) Power Cost 2006GRC Order_16.37E Wild Horse Expansion DeferralRevwrkingfile SF_DEM-WP(C) ENERG10C--ctn Mid-C_042010 2010GRC" xfId="35584"/>
    <cellStyle name="_DEM-WP (C) Power Cost 2006GRC Order_2009 Compliance Filing PCA Exhibits for GRC" xfId="35585"/>
    <cellStyle name="_DEM-WP (C) Power Cost 2006GRC Order_2009 GRC Compl Filing - Exhibit D" xfId="35586"/>
    <cellStyle name="_DEM-WP (C) Power Cost 2006GRC Order_2009 GRC Compl Filing - Exhibit D 2" xfId="35587"/>
    <cellStyle name="_DEM-WP (C) Power Cost 2006GRC Order_2009 GRC Compl Filing - Exhibit D_DEM-WP(C) ENERG10C--ctn Mid-C_042010 2010GRC" xfId="35588"/>
    <cellStyle name="_DEM-WP (C) Power Cost 2006GRC Order_3.01 Income Statement" xfId="35589"/>
    <cellStyle name="_DEM-WP (C) Power Cost 2006GRC Order_4 31 Regulatory Assets and Liabilities  7 06- Exhibit D" xfId="35590"/>
    <cellStyle name="_DEM-WP (C) Power Cost 2006GRC Order_4 31 Regulatory Assets and Liabilities  7 06- Exhibit D 2" xfId="35591"/>
    <cellStyle name="_DEM-WP (C) Power Cost 2006GRC Order_4 31 Regulatory Assets and Liabilities  7 06- Exhibit D 2 2" xfId="35592"/>
    <cellStyle name="_DEM-WP (C) Power Cost 2006GRC Order_4 31 Regulatory Assets and Liabilities  7 06- Exhibit D 3" xfId="35593"/>
    <cellStyle name="_DEM-WP (C) Power Cost 2006GRC Order_4 31 Regulatory Assets and Liabilities  7 06- Exhibit D_DEM-WP(C) ENERG10C--ctn Mid-C_042010 2010GRC" xfId="35594"/>
    <cellStyle name="_DEM-WP (C) Power Cost 2006GRC Order_4 31 Regulatory Assets and Liabilities  7 06- Exhibit D_NIM Summary" xfId="35595"/>
    <cellStyle name="_DEM-WP (C) Power Cost 2006GRC Order_4 31 Regulatory Assets and Liabilities  7 06- Exhibit D_NIM Summary 2" xfId="35596"/>
    <cellStyle name="_DEM-WP (C) Power Cost 2006GRC Order_4 31 Regulatory Assets and Liabilities  7 06- Exhibit D_NIM Summary_DEM-WP(C) ENERG10C--ctn Mid-C_042010 2010GRC" xfId="35597"/>
    <cellStyle name="_DEM-WP (C) Power Cost 2006GRC Order_4 31 Regulatory Assets and Liabilities  7 06- Exhibit D_NIM+O&amp;M" xfId="35598"/>
    <cellStyle name="_DEM-WP (C) Power Cost 2006GRC Order_4 31 Regulatory Assets and Liabilities  7 06- Exhibit D_NIM+O&amp;M Monthly" xfId="35599"/>
    <cellStyle name="_DEM-WP (C) Power Cost 2006GRC Order_4 31E Reg Asset  Liab and EXH D" xfId="35600"/>
    <cellStyle name="_DEM-WP (C) Power Cost 2006GRC Order_4 31E Reg Asset  Liab and EXH D _ Aug 10 Filing (2)" xfId="35601"/>
    <cellStyle name="_DEM-WP (C) Power Cost 2006GRC Order_4 32 Regulatory Assets and Liabilities  7 06- Exhibit D" xfId="35602"/>
    <cellStyle name="_DEM-WP (C) Power Cost 2006GRC Order_4 32 Regulatory Assets and Liabilities  7 06- Exhibit D 2" xfId="35603"/>
    <cellStyle name="_DEM-WP (C) Power Cost 2006GRC Order_4 32 Regulatory Assets and Liabilities  7 06- Exhibit D 2 2" xfId="35604"/>
    <cellStyle name="_DEM-WP (C) Power Cost 2006GRC Order_4 32 Regulatory Assets and Liabilities  7 06- Exhibit D 3" xfId="35605"/>
    <cellStyle name="_DEM-WP (C) Power Cost 2006GRC Order_4 32 Regulatory Assets and Liabilities  7 06- Exhibit D_DEM-WP(C) ENERG10C--ctn Mid-C_042010 2010GRC" xfId="35606"/>
    <cellStyle name="_DEM-WP (C) Power Cost 2006GRC Order_4 32 Regulatory Assets and Liabilities  7 06- Exhibit D_NIM Summary" xfId="35607"/>
    <cellStyle name="_DEM-WP (C) Power Cost 2006GRC Order_4 32 Regulatory Assets and Liabilities  7 06- Exhibit D_NIM Summary 2" xfId="35608"/>
    <cellStyle name="_DEM-WP (C) Power Cost 2006GRC Order_4 32 Regulatory Assets and Liabilities  7 06- Exhibit D_NIM Summary_DEM-WP(C) ENERG10C--ctn Mid-C_042010 2010GRC" xfId="35609"/>
    <cellStyle name="_DEM-WP (C) Power Cost 2006GRC Order_4 32 Regulatory Assets and Liabilities  7 06- Exhibit D_NIM+O&amp;M" xfId="35610"/>
    <cellStyle name="_DEM-WP (C) Power Cost 2006GRC Order_4 32 Regulatory Assets and Liabilities  7 06- Exhibit D_NIM+O&amp;M Monthly" xfId="35611"/>
    <cellStyle name="_DEM-WP (C) Power Cost 2006GRC Order_AURORA Total New" xfId="35612"/>
    <cellStyle name="_DEM-WP (C) Power Cost 2006GRC Order_AURORA Total New 2" xfId="35613"/>
    <cellStyle name="_DEM-WP (C) Power Cost 2006GRC Order_Book2" xfId="35614"/>
    <cellStyle name="_DEM-WP (C) Power Cost 2006GRC Order_Book2 2" xfId="35615"/>
    <cellStyle name="_DEM-WP (C) Power Cost 2006GRC Order_Book2 2 2" xfId="35616"/>
    <cellStyle name="_DEM-WP (C) Power Cost 2006GRC Order_Book2 3" xfId="35617"/>
    <cellStyle name="_DEM-WP (C) Power Cost 2006GRC Order_Book2_Adj Bench DR 3 for Initial Briefs (Electric)" xfId="35618"/>
    <cellStyle name="_DEM-WP (C) Power Cost 2006GRC Order_Book2_Adj Bench DR 3 for Initial Briefs (Electric) 2" xfId="35619"/>
    <cellStyle name="_DEM-WP (C) Power Cost 2006GRC Order_Book2_Adj Bench DR 3 for Initial Briefs (Electric) 2 2" xfId="35620"/>
    <cellStyle name="_DEM-WP (C) Power Cost 2006GRC Order_Book2_Adj Bench DR 3 for Initial Briefs (Electric) 3" xfId="35621"/>
    <cellStyle name="_DEM-WP (C) Power Cost 2006GRC Order_Book2_Adj Bench DR 3 for Initial Briefs (Electric)_DEM-WP(C) ENERG10C--ctn Mid-C_042010 2010GRC" xfId="35622"/>
    <cellStyle name="_DEM-WP (C) Power Cost 2006GRC Order_Book2_DEM-WP(C) ENERG10C--ctn Mid-C_042010 2010GRC" xfId="35623"/>
    <cellStyle name="_DEM-WP (C) Power Cost 2006GRC Order_Book2_Electric Rev Req Model (2009 GRC) Rebuttal" xfId="35624"/>
    <cellStyle name="_DEM-WP (C) Power Cost 2006GRC Order_Book2_Electric Rev Req Model (2009 GRC) Rebuttal 2" xfId="35625"/>
    <cellStyle name="_DEM-WP (C) Power Cost 2006GRC Order_Book2_Electric Rev Req Model (2009 GRC) Rebuttal 2 2" xfId="35626"/>
    <cellStyle name="_DEM-WP (C) Power Cost 2006GRC Order_Book2_Electric Rev Req Model (2009 GRC) Rebuttal 3" xfId="35627"/>
    <cellStyle name="_DEM-WP (C) Power Cost 2006GRC Order_Book2_Electric Rev Req Model (2009 GRC) Rebuttal REmoval of New  WH Solar AdjustMI" xfId="35628"/>
    <cellStyle name="_DEM-WP (C) Power Cost 2006GRC Order_Book2_Electric Rev Req Model (2009 GRC) Rebuttal REmoval of New  WH Solar AdjustMI 2" xfId="35629"/>
    <cellStyle name="_DEM-WP (C) Power Cost 2006GRC Order_Book2_Electric Rev Req Model (2009 GRC) Rebuttal REmoval of New  WH Solar AdjustMI 2 2" xfId="35630"/>
    <cellStyle name="_DEM-WP (C) Power Cost 2006GRC Order_Book2_Electric Rev Req Model (2009 GRC) Rebuttal REmoval of New  WH Solar AdjustMI 3" xfId="35631"/>
    <cellStyle name="_DEM-WP (C) Power Cost 2006GRC Order_Book2_Electric Rev Req Model (2009 GRC) Rebuttal REmoval of New  WH Solar AdjustMI_DEM-WP(C) ENERG10C--ctn Mid-C_042010 2010GRC" xfId="35632"/>
    <cellStyle name="_DEM-WP (C) Power Cost 2006GRC Order_Book2_Electric Rev Req Model (2009 GRC) Revised 01-18-2010" xfId="35633"/>
    <cellStyle name="_DEM-WP (C) Power Cost 2006GRC Order_Book2_Electric Rev Req Model (2009 GRC) Revised 01-18-2010 2" xfId="35634"/>
    <cellStyle name="_DEM-WP (C) Power Cost 2006GRC Order_Book2_Electric Rev Req Model (2009 GRC) Revised 01-18-2010 2 2" xfId="35635"/>
    <cellStyle name="_DEM-WP (C) Power Cost 2006GRC Order_Book2_Electric Rev Req Model (2009 GRC) Revised 01-18-2010 3" xfId="35636"/>
    <cellStyle name="_DEM-WP (C) Power Cost 2006GRC Order_Book2_Electric Rev Req Model (2009 GRC) Revised 01-18-2010_DEM-WP(C) ENERG10C--ctn Mid-C_042010 2010GRC" xfId="35637"/>
    <cellStyle name="_DEM-WP (C) Power Cost 2006GRC Order_Book2_Final Order Electric EXHIBIT A-1" xfId="35638"/>
    <cellStyle name="_DEM-WP (C) Power Cost 2006GRC Order_Book2_Final Order Electric EXHIBIT A-1 2" xfId="35639"/>
    <cellStyle name="_DEM-WP (C) Power Cost 2006GRC Order_Book2_Final Order Electric EXHIBIT A-1 2 2" xfId="35640"/>
    <cellStyle name="_DEM-WP (C) Power Cost 2006GRC Order_Book2_Final Order Electric EXHIBIT A-1 3" xfId="35641"/>
    <cellStyle name="_DEM-WP (C) Power Cost 2006GRC Order_Book4" xfId="35642"/>
    <cellStyle name="_DEM-WP (C) Power Cost 2006GRC Order_Book4 2" xfId="35643"/>
    <cellStyle name="_DEM-WP (C) Power Cost 2006GRC Order_Book4 2 2" xfId="35644"/>
    <cellStyle name="_DEM-WP (C) Power Cost 2006GRC Order_Book4 3" xfId="35645"/>
    <cellStyle name="_DEM-WP (C) Power Cost 2006GRC Order_Book4_DEM-WP(C) ENERG10C--ctn Mid-C_042010 2010GRC" xfId="35646"/>
    <cellStyle name="_DEM-WP (C) Power Cost 2006GRC Order_Book9" xfId="35647"/>
    <cellStyle name="_DEM-WP (C) Power Cost 2006GRC Order_Book9 2" xfId="35648"/>
    <cellStyle name="_DEM-WP (C) Power Cost 2006GRC Order_Book9 2 2" xfId="35649"/>
    <cellStyle name="_DEM-WP (C) Power Cost 2006GRC Order_Book9 3" xfId="35650"/>
    <cellStyle name="_DEM-WP (C) Power Cost 2006GRC Order_Book9_DEM-WP(C) ENERG10C--ctn Mid-C_042010 2010GRC" xfId="35651"/>
    <cellStyle name="_DEM-WP (C) Power Cost 2006GRC Order_Chelan PUD Power Costs (8-10)" xfId="35652"/>
    <cellStyle name="_DEM-WP (C) Power Cost 2006GRC Order_DEM-WP(C) Chelan Power Costs" xfId="35653"/>
    <cellStyle name="_DEM-WP (C) Power Cost 2006GRC Order_DEM-WP(C) ENERG10C--ctn Mid-C_042010 2010GRC" xfId="35654"/>
    <cellStyle name="_DEM-WP (C) Power Cost 2006GRC Order_DEM-WP(C) Gas Transport 2010GRC" xfId="35655"/>
    <cellStyle name="_DEM-WP (C) Power Cost 2006GRC Order_Electric COS Inputs" xfId="35656"/>
    <cellStyle name="_DEM-WP (C) Power Cost 2006GRC Order_Electric COS Inputs 2" xfId="35657"/>
    <cellStyle name="_DEM-WP (C) Power Cost 2006GRC Order_Electric COS Inputs 2 2" xfId="35658"/>
    <cellStyle name="_DEM-WP (C) Power Cost 2006GRC Order_Electric COS Inputs 2 2 2" xfId="35659"/>
    <cellStyle name="_DEM-WP (C) Power Cost 2006GRC Order_Electric COS Inputs 2 3" xfId="35660"/>
    <cellStyle name="_DEM-WP (C) Power Cost 2006GRC Order_Electric COS Inputs 2 3 2" xfId="35661"/>
    <cellStyle name="_DEM-WP (C) Power Cost 2006GRC Order_Electric COS Inputs 2 4" xfId="35662"/>
    <cellStyle name="_DEM-WP (C) Power Cost 2006GRC Order_Electric COS Inputs 2 4 2" xfId="35663"/>
    <cellStyle name="_DEM-WP (C) Power Cost 2006GRC Order_Electric COS Inputs 3" xfId="35664"/>
    <cellStyle name="_DEM-WP (C) Power Cost 2006GRC Order_Electric COS Inputs 3 2" xfId="35665"/>
    <cellStyle name="_DEM-WP (C) Power Cost 2006GRC Order_Electric COS Inputs 4" xfId="35666"/>
    <cellStyle name="_DEM-WP (C) Power Cost 2006GRC Order_Electric COS Inputs 4 2" xfId="35667"/>
    <cellStyle name="_DEM-WP (C) Power Cost 2006GRC Order_Electric COS Inputs 5" xfId="35668"/>
    <cellStyle name="_DEM-WP (C) Power Cost 2006GRC Order_Electric COS Inputs 6" xfId="35669"/>
    <cellStyle name="_DEM-WP (C) Power Cost 2006GRC Order_NIM Summary" xfId="35670"/>
    <cellStyle name="_DEM-WP (C) Power Cost 2006GRC Order_NIM Summary 09GRC" xfId="35671"/>
    <cellStyle name="_DEM-WP (C) Power Cost 2006GRC Order_NIM Summary 09GRC 2" xfId="35672"/>
    <cellStyle name="_DEM-WP (C) Power Cost 2006GRC Order_NIM Summary 09GRC_DEM-WP(C) ENERG10C--ctn Mid-C_042010 2010GRC" xfId="35673"/>
    <cellStyle name="_DEM-WP (C) Power Cost 2006GRC Order_NIM Summary 2" xfId="35674"/>
    <cellStyle name="_DEM-WP (C) Power Cost 2006GRC Order_NIM Summary 3" xfId="35675"/>
    <cellStyle name="_DEM-WP (C) Power Cost 2006GRC Order_NIM Summary 4" xfId="35676"/>
    <cellStyle name="_DEM-WP (C) Power Cost 2006GRC Order_NIM Summary 5" xfId="35677"/>
    <cellStyle name="_DEM-WP (C) Power Cost 2006GRC Order_NIM Summary 6" xfId="35678"/>
    <cellStyle name="_DEM-WP (C) Power Cost 2006GRC Order_NIM Summary 7" xfId="35679"/>
    <cellStyle name="_DEM-WP (C) Power Cost 2006GRC Order_NIM Summary 8" xfId="35680"/>
    <cellStyle name="_DEM-WP (C) Power Cost 2006GRC Order_NIM Summary 9" xfId="35681"/>
    <cellStyle name="_DEM-WP (C) Power Cost 2006GRC Order_NIM Summary_DEM-WP(C) ENERG10C--ctn Mid-C_042010 2010GRC" xfId="35682"/>
    <cellStyle name="_DEM-WP (C) Power Cost 2006GRC Order_NIM+O&amp;M" xfId="35683"/>
    <cellStyle name="_DEM-WP (C) Power Cost 2006GRC Order_NIM+O&amp;M 2" xfId="35684"/>
    <cellStyle name="_DEM-WP (C) Power Cost 2006GRC Order_NIM+O&amp;M Monthly" xfId="35685"/>
    <cellStyle name="_DEM-WP (C) Power Cost 2006GRC Order_NIM+O&amp;M Monthly 2" xfId="35686"/>
    <cellStyle name="_DEM-WP (C) Power Cost 2006GRC Order_PCA 10 -  Exhibit D from A Kellogg Jan 2011" xfId="35687"/>
    <cellStyle name="_DEM-WP (C) Power Cost 2006GRC Order_PCA 10 -  Exhibit D from A Kellogg July 2011" xfId="35688"/>
    <cellStyle name="_DEM-WP (C) Power Cost 2006GRC Order_PCA 10 -  Exhibit D from S Free Rcv'd 12-11" xfId="35689"/>
    <cellStyle name="_DEM-WP (C) Power Cost 2006GRC Order_PCA 9 -  Exhibit D April 2010" xfId="35690"/>
    <cellStyle name="_DEM-WP (C) Power Cost 2006GRC Order_PCA 9 -  Exhibit D April 2010 (3)" xfId="35691"/>
    <cellStyle name="_DEM-WP (C) Power Cost 2006GRC Order_PCA 9 -  Exhibit D April 2010 (3) 2" xfId="35692"/>
    <cellStyle name="_DEM-WP (C) Power Cost 2006GRC Order_PCA 9 -  Exhibit D April 2010 (3)_DEM-WP(C) ENERG10C--ctn Mid-C_042010 2010GRC" xfId="35693"/>
    <cellStyle name="_DEM-WP (C) Power Cost 2006GRC Order_PCA 9 -  Exhibit D Nov 2010" xfId="35694"/>
    <cellStyle name="_DEM-WP (C) Power Cost 2006GRC Order_PCA 9 - Exhibit D at August 2010" xfId="35695"/>
    <cellStyle name="_DEM-WP (C) Power Cost 2006GRC Order_PCA 9 - Exhibit D June 2010 GRC" xfId="35696"/>
    <cellStyle name="_DEM-WP (C) Power Cost 2006GRC Order_Power Costs - Comparison bx Rbtl-Staff-Jt-PC" xfId="35697"/>
    <cellStyle name="_DEM-WP (C) Power Cost 2006GRC Order_Power Costs - Comparison bx Rbtl-Staff-Jt-PC 2" xfId="35698"/>
    <cellStyle name="_DEM-WP (C) Power Cost 2006GRC Order_Power Costs - Comparison bx Rbtl-Staff-Jt-PC 2 2" xfId="35699"/>
    <cellStyle name="_DEM-WP (C) Power Cost 2006GRC Order_Power Costs - Comparison bx Rbtl-Staff-Jt-PC 3" xfId="35700"/>
    <cellStyle name="_DEM-WP (C) Power Cost 2006GRC Order_Power Costs - Comparison bx Rbtl-Staff-Jt-PC_Adj Bench DR 3 for Initial Briefs (Electric)" xfId="35701"/>
    <cellStyle name="_DEM-WP (C) Power Cost 2006GRC Order_Power Costs - Comparison bx Rbtl-Staff-Jt-PC_Adj Bench DR 3 for Initial Briefs (Electric) 2" xfId="35702"/>
    <cellStyle name="_DEM-WP (C) Power Cost 2006GRC Order_Power Costs - Comparison bx Rbtl-Staff-Jt-PC_Adj Bench DR 3 for Initial Briefs (Electric) 2 2" xfId="35703"/>
    <cellStyle name="_DEM-WP (C) Power Cost 2006GRC Order_Power Costs - Comparison bx Rbtl-Staff-Jt-PC_Adj Bench DR 3 for Initial Briefs (Electric) 3" xfId="35704"/>
    <cellStyle name="_DEM-WP (C) Power Cost 2006GRC Order_Power Costs - Comparison bx Rbtl-Staff-Jt-PC_Adj Bench DR 3 for Initial Briefs (Electric)_DEM-WP(C) ENERG10C--ctn Mid-C_042010 2010GRC" xfId="35705"/>
    <cellStyle name="_DEM-WP (C) Power Cost 2006GRC Order_Power Costs - Comparison bx Rbtl-Staff-Jt-PC_DEM-WP(C) ENERG10C--ctn Mid-C_042010 2010GRC" xfId="35706"/>
    <cellStyle name="_DEM-WP (C) Power Cost 2006GRC Order_Power Costs - Comparison bx Rbtl-Staff-Jt-PC_Electric Rev Req Model (2009 GRC) Rebuttal" xfId="35707"/>
    <cellStyle name="_DEM-WP (C) Power Cost 2006GRC Order_Power Costs - Comparison bx Rbtl-Staff-Jt-PC_Electric Rev Req Model (2009 GRC) Rebuttal 2" xfId="35708"/>
    <cellStyle name="_DEM-WP (C) Power Cost 2006GRC Order_Power Costs - Comparison bx Rbtl-Staff-Jt-PC_Electric Rev Req Model (2009 GRC) Rebuttal 2 2" xfId="35709"/>
    <cellStyle name="_DEM-WP (C) Power Cost 2006GRC Order_Power Costs - Comparison bx Rbtl-Staff-Jt-PC_Electric Rev Req Model (2009 GRC) Rebuttal 3" xfId="35710"/>
    <cellStyle name="_DEM-WP (C) Power Cost 2006GRC Order_Power Costs - Comparison bx Rbtl-Staff-Jt-PC_Electric Rev Req Model (2009 GRC) Rebuttal REmoval of New  WH Solar AdjustMI" xfId="35711"/>
    <cellStyle name="_DEM-WP (C) Power Cost 2006GRC Order_Power Costs - Comparison bx Rbtl-Staff-Jt-PC_Electric Rev Req Model (2009 GRC) Rebuttal REmoval of New  WH Solar AdjustMI 2" xfId="35712"/>
    <cellStyle name="_DEM-WP (C) Power Cost 2006GRC Order_Power Costs - Comparison bx Rbtl-Staff-Jt-PC_Electric Rev Req Model (2009 GRC) Rebuttal REmoval of New  WH Solar AdjustMI 2 2" xfId="35713"/>
    <cellStyle name="_DEM-WP (C) Power Cost 2006GRC Order_Power Costs - Comparison bx Rbtl-Staff-Jt-PC_Electric Rev Req Model (2009 GRC) Rebuttal REmoval of New  WH Solar AdjustMI 3" xfId="35714"/>
    <cellStyle name="_DEM-WP (C) Power Cost 2006GRC Order_Power Costs - Comparison bx Rbtl-Staff-Jt-PC_Electric Rev Req Model (2009 GRC) Rebuttal REmoval of New  WH Solar AdjustMI_DEM-WP(C) ENERG10C--ctn Mid-C_042010 2010GRC" xfId="35715"/>
    <cellStyle name="_DEM-WP (C) Power Cost 2006GRC Order_Power Costs - Comparison bx Rbtl-Staff-Jt-PC_Electric Rev Req Model (2009 GRC) Revised 01-18-2010" xfId="35716"/>
    <cellStyle name="_DEM-WP (C) Power Cost 2006GRC Order_Power Costs - Comparison bx Rbtl-Staff-Jt-PC_Electric Rev Req Model (2009 GRC) Revised 01-18-2010 2" xfId="35717"/>
    <cellStyle name="_DEM-WP (C) Power Cost 2006GRC Order_Power Costs - Comparison bx Rbtl-Staff-Jt-PC_Electric Rev Req Model (2009 GRC) Revised 01-18-2010 2 2" xfId="35718"/>
    <cellStyle name="_DEM-WP (C) Power Cost 2006GRC Order_Power Costs - Comparison bx Rbtl-Staff-Jt-PC_Electric Rev Req Model (2009 GRC) Revised 01-18-2010 3" xfId="35719"/>
    <cellStyle name="_DEM-WP (C) Power Cost 2006GRC Order_Power Costs - Comparison bx Rbtl-Staff-Jt-PC_Electric Rev Req Model (2009 GRC) Revised 01-18-2010_DEM-WP(C) ENERG10C--ctn Mid-C_042010 2010GRC" xfId="35720"/>
    <cellStyle name="_DEM-WP (C) Power Cost 2006GRC Order_Power Costs - Comparison bx Rbtl-Staff-Jt-PC_Final Order Electric EXHIBIT A-1" xfId="35721"/>
    <cellStyle name="_DEM-WP (C) Power Cost 2006GRC Order_Power Costs - Comparison bx Rbtl-Staff-Jt-PC_Final Order Electric EXHIBIT A-1 2" xfId="35722"/>
    <cellStyle name="_DEM-WP (C) Power Cost 2006GRC Order_Power Costs - Comparison bx Rbtl-Staff-Jt-PC_Final Order Electric EXHIBIT A-1 2 2" xfId="35723"/>
    <cellStyle name="_DEM-WP (C) Power Cost 2006GRC Order_Power Costs - Comparison bx Rbtl-Staff-Jt-PC_Final Order Electric EXHIBIT A-1 3" xfId="35724"/>
    <cellStyle name="_DEM-WP (C) Power Cost 2006GRC Order_Production Adj 4.37" xfId="35725"/>
    <cellStyle name="_DEM-WP (C) Power Cost 2006GRC Order_Production Adj 4.37 2" xfId="35726"/>
    <cellStyle name="_DEM-WP (C) Power Cost 2006GRC Order_Production Adj 4.37 2 2" xfId="35727"/>
    <cellStyle name="_DEM-WP (C) Power Cost 2006GRC Order_Production Adj 4.37 3" xfId="35728"/>
    <cellStyle name="_DEM-WP (C) Power Cost 2006GRC Order_Purchased Power Adj 4.03" xfId="35729"/>
    <cellStyle name="_DEM-WP (C) Power Cost 2006GRC Order_Purchased Power Adj 4.03 2" xfId="35730"/>
    <cellStyle name="_DEM-WP (C) Power Cost 2006GRC Order_Purchased Power Adj 4.03 2 2" xfId="35731"/>
    <cellStyle name="_DEM-WP (C) Power Cost 2006GRC Order_Purchased Power Adj 4.03 3" xfId="35732"/>
    <cellStyle name="_DEM-WP (C) Power Cost 2006GRC Order_Rebuttal Power Costs" xfId="35733"/>
    <cellStyle name="_DEM-WP (C) Power Cost 2006GRC Order_Rebuttal Power Costs 2" xfId="35734"/>
    <cellStyle name="_DEM-WP (C) Power Cost 2006GRC Order_Rebuttal Power Costs 2 2" xfId="35735"/>
    <cellStyle name="_DEM-WP (C) Power Cost 2006GRC Order_Rebuttal Power Costs 3" xfId="35736"/>
    <cellStyle name="_DEM-WP (C) Power Cost 2006GRC Order_Rebuttal Power Costs_Adj Bench DR 3 for Initial Briefs (Electric)" xfId="35737"/>
    <cellStyle name="_DEM-WP (C) Power Cost 2006GRC Order_Rebuttal Power Costs_Adj Bench DR 3 for Initial Briefs (Electric) 2" xfId="35738"/>
    <cellStyle name="_DEM-WP (C) Power Cost 2006GRC Order_Rebuttal Power Costs_Adj Bench DR 3 for Initial Briefs (Electric) 2 2" xfId="35739"/>
    <cellStyle name="_DEM-WP (C) Power Cost 2006GRC Order_Rebuttal Power Costs_Adj Bench DR 3 for Initial Briefs (Electric) 3" xfId="35740"/>
    <cellStyle name="_DEM-WP (C) Power Cost 2006GRC Order_Rebuttal Power Costs_Adj Bench DR 3 for Initial Briefs (Electric)_DEM-WP(C) ENERG10C--ctn Mid-C_042010 2010GRC" xfId="35741"/>
    <cellStyle name="_DEM-WP (C) Power Cost 2006GRC Order_Rebuttal Power Costs_DEM-WP(C) ENERG10C--ctn Mid-C_042010 2010GRC" xfId="35742"/>
    <cellStyle name="_DEM-WP (C) Power Cost 2006GRC Order_Rebuttal Power Costs_Electric Rev Req Model (2009 GRC) Rebuttal" xfId="35743"/>
    <cellStyle name="_DEM-WP (C) Power Cost 2006GRC Order_Rebuttal Power Costs_Electric Rev Req Model (2009 GRC) Rebuttal 2" xfId="35744"/>
    <cellStyle name="_DEM-WP (C) Power Cost 2006GRC Order_Rebuttal Power Costs_Electric Rev Req Model (2009 GRC) Rebuttal 2 2" xfId="35745"/>
    <cellStyle name="_DEM-WP (C) Power Cost 2006GRC Order_Rebuttal Power Costs_Electric Rev Req Model (2009 GRC) Rebuttal 3" xfId="35746"/>
    <cellStyle name="_DEM-WP (C) Power Cost 2006GRC Order_Rebuttal Power Costs_Electric Rev Req Model (2009 GRC) Rebuttal REmoval of New  WH Solar AdjustMI" xfId="35747"/>
    <cellStyle name="_DEM-WP (C) Power Cost 2006GRC Order_Rebuttal Power Costs_Electric Rev Req Model (2009 GRC) Rebuttal REmoval of New  WH Solar AdjustMI 2" xfId="35748"/>
    <cellStyle name="_DEM-WP (C) Power Cost 2006GRC Order_Rebuttal Power Costs_Electric Rev Req Model (2009 GRC) Rebuttal REmoval of New  WH Solar AdjustMI 2 2" xfId="35749"/>
    <cellStyle name="_DEM-WP (C) Power Cost 2006GRC Order_Rebuttal Power Costs_Electric Rev Req Model (2009 GRC) Rebuttal REmoval of New  WH Solar AdjustMI 3" xfId="35750"/>
    <cellStyle name="_DEM-WP (C) Power Cost 2006GRC Order_Rebuttal Power Costs_Electric Rev Req Model (2009 GRC) Rebuttal REmoval of New  WH Solar AdjustMI_DEM-WP(C) ENERG10C--ctn Mid-C_042010 2010GRC" xfId="35751"/>
    <cellStyle name="_DEM-WP (C) Power Cost 2006GRC Order_Rebuttal Power Costs_Electric Rev Req Model (2009 GRC) Revised 01-18-2010" xfId="35752"/>
    <cellStyle name="_DEM-WP (C) Power Cost 2006GRC Order_Rebuttal Power Costs_Electric Rev Req Model (2009 GRC) Revised 01-18-2010 2" xfId="35753"/>
    <cellStyle name="_DEM-WP (C) Power Cost 2006GRC Order_Rebuttal Power Costs_Electric Rev Req Model (2009 GRC) Revised 01-18-2010 2 2" xfId="35754"/>
    <cellStyle name="_DEM-WP (C) Power Cost 2006GRC Order_Rebuttal Power Costs_Electric Rev Req Model (2009 GRC) Revised 01-18-2010 3" xfId="35755"/>
    <cellStyle name="_DEM-WP (C) Power Cost 2006GRC Order_Rebuttal Power Costs_Electric Rev Req Model (2009 GRC) Revised 01-18-2010_DEM-WP(C) ENERG10C--ctn Mid-C_042010 2010GRC" xfId="35756"/>
    <cellStyle name="_DEM-WP (C) Power Cost 2006GRC Order_Rebuttal Power Costs_Final Order Electric EXHIBIT A-1" xfId="35757"/>
    <cellStyle name="_DEM-WP (C) Power Cost 2006GRC Order_Rebuttal Power Costs_Final Order Electric EXHIBIT A-1 2" xfId="35758"/>
    <cellStyle name="_DEM-WP (C) Power Cost 2006GRC Order_Rebuttal Power Costs_Final Order Electric EXHIBIT A-1 2 2" xfId="35759"/>
    <cellStyle name="_DEM-WP (C) Power Cost 2006GRC Order_Rebuttal Power Costs_Final Order Electric EXHIBIT A-1 3" xfId="35760"/>
    <cellStyle name="_DEM-WP (C) Power Cost 2006GRC Order_ROR 5.02" xfId="35761"/>
    <cellStyle name="_DEM-WP (C) Power Cost 2006GRC Order_ROR 5.02 2" xfId="35762"/>
    <cellStyle name="_DEM-WP (C) Power Cost 2006GRC Order_ROR 5.02 2 2" xfId="35763"/>
    <cellStyle name="_DEM-WP (C) Power Cost 2006GRC Order_ROR 5.02 3" xfId="35764"/>
    <cellStyle name="_DEM-WP (C) Power Cost 2006GRC Order_Scenario 1 REC vs PTC Offset" xfId="35765"/>
    <cellStyle name="_DEM-WP (C) Power Cost 2006GRC Order_Scenario 3" xfId="35766"/>
    <cellStyle name="_DEM-WP (C) Power Cost 2006GRC Order_Wind Integration 10GRC" xfId="35767"/>
    <cellStyle name="_DEM-WP (C) Power Cost 2006GRC Order_Wind Integration 10GRC 2" xfId="35768"/>
    <cellStyle name="_DEM-WP (C) Power Cost 2006GRC Order_Wind Integration 10GRC_DEM-WP(C) ENERG10C--ctn Mid-C_042010 2010GRC" xfId="35769"/>
    <cellStyle name="_DEM-WP Revised (HC) Wild Horse 2006GRC" xfId="35770"/>
    <cellStyle name="_DEM-WP Revised (HC) Wild Horse 2006GRC 2" xfId="35771"/>
    <cellStyle name="_DEM-WP Revised (HC) Wild Horse 2006GRC 2 2" xfId="35772"/>
    <cellStyle name="_DEM-WP Revised (HC) Wild Horse 2006GRC 3" xfId="35773"/>
    <cellStyle name="_DEM-WP Revised (HC) Wild Horse 2006GRC_16.37E Wild Horse Expansion DeferralRevwrkingfile SF" xfId="35774"/>
    <cellStyle name="_DEM-WP Revised (HC) Wild Horse 2006GRC_16.37E Wild Horse Expansion DeferralRevwrkingfile SF 2" xfId="35775"/>
    <cellStyle name="_DEM-WP Revised (HC) Wild Horse 2006GRC_16.37E Wild Horse Expansion DeferralRevwrkingfile SF 2 2" xfId="35776"/>
    <cellStyle name="_DEM-WP Revised (HC) Wild Horse 2006GRC_16.37E Wild Horse Expansion DeferralRevwrkingfile SF 3" xfId="35777"/>
    <cellStyle name="_DEM-WP Revised (HC) Wild Horse 2006GRC_16.37E Wild Horse Expansion DeferralRevwrkingfile SF_DEM-WP(C) ENERG10C--ctn Mid-C_042010 2010GRC" xfId="35778"/>
    <cellStyle name="_DEM-WP Revised (HC) Wild Horse 2006GRC_2009 GRC Compl Filing - Exhibit D" xfId="35779"/>
    <cellStyle name="_DEM-WP Revised (HC) Wild Horse 2006GRC_2009 GRC Compl Filing - Exhibit D 2" xfId="35780"/>
    <cellStyle name="_DEM-WP Revised (HC) Wild Horse 2006GRC_2009 GRC Compl Filing - Exhibit D_DEM-WP(C) ENERG10C--ctn Mid-C_042010 2010GRC" xfId="35781"/>
    <cellStyle name="_DEM-WP Revised (HC) Wild Horse 2006GRC_Adj Bench DR 3 for Initial Briefs (Electric)" xfId="35782"/>
    <cellStyle name="_DEM-WP Revised (HC) Wild Horse 2006GRC_Adj Bench DR 3 for Initial Briefs (Electric) 2" xfId="35783"/>
    <cellStyle name="_DEM-WP Revised (HC) Wild Horse 2006GRC_Adj Bench DR 3 for Initial Briefs (Electric) 2 2" xfId="35784"/>
    <cellStyle name="_DEM-WP Revised (HC) Wild Horse 2006GRC_Adj Bench DR 3 for Initial Briefs (Electric) 3" xfId="35785"/>
    <cellStyle name="_DEM-WP Revised (HC) Wild Horse 2006GRC_Adj Bench DR 3 for Initial Briefs (Electric)_DEM-WP(C) ENERG10C--ctn Mid-C_042010 2010GRC" xfId="35786"/>
    <cellStyle name="_DEM-WP Revised (HC) Wild Horse 2006GRC_Book1" xfId="35787"/>
    <cellStyle name="_DEM-WP Revised (HC) Wild Horse 2006GRC_Book2" xfId="35788"/>
    <cellStyle name="_DEM-WP Revised (HC) Wild Horse 2006GRC_Book2 2" xfId="35789"/>
    <cellStyle name="_DEM-WP Revised (HC) Wild Horse 2006GRC_Book2 2 2" xfId="35790"/>
    <cellStyle name="_DEM-WP Revised (HC) Wild Horse 2006GRC_Book2 3" xfId="35791"/>
    <cellStyle name="_DEM-WP Revised (HC) Wild Horse 2006GRC_Book2_DEM-WP(C) ENERG10C--ctn Mid-C_042010 2010GRC" xfId="35792"/>
    <cellStyle name="_DEM-WP Revised (HC) Wild Horse 2006GRC_Book4" xfId="35793"/>
    <cellStyle name="_DEM-WP Revised (HC) Wild Horse 2006GRC_Book4 2" xfId="35794"/>
    <cellStyle name="_DEM-WP Revised (HC) Wild Horse 2006GRC_Book4 2 2" xfId="35795"/>
    <cellStyle name="_DEM-WP Revised (HC) Wild Horse 2006GRC_Book4 3" xfId="35796"/>
    <cellStyle name="_DEM-WP Revised (HC) Wild Horse 2006GRC_Book4_DEM-WP(C) ENERG10C--ctn Mid-C_042010 2010GRC" xfId="35797"/>
    <cellStyle name="_DEM-WP Revised (HC) Wild Horse 2006GRC_DEM-WP(C) ENERG10C--ctn Mid-C_042010 2010GRC" xfId="35798"/>
    <cellStyle name="_DEM-WP Revised (HC) Wild Horse 2006GRC_Electric Rev Req Model (2009 GRC) " xfId="35799"/>
    <cellStyle name="_DEM-WP Revised (HC) Wild Horse 2006GRC_Electric Rev Req Model (2009 GRC)  2" xfId="35800"/>
    <cellStyle name="_DEM-WP Revised (HC) Wild Horse 2006GRC_Electric Rev Req Model (2009 GRC)  2 2" xfId="35801"/>
    <cellStyle name="_DEM-WP Revised (HC) Wild Horse 2006GRC_Electric Rev Req Model (2009 GRC)  3" xfId="35802"/>
    <cellStyle name="_DEM-WP Revised (HC) Wild Horse 2006GRC_Electric Rev Req Model (2009 GRC) _DEM-WP(C) ENERG10C--ctn Mid-C_042010 2010GRC" xfId="35803"/>
    <cellStyle name="_DEM-WP Revised (HC) Wild Horse 2006GRC_Electric Rev Req Model (2009 GRC) Rebuttal" xfId="35804"/>
    <cellStyle name="_DEM-WP Revised (HC) Wild Horse 2006GRC_Electric Rev Req Model (2009 GRC) Rebuttal 2" xfId="35805"/>
    <cellStyle name="_DEM-WP Revised (HC) Wild Horse 2006GRC_Electric Rev Req Model (2009 GRC) Rebuttal 2 2" xfId="35806"/>
    <cellStyle name="_DEM-WP Revised (HC) Wild Horse 2006GRC_Electric Rev Req Model (2009 GRC) Rebuttal 3" xfId="35807"/>
    <cellStyle name="_DEM-WP Revised (HC) Wild Horse 2006GRC_Electric Rev Req Model (2009 GRC) Rebuttal REmoval of New  WH Solar AdjustMI" xfId="35808"/>
    <cellStyle name="_DEM-WP Revised (HC) Wild Horse 2006GRC_Electric Rev Req Model (2009 GRC) Rebuttal REmoval of New  WH Solar AdjustMI 2" xfId="35809"/>
    <cellStyle name="_DEM-WP Revised (HC) Wild Horse 2006GRC_Electric Rev Req Model (2009 GRC) Rebuttal REmoval of New  WH Solar AdjustMI 2 2" xfId="35810"/>
    <cellStyle name="_DEM-WP Revised (HC) Wild Horse 2006GRC_Electric Rev Req Model (2009 GRC) Rebuttal REmoval of New  WH Solar AdjustMI 3" xfId="35811"/>
    <cellStyle name="_DEM-WP Revised (HC) Wild Horse 2006GRC_Electric Rev Req Model (2009 GRC) Rebuttal REmoval of New  WH Solar AdjustMI_DEM-WP(C) ENERG10C--ctn Mid-C_042010 2010GRC" xfId="35812"/>
    <cellStyle name="_DEM-WP Revised (HC) Wild Horse 2006GRC_Electric Rev Req Model (2009 GRC) Revised 01-18-2010" xfId="35813"/>
    <cellStyle name="_DEM-WP Revised (HC) Wild Horse 2006GRC_Electric Rev Req Model (2009 GRC) Revised 01-18-2010 2" xfId="35814"/>
    <cellStyle name="_DEM-WP Revised (HC) Wild Horse 2006GRC_Electric Rev Req Model (2009 GRC) Revised 01-18-2010 2 2" xfId="35815"/>
    <cellStyle name="_DEM-WP Revised (HC) Wild Horse 2006GRC_Electric Rev Req Model (2009 GRC) Revised 01-18-2010 3" xfId="35816"/>
    <cellStyle name="_DEM-WP Revised (HC) Wild Horse 2006GRC_Electric Rev Req Model (2009 GRC) Revised 01-18-2010_DEM-WP(C) ENERG10C--ctn Mid-C_042010 2010GRC" xfId="35817"/>
    <cellStyle name="_DEM-WP Revised (HC) Wild Horse 2006GRC_Electric Rev Req Model (2010 GRC)" xfId="35818"/>
    <cellStyle name="_DEM-WP Revised (HC) Wild Horse 2006GRC_Electric Rev Req Model (2010 GRC) SF" xfId="35819"/>
    <cellStyle name="_DEM-WP Revised (HC) Wild Horse 2006GRC_Final Order Electric" xfId="35820"/>
    <cellStyle name="_DEM-WP Revised (HC) Wild Horse 2006GRC_Final Order Electric EXHIBIT A-1" xfId="35821"/>
    <cellStyle name="_DEM-WP Revised (HC) Wild Horse 2006GRC_Final Order Electric EXHIBIT A-1 2" xfId="35822"/>
    <cellStyle name="_DEM-WP Revised (HC) Wild Horse 2006GRC_Final Order Electric EXHIBIT A-1 2 2" xfId="35823"/>
    <cellStyle name="_DEM-WP Revised (HC) Wild Horse 2006GRC_Final Order Electric EXHIBIT A-1 3" xfId="35824"/>
    <cellStyle name="_DEM-WP Revised (HC) Wild Horse 2006GRC_NIM Summary" xfId="35825"/>
    <cellStyle name="_DEM-WP Revised (HC) Wild Horse 2006GRC_NIM Summary 2" xfId="35826"/>
    <cellStyle name="_DEM-WP Revised (HC) Wild Horse 2006GRC_NIM Summary_DEM-WP(C) ENERG10C--ctn Mid-C_042010 2010GRC" xfId="35827"/>
    <cellStyle name="_DEM-WP Revised (HC) Wild Horse 2006GRC_Power Costs - Comparison bx Rbtl-Staff-Jt-PC" xfId="35828"/>
    <cellStyle name="_DEM-WP Revised (HC) Wild Horse 2006GRC_Power Costs - Comparison bx Rbtl-Staff-Jt-PC 2" xfId="35829"/>
    <cellStyle name="_DEM-WP Revised (HC) Wild Horse 2006GRC_Power Costs - Comparison bx Rbtl-Staff-Jt-PC 2 2" xfId="35830"/>
    <cellStyle name="_DEM-WP Revised (HC) Wild Horse 2006GRC_Power Costs - Comparison bx Rbtl-Staff-Jt-PC 3" xfId="35831"/>
    <cellStyle name="_DEM-WP Revised (HC) Wild Horse 2006GRC_Power Costs - Comparison bx Rbtl-Staff-Jt-PC_DEM-WP(C) ENERG10C--ctn Mid-C_042010 2010GRC" xfId="35832"/>
    <cellStyle name="_DEM-WP Revised (HC) Wild Horse 2006GRC_Rebuttal Power Costs" xfId="35833"/>
    <cellStyle name="_DEM-WP Revised (HC) Wild Horse 2006GRC_Rebuttal Power Costs 2" xfId="35834"/>
    <cellStyle name="_DEM-WP Revised (HC) Wild Horse 2006GRC_Rebuttal Power Costs 2 2" xfId="35835"/>
    <cellStyle name="_DEM-WP Revised (HC) Wild Horse 2006GRC_Rebuttal Power Costs 3" xfId="35836"/>
    <cellStyle name="_DEM-WP Revised (HC) Wild Horse 2006GRC_Rebuttal Power Costs_DEM-WP(C) ENERG10C--ctn Mid-C_042010 2010GRC" xfId="35837"/>
    <cellStyle name="_DEM-WP Revised (HC) Wild Horse 2006GRC_TENASKA REGULATORY ASSET" xfId="35838"/>
    <cellStyle name="_DEM-WP Revised (HC) Wild Horse 2006GRC_TENASKA REGULATORY ASSET 2" xfId="35839"/>
    <cellStyle name="_DEM-WP Revised (HC) Wild Horse 2006GRC_TENASKA REGULATORY ASSET 2 2" xfId="35840"/>
    <cellStyle name="_DEM-WP Revised (HC) Wild Horse 2006GRC_TENASKA REGULATORY ASSET 3" xfId="35841"/>
    <cellStyle name="_x0013__DEM-WP(C) Colstrip 12 Coal Cost Forecast 2010GRC" xfId="35842"/>
    <cellStyle name="_DEM-WP(C) Colstrip FOR" xfId="35843"/>
    <cellStyle name="_DEM-WP(C) Colstrip FOR 2" xfId="35844"/>
    <cellStyle name="_DEM-WP(C) Colstrip FOR 2 2" xfId="35845"/>
    <cellStyle name="_DEM-WP(C) Colstrip FOR 3" xfId="35846"/>
    <cellStyle name="_DEM-WP(C) Colstrip FOR Apr08 update" xfId="35847"/>
    <cellStyle name="_DEM-WP(C) Colstrip FOR_(C) WHE Proforma with ITC cash grant 10 Yr Amort_for rebuttal_120709" xfId="35848"/>
    <cellStyle name="_DEM-WP(C) Colstrip FOR_(C) WHE Proforma with ITC cash grant 10 Yr Amort_for rebuttal_120709 2" xfId="35849"/>
    <cellStyle name="_DEM-WP(C) Colstrip FOR_(C) WHE Proforma with ITC cash grant 10 Yr Amort_for rebuttal_120709 2 2" xfId="35850"/>
    <cellStyle name="_DEM-WP(C) Colstrip FOR_(C) WHE Proforma with ITC cash grant 10 Yr Amort_for rebuttal_120709 3" xfId="35851"/>
    <cellStyle name="_DEM-WP(C) Colstrip FOR_(C) WHE Proforma with ITC cash grant 10 Yr Amort_for rebuttal_120709_DEM-WP(C) ENERG10C--ctn Mid-C_042010 2010GRC" xfId="35852"/>
    <cellStyle name="_DEM-WP(C) Colstrip FOR_16.07E Wild Horse Wind Expansionwrkingfile" xfId="35853"/>
    <cellStyle name="_DEM-WP(C) Colstrip FOR_16.07E Wild Horse Wind Expansionwrkingfile 2" xfId="35854"/>
    <cellStyle name="_DEM-WP(C) Colstrip FOR_16.07E Wild Horse Wind Expansionwrkingfile 2 2" xfId="35855"/>
    <cellStyle name="_DEM-WP(C) Colstrip FOR_16.07E Wild Horse Wind Expansionwrkingfile 3" xfId="35856"/>
    <cellStyle name="_DEM-WP(C) Colstrip FOR_16.07E Wild Horse Wind Expansionwrkingfile SF" xfId="35857"/>
    <cellStyle name="_DEM-WP(C) Colstrip FOR_16.07E Wild Horse Wind Expansionwrkingfile SF 2" xfId="35858"/>
    <cellStyle name="_DEM-WP(C) Colstrip FOR_16.07E Wild Horse Wind Expansionwrkingfile SF 2 2" xfId="35859"/>
    <cellStyle name="_DEM-WP(C) Colstrip FOR_16.07E Wild Horse Wind Expansionwrkingfile SF 3" xfId="35860"/>
    <cellStyle name="_DEM-WP(C) Colstrip FOR_16.07E Wild Horse Wind Expansionwrkingfile SF_DEM-WP(C) ENERG10C--ctn Mid-C_042010 2010GRC" xfId="35861"/>
    <cellStyle name="_DEM-WP(C) Colstrip FOR_16.07E Wild Horse Wind Expansionwrkingfile_DEM-WP(C) ENERG10C--ctn Mid-C_042010 2010GRC" xfId="35862"/>
    <cellStyle name="_DEM-WP(C) Colstrip FOR_16.37E Wild Horse Expansion DeferralRevwrkingfile SF" xfId="35863"/>
    <cellStyle name="_DEM-WP(C) Colstrip FOR_16.37E Wild Horse Expansion DeferralRevwrkingfile SF 2" xfId="35864"/>
    <cellStyle name="_DEM-WP(C) Colstrip FOR_16.37E Wild Horse Expansion DeferralRevwrkingfile SF 2 2" xfId="35865"/>
    <cellStyle name="_DEM-WP(C) Colstrip FOR_16.37E Wild Horse Expansion DeferralRevwrkingfile SF 3" xfId="35866"/>
    <cellStyle name="_DEM-WP(C) Colstrip FOR_16.37E Wild Horse Expansion DeferralRevwrkingfile SF_DEM-WP(C) ENERG10C--ctn Mid-C_042010 2010GRC" xfId="35867"/>
    <cellStyle name="_DEM-WP(C) Colstrip FOR_Adj Bench DR 3 for Initial Briefs (Electric)" xfId="35868"/>
    <cellStyle name="_DEM-WP(C) Colstrip FOR_Adj Bench DR 3 for Initial Briefs (Electric) 2" xfId="35869"/>
    <cellStyle name="_DEM-WP(C) Colstrip FOR_Adj Bench DR 3 for Initial Briefs (Electric) 2 2" xfId="35870"/>
    <cellStyle name="_DEM-WP(C) Colstrip FOR_Adj Bench DR 3 for Initial Briefs (Electric) 3" xfId="35871"/>
    <cellStyle name="_DEM-WP(C) Colstrip FOR_Adj Bench DR 3 for Initial Briefs (Electric)_DEM-WP(C) ENERG10C--ctn Mid-C_042010 2010GRC" xfId="35872"/>
    <cellStyle name="_DEM-WP(C) Colstrip FOR_Book2" xfId="35873"/>
    <cellStyle name="_DEM-WP(C) Colstrip FOR_Book2 2" xfId="35874"/>
    <cellStyle name="_DEM-WP(C) Colstrip FOR_Book2 2 2" xfId="35875"/>
    <cellStyle name="_DEM-WP(C) Colstrip FOR_Book2 3" xfId="35876"/>
    <cellStyle name="_DEM-WP(C) Colstrip FOR_Book2_Adj Bench DR 3 for Initial Briefs (Electric)" xfId="35877"/>
    <cellStyle name="_DEM-WP(C) Colstrip FOR_Book2_Adj Bench DR 3 for Initial Briefs (Electric) 2" xfId="35878"/>
    <cellStyle name="_DEM-WP(C) Colstrip FOR_Book2_Adj Bench DR 3 for Initial Briefs (Electric) 2 2" xfId="35879"/>
    <cellStyle name="_DEM-WP(C) Colstrip FOR_Book2_Adj Bench DR 3 for Initial Briefs (Electric) 3" xfId="35880"/>
    <cellStyle name="_DEM-WP(C) Colstrip FOR_Book2_Adj Bench DR 3 for Initial Briefs (Electric)_DEM-WP(C) ENERG10C--ctn Mid-C_042010 2010GRC" xfId="35881"/>
    <cellStyle name="_DEM-WP(C) Colstrip FOR_Book2_DEM-WP(C) ENERG10C--ctn Mid-C_042010 2010GRC" xfId="35882"/>
    <cellStyle name="_DEM-WP(C) Colstrip FOR_Book2_Electric Rev Req Model (2009 GRC) Rebuttal" xfId="35883"/>
    <cellStyle name="_DEM-WP(C) Colstrip FOR_Book2_Electric Rev Req Model (2009 GRC) Rebuttal 2" xfId="35884"/>
    <cellStyle name="_DEM-WP(C) Colstrip FOR_Book2_Electric Rev Req Model (2009 GRC) Rebuttal 2 2" xfId="35885"/>
    <cellStyle name="_DEM-WP(C) Colstrip FOR_Book2_Electric Rev Req Model (2009 GRC) Rebuttal 3" xfId="35886"/>
    <cellStyle name="_DEM-WP(C) Colstrip FOR_Book2_Electric Rev Req Model (2009 GRC) Rebuttal REmoval of New  WH Solar AdjustMI" xfId="35887"/>
    <cellStyle name="_DEM-WP(C) Colstrip FOR_Book2_Electric Rev Req Model (2009 GRC) Rebuttal REmoval of New  WH Solar AdjustMI 2" xfId="35888"/>
    <cellStyle name="_DEM-WP(C) Colstrip FOR_Book2_Electric Rev Req Model (2009 GRC) Rebuttal REmoval of New  WH Solar AdjustMI 2 2" xfId="35889"/>
    <cellStyle name="_DEM-WP(C) Colstrip FOR_Book2_Electric Rev Req Model (2009 GRC) Rebuttal REmoval of New  WH Solar AdjustMI 3" xfId="35890"/>
    <cellStyle name="_DEM-WP(C) Colstrip FOR_Book2_Electric Rev Req Model (2009 GRC) Rebuttal REmoval of New  WH Solar AdjustMI_DEM-WP(C) ENERG10C--ctn Mid-C_042010 2010GRC" xfId="35891"/>
    <cellStyle name="_DEM-WP(C) Colstrip FOR_Book2_Electric Rev Req Model (2009 GRC) Revised 01-18-2010" xfId="35892"/>
    <cellStyle name="_DEM-WP(C) Colstrip FOR_Book2_Electric Rev Req Model (2009 GRC) Revised 01-18-2010 2" xfId="35893"/>
    <cellStyle name="_DEM-WP(C) Colstrip FOR_Book2_Electric Rev Req Model (2009 GRC) Revised 01-18-2010 2 2" xfId="35894"/>
    <cellStyle name="_DEM-WP(C) Colstrip FOR_Book2_Electric Rev Req Model (2009 GRC) Revised 01-18-2010 3" xfId="35895"/>
    <cellStyle name="_DEM-WP(C) Colstrip FOR_Book2_Electric Rev Req Model (2009 GRC) Revised 01-18-2010_DEM-WP(C) ENERG10C--ctn Mid-C_042010 2010GRC" xfId="35896"/>
    <cellStyle name="_DEM-WP(C) Colstrip FOR_Book2_Final Order Electric EXHIBIT A-1" xfId="35897"/>
    <cellStyle name="_DEM-WP(C) Colstrip FOR_Book2_Final Order Electric EXHIBIT A-1 2" xfId="35898"/>
    <cellStyle name="_DEM-WP(C) Colstrip FOR_Book2_Final Order Electric EXHIBIT A-1 2 2" xfId="35899"/>
    <cellStyle name="_DEM-WP(C) Colstrip FOR_Book2_Final Order Electric EXHIBIT A-1 3" xfId="35900"/>
    <cellStyle name="_DEM-WP(C) Colstrip FOR_Confidential Material" xfId="35901"/>
    <cellStyle name="_DEM-WP(C) Colstrip FOR_DEM-WP(C) Colstrip 12 Coal Cost Forecast 2010GRC" xfId="35902"/>
    <cellStyle name="_DEM-WP(C) Colstrip FOR_DEM-WP(C) ENERG10C--ctn Mid-C_042010 2010GRC" xfId="35903"/>
    <cellStyle name="_DEM-WP(C) Colstrip FOR_DEM-WP(C) Production O&amp;M 2010GRC As-Filed" xfId="35904"/>
    <cellStyle name="_DEM-WP(C) Colstrip FOR_DEM-WP(C) Production O&amp;M 2010GRC As-Filed 2" xfId="35905"/>
    <cellStyle name="_DEM-WP(C) Colstrip FOR_DEM-WP(C) Production O&amp;M 2010GRC As-Filed 3" xfId="35906"/>
    <cellStyle name="_DEM-WP(C) Colstrip FOR_Electric Rev Req Model (2009 GRC) Rebuttal" xfId="35907"/>
    <cellStyle name="_DEM-WP(C) Colstrip FOR_Electric Rev Req Model (2009 GRC) Rebuttal 2" xfId="35908"/>
    <cellStyle name="_DEM-WP(C) Colstrip FOR_Electric Rev Req Model (2009 GRC) Rebuttal 2 2" xfId="35909"/>
    <cellStyle name="_DEM-WP(C) Colstrip FOR_Electric Rev Req Model (2009 GRC) Rebuttal 3" xfId="35910"/>
    <cellStyle name="_DEM-WP(C) Colstrip FOR_Electric Rev Req Model (2009 GRC) Rebuttal REmoval of New  WH Solar AdjustMI" xfId="35911"/>
    <cellStyle name="_DEM-WP(C) Colstrip FOR_Electric Rev Req Model (2009 GRC) Rebuttal REmoval of New  WH Solar AdjustMI 2" xfId="35912"/>
    <cellStyle name="_DEM-WP(C) Colstrip FOR_Electric Rev Req Model (2009 GRC) Rebuttal REmoval of New  WH Solar AdjustMI 2 2" xfId="35913"/>
    <cellStyle name="_DEM-WP(C) Colstrip FOR_Electric Rev Req Model (2009 GRC) Rebuttal REmoval of New  WH Solar AdjustMI 3" xfId="35914"/>
    <cellStyle name="_DEM-WP(C) Colstrip FOR_Electric Rev Req Model (2009 GRC) Rebuttal REmoval of New  WH Solar AdjustMI_DEM-WP(C) ENERG10C--ctn Mid-C_042010 2010GRC" xfId="35915"/>
    <cellStyle name="_DEM-WP(C) Colstrip FOR_Electric Rev Req Model (2009 GRC) Revised 01-18-2010" xfId="35916"/>
    <cellStyle name="_DEM-WP(C) Colstrip FOR_Electric Rev Req Model (2009 GRC) Revised 01-18-2010 2" xfId="35917"/>
    <cellStyle name="_DEM-WP(C) Colstrip FOR_Electric Rev Req Model (2009 GRC) Revised 01-18-2010 2 2" xfId="35918"/>
    <cellStyle name="_DEM-WP(C) Colstrip FOR_Electric Rev Req Model (2009 GRC) Revised 01-18-2010 3" xfId="35919"/>
    <cellStyle name="_DEM-WP(C) Colstrip FOR_Electric Rev Req Model (2009 GRC) Revised 01-18-2010_DEM-WP(C) ENERG10C--ctn Mid-C_042010 2010GRC" xfId="35920"/>
    <cellStyle name="_DEM-WP(C) Colstrip FOR_Final Order Electric EXHIBIT A-1" xfId="35921"/>
    <cellStyle name="_DEM-WP(C) Colstrip FOR_Final Order Electric EXHIBIT A-1 2" xfId="35922"/>
    <cellStyle name="_DEM-WP(C) Colstrip FOR_Final Order Electric EXHIBIT A-1 2 2" xfId="35923"/>
    <cellStyle name="_DEM-WP(C) Colstrip FOR_Final Order Electric EXHIBIT A-1 3" xfId="35924"/>
    <cellStyle name="_DEM-WP(C) Colstrip FOR_Rebuttal Power Costs" xfId="35925"/>
    <cellStyle name="_DEM-WP(C) Colstrip FOR_Rebuttal Power Costs 2" xfId="35926"/>
    <cellStyle name="_DEM-WP(C) Colstrip FOR_Rebuttal Power Costs 2 2" xfId="35927"/>
    <cellStyle name="_DEM-WP(C) Colstrip FOR_Rebuttal Power Costs 3" xfId="35928"/>
    <cellStyle name="_DEM-WP(C) Colstrip FOR_Rebuttal Power Costs_Adj Bench DR 3 for Initial Briefs (Electric)" xfId="35929"/>
    <cellStyle name="_DEM-WP(C) Colstrip FOR_Rebuttal Power Costs_Adj Bench DR 3 for Initial Briefs (Electric) 2" xfId="35930"/>
    <cellStyle name="_DEM-WP(C) Colstrip FOR_Rebuttal Power Costs_Adj Bench DR 3 for Initial Briefs (Electric) 2 2" xfId="35931"/>
    <cellStyle name="_DEM-WP(C) Colstrip FOR_Rebuttal Power Costs_Adj Bench DR 3 for Initial Briefs (Electric) 3" xfId="35932"/>
    <cellStyle name="_DEM-WP(C) Colstrip FOR_Rebuttal Power Costs_Adj Bench DR 3 for Initial Briefs (Electric)_DEM-WP(C) ENERG10C--ctn Mid-C_042010 2010GRC" xfId="35933"/>
    <cellStyle name="_DEM-WP(C) Colstrip FOR_Rebuttal Power Costs_DEM-WP(C) ENERG10C--ctn Mid-C_042010 2010GRC" xfId="35934"/>
    <cellStyle name="_DEM-WP(C) Colstrip FOR_Rebuttal Power Costs_Electric Rev Req Model (2009 GRC) Rebuttal" xfId="35935"/>
    <cellStyle name="_DEM-WP(C) Colstrip FOR_Rebuttal Power Costs_Electric Rev Req Model (2009 GRC) Rebuttal 2" xfId="35936"/>
    <cellStyle name="_DEM-WP(C) Colstrip FOR_Rebuttal Power Costs_Electric Rev Req Model (2009 GRC) Rebuttal 2 2" xfId="35937"/>
    <cellStyle name="_DEM-WP(C) Colstrip FOR_Rebuttal Power Costs_Electric Rev Req Model (2009 GRC) Rebuttal 3" xfId="35938"/>
    <cellStyle name="_DEM-WP(C) Colstrip FOR_Rebuttal Power Costs_Electric Rev Req Model (2009 GRC) Rebuttal REmoval of New  WH Solar AdjustMI" xfId="35939"/>
    <cellStyle name="_DEM-WP(C) Colstrip FOR_Rebuttal Power Costs_Electric Rev Req Model (2009 GRC) Rebuttal REmoval of New  WH Solar AdjustMI 2" xfId="35940"/>
    <cellStyle name="_DEM-WP(C) Colstrip FOR_Rebuttal Power Costs_Electric Rev Req Model (2009 GRC) Rebuttal REmoval of New  WH Solar AdjustMI 2 2" xfId="35941"/>
    <cellStyle name="_DEM-WP(C) Colstrip FOR_Rebuttal Power Costs_Electric Rev Req Model (2009 GRC) Rebuttal REmoval of New  WH Solar AdjustMI 3" xfId="35942"/>
    <cellStyle name="_DEM-WP(C) Colstrip FOR_Rebuttal Power Costs_Electric Rev Req Model (2009 GRC) Rebuttal REmoval of New  WH Solar AdjustMI_DEM-WP(C) ENERG10C--ctn Mid-C_042010 2010GRC" xfId="35943"/>
    <cellStyle name="_DEM-WP(C) Colstrip FOR_Rebuttal Power Costs_Electric Rev Req Model (2009 GRC) Revised 01-18-2010" xfId="35944"/>
    <cellStyle name="_DEM-WP(C) Colstrip FOR_Rebuttal Power Costs_Electric Rev Req Model (2009 GRC) Revised 01-18-2010 2" xfId="35945"/>
    <cellStyle name="_DEM-WP(C) Colstrip FOR_Rebuttal Power Costs_Electric Rev Req Model (2009 GRC) Revised 01-18-2010 2 2" xfId="35946"/>
    <cellStyle name="_DEM-WP(C) Colstrip FOR_Rebuttal Power Costs_Electric Rev Req Model (2009 GRC) Revised 01-18-2010 3" xfId="35947"/>
    <cellStyle name="_DEM-WP(C) Colstrip FOR_Rebuttal Power Costs_Electric Rev Req Model (2009 GRC) Revised 01-18-2010_DEM-WP(C) ENERG10C--ctn Mid-C_042010 2010GRC" xfId="35948"/>
    <cellStyle name="_DEM-WP(C) Colstrip FOR_Rebuttal Power Costs_Final Order Electric EXHIBIT A-1" xfId="35949"/>
    <cellStyle name="_DEM-WP(C) Colstrip FOR_Rebuttal Power Costs_Final Order Electric EXHIBIT A-1 2" xfId="35950"/>
    <cellStyle name="_DEM-WP(C) Colstrip FOR_Rebuttal Power Costs_Final Order Electric EXHIBIT A-1 2 2" xfId="35951"/>
    <cellStyle name="_DEM-WP(C) Colstrip FOR_Rebuttal Power Costs_Final Order Electric EXHIBIT A-1 3" xfId="35952"/>
    <cellStyle name="_DEM-WP(C) Colstrip FOR_TENASKA REGULATORY ASSET" xfId="35953"/>
    <cellStyle name="_DEM-WP(C) Colstrip FOR_TENASKA REGULATORY ASSET 2" xfId="35954"/>
    <cellStyle name="_DEM-WP(C) Colstrip FOR_TENASKA REGULATORY ASSET 2 2" xfId="35955"/>
    <cellStyle name="_DEM-WP(C) Colstrip FOR_TENASKA REGULATORY ASSET 3" xfId="35956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7"/>
    <cellStyle name="_DEM-WP(C) Costs not in AURORA 2006GRC 2 3" xfId="35958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59"/>
    <cellStyle name="_DEM-WP(C) Costs not in AURORA 2006GRC 6" xfId="35960"/>
    <cellStyle name="_DEM-WP(C) Costs not in AURORA 2006GRC 6 2" xfId="35961"/>
    <cellStyle name="_DEM-WP(C) Costs not in AURORA 2006GRC 7" xfId="35962"/>
    <cellStyle name="_DEM-WP(C) Costs not in AURORA 2006GRC 7 2" xfId="35963"/>
    <cellStyle name="_DEM-WP(C) Costs not in AURORA 2006GRC_(C) WHE Proforma with ITC cash grant 10 Yr Amort_for deferral_102809" xfId="35964"/>
    <cellStyle name="_DEM-WP(C) Costs not in AURORA 2006GRC_(C) WHE Proforma with ITC cash grant 10 Yr Amort_for deferral_102809 2" xfId="35965"/>
    <cellStyle name="_DEM-WP(C) Costs not in AURORA 2006GRC_(C) WHE Proforma with ITC cash grant 10 Yr Amort_for deferral_102809 2 2" xfId="35966"/>
    <cellStyle name="_DEM-WP(C) Costs not in AURORA 2006GRC_(C) WHE Proforma with ITC cash grant 10 Yr Amort_for deferral_102809 3" xfId="35967"/>
    <cellStyle name="_DEM-WP(C) Costs not in AURORA 2006GRC_(C) WHE Proforma with ITC cash grant 10 Yr Amort_for deferral_102809_16.07E Wild Horse Wind Expansionwrkingfile" xfId="35968"/>
    <cellStyle name="_DEM-WP(C) Costs not in AURORA 2006GRC_(C) WHE Proforma with ITC cash grant 10 Yr Amort_for deferral_102809_16.07E Wild Horse Wind Expansionwrkingfile 2" xfId="35969"/>
    <cellStyle name="_DEM-WP(C) Costs not in AURORA 2006GRC_(C) WHE Proforma with ITC cash grant 10 Yr Amort_for deferral_102809_16.07E Wild Horse Wind Expansionwrkingfile 2 2" xfId="35970"/>
    <cellStyle name="_DEM-WP(C) Costs not in AURORA 2006GRC_(C) WHE Proforma with ITC cash grant 10 Yr Amort_for deferral_102809_16.07E Wild Horse Wind Expansionwrkingfile 3" xfId="35971"/>
    <cellStyle name="_DEM-WP(C) Costs not in AURORA 2006GRC_(C) WHE Proforma with ITC cash grant 10 Yr Amort_for deferral_102809_16.07E Wild Horse Wind Expansionwrkingfile SF" xfId="35972"/>
    <cellStyle name="_DEM-WP(C) Costs not in AURORA 2006GRC_(C) WHE Proforma with ITC cash grant 10 Yr Amort_for deferral_102809_16.07E Wild Horse Wind Expansionwrkingfile SF 2" xfId="35973"/>
    <cellStyle name="_DEM-WP(C) Costs not in AURORA 2006GRC_(C) WHE Proforma with ITC cash grant 10 Yr Amort_for deferral_102809_16.07E Wild Horse Wind Expansionwrkingfile SF 2 2" xfId="35974"/>
    <cellStyle name="_DEM-WP(C) Costs not in AURORA 2006GRC_(C) WHE Proforma with ITC cash grant 10 Yr Amort_for deferral_102809_16.07E Wild Horse Wind Expansionwrkingfile SF 3" xfId="35975"/>
    <cellStyle name="_DEM-WP(C) Costs not in AURORA 2006GRC_(C) WHE Proforma with ITC cash grant 10 Yr Amort_for deferral_102809_16.07E Wild Horse Wind Expansionwrkingfile SF_DEM-WP(C) ENERG10C--ctn Mid-C_042010 2010GRC" xfId="35976"/>
    <cellStyle name="_DEM-WP(C) Costs not in AURORA 2006GRC_(C) WHE Proforma with ITC cash grant 10 Yr Amort_for deferral_102809_16.07E Wild Horse Wind Expansionwrkingfile_DEM-WP(C) ENERG10C--ctn Mid-C_042010 2010GRC" xfId="35977"/>
    <cellStyle name="_DEM-WP(C) Costs not in AURORA 2006GRC_(C) WHE Proforma with ITC cash grant 10 Yr Amort_for deferral_102809_16.37E Wild Horse Expansion DeferralRevwrkingfile SF" xfId="35978"/>
    <cellStyle name="_DEM-WP(C) Costs not in AURORA 2006GRC_(C) WHE Proforma with ITC cash grant 10 Yr Amort_for deferral_102809_16.37E Wild Horse Expansion DeferralRevwrkingfile SF 2" xfId="35979"/>
    <cellStyle name="_DEM-WP(C) Costs not in AURORA 2006GRC_(C) WHE Proforma with ITC cash grant 10 Yr Amort_for deferral_102809_16.37E Wild Horse Expansion DeferralRevwrkingfile SF 2 2" xfId="35980"/>
    <cellStyle name="_DEM-WP(C) Costs not in AURORA 2006GRC_(C) WHE Proforma with ITC cash grant 10 Yr Amort_for deferral_102809_16.37E Wild Horse Expansion DeferralRevwrkingfile SF 3" xfId="35981"/>
    <cellStyle name="_DEM-WP(C) Costs not in AURORA 2006GRC_(C) WHE Proforma with ITC cash grant 10 Yr Amort_for deferral_102809_16.37E Wild Horse Expansion DeferralRevwrkingfile SF_DEM-WP(C) ENERG10C--ctn Mid-C_042010 2010GRC" xfId="35982"/>
    <cellStyle name="_DEM-WP(C) Costs not in AURORA 2006GRC_(C) WHE Proforma with ITC cash grant 10 Yr Amort_for deferral_102809_DEM-WP(C) ENERG10C--ctn Mid-C_042010 2010GRC" xfId="35983"/>
    <cellStyle name="_DEM-WP(C) Costs not in AURORA 2006GRC_(C) WHE Proforma with ITC cash grant 10 Yr Amort_for rebuttal_120709" xfId="35984"/>
    <cellStyle name="_DEM-WP(C) Costs not in AURORA 2006GRC_(C) WHE Proforma with ITC cash grant 10 Yr Amort_for rebuttal_120709 2" xfId="35985"/>
    <cellStyle name="_DEM-WP(C) Costs not in AURORA 2006GRC_(C) WHE Proforma with ITC cash grant 10 Yr Amort_for rebuttal_120709 2 2" xfId="35986"/>
    <cellStyle name="_DEM-WP(C) Costs not in AURORA 2006GRC_(C) WHE Proforma with ITC cash grant 10 Yr Amort_for rebuttal_120709 3" xfId="35987"/>
    <cellStyle name="_DEM-WP(C) Costs not in AURORA 2006GRC_(C) WHE Proforma with ITC cash grant 10 Yr Amort_for rebuttal_120709_DEM-WP(C) ENERG10C--ctn Mid-C_042010 2010GRC" xfId="35988"/>
    <cellStyle name="_DEM-WP(C) Costs not in AURORA 2006GRC_04.07E Wild Horse Wind Expansion" xfId="35989"/>
    <cellStyle name="_DEM-WP(C) Costs not in AURORA 2006GRC_04.07E Wild Horse Wind Expansion 2" xfId="35990"/>
    <cellStyle name="_DEM-WP(C) Costs not in AURORA 2006GRC_04.07E Wild Horse Wind Expansion 2 2" xfId="35991"/>
    <cellStyle name="_DEM-WP(C) Costs not in AURORA 2006GRC_04.07E Wild Horse Wind Expansion 3" xfId="35992"/>
    <cellStyle name="_DEM-WP(C) Costs not in AURORA 2006GRC_04.07E Wild Horse Wind Expansion_16.07E Wild Horse Wind Expansionwrkingfile" xfId="35993"/>
    <cellStyle name="_DEM-WP(C) Costs not in AURORA 2006GRC_04.07E Wild Horse Wind Expansion_16.07E Wild Horse Wind Expansionwrkingfile 2" xfId="35994"/>
    <cellStyle name="_DEM-WP(C) Costs not in AURORA 2006GRC_04.07E Wild Horse Wind Expansion_16.07E Wild Horse Wind Expansionwrkingfile 2 2" xfId="35995"/>
    <cellStyle name="_DEM-WP(C) Costs not in AURORA 2006GRC_04.07E Wild Horse Wind Expansion_16.07E Wild Horse Wind Expansionwrkingfile 3" xfId="35996"/>
    <cellStyle name="_DEM-WP(C) Costs not in AURORA 2006GRC_04.07E Wild Horse Wind Expansion_16.07E Wild Horse Wind Expansionwrkingfile SF" xfId="35997"/>
    <cellStyle name="_DEM-WP(C) Costs not in AURORA 2006GRC_04.07E Wild Horse Wind Expansion_16.07E Wild Horse Wind Expansionwrkingfile SF 2" xfId="35998"/>
    <cellStyle name="_DEM-WP(C) Costs not in AURORA 2006GRC_04.07E Wild Horse Wind Expansion_16.07E Wild Horse Wind Expansionwrkingfile SF 2 2" xfId="35999"/>
    <cellStyle name="_DEM-WP(C) Costs not in AURORA 2006GRC_04.07E Wild Horse Wind Expansion_16.07E Wild Horse Wind Expansionwrkingfile SF 3" xfId="36000"/>
    <cellStyle name="_DEM-WP(C) Costs not in AURORA 2006GRC_04.07E Wild Horse Wind Expansion_16.07E Wild Horse Wind Expansionwrkingfile SF_DEM-WP(C) ENERG10C--ctn Mid-C_042010 2010GRC" xfId="36001"/>
    <cellStyle name="_DEM-WP(C) Costs not in AURORA 2006GRC_04.07E Wild Horse Wind Expansion_16.07E Wild Horse Wind Expansionwrkingfile_DEM-WP(C) ENERG10C--ctn Mid-C_042010 2010GRC" xfId="36002"/>
    <cellStyle name="_DEM-WP(C) Costs not in AURORA 2006GRC_04.07E Wild Horse Wind Expansion_16.37E Wild Horse Expansion DeferralRevwrkingfile SF" xfId="36003"/>
    <cellStyle name="_DEM-WP(C) Costs not in AURORA 2006GRC_04.07E Wild Horse Wind Expansion_16.37E Wild Horse Expansion DeferralRevwrkingfile SF 2" xfId="36004"/>
    <cellStyle name="_DEM-WP(C) Costs not in AURORA 2006GRC_04.07E Wild Horse Wind Expansion_16.37E Wild Horse Expansion DeferralRevwrkingfile SF 2 2" xfId="36005"/>
    <cellStyle name="_DEM-WP(C) Costs not in AURORA 2006GRC_04.07E Wild Horse Wind Expansion_16.37E Wild Horse Expansion DeferralRevwrkingfile SF 3" xfId="36006"/>
    <cellStyle name="_DEM-WP(C) Costs not in AURORA 2006GRC_04.07E Wild Horse Wind Expansion_16.37E Wild Horse Expansion DeferralRevwrkingfile SF_DEM-WP(C) ENERG10C--ctn Mid-C_042010 2010GRC" xfId="36007"/>
    <cellStyle name="_DEM-WP(C) Costs not in AURORA 2006GRC_04.07E Wild Horse Wind Expansion_DEM-WP(C) ENERG10C--ctn Mid-C_042010 2010GRC" xfId="36008"/>
    <cellStyle name="_DEM-WP(C) Costs not in AURORA 2006GRC_16.07E Wild Horse Wind Expansionwrkingfile" xfId="36009"/>
    <cellStyle name="_DEM-WP(C) Costs not in AURORA 2006GRC_16.07E Wild Horse Wind Expansionwrkingfile 2" xfId="36010"/>
    <cellStyle name="_DEM-WP(C) Costs not in AURORA 2006GRC_16.07E Wild Horse Wind Expansionwrkingfile 2 2" xfId="36011"/>
    <cellStyle name="_DEM-WP(C) Costs not in AURORA 2006GRC_16.07E Wild Horse Wind Expansionwrkingfile 3" xfId="36012"/>
    <cellStyle name="_DEM-WP(C) Costs not in AURORA 2006GRC_16.07E Wild Horse Wind Expansionwrkingfile SF" xfId="36013"/>
    <cellStyle name="_DEM-WP(C) Costs not in AURORA 2006GRC_16.07E Wild Horse Wind Expansionwrkingfile SF 2" xfId="36014"/>
    <cellStyle name="_DEM-WP(C) Costs not in AURORA 2006GRC_16.07E Wild Horse Wind Expansionwrkingfile SF 2 2" xfId="36015"/>
    <cellStyle name="_DEM-WP(C) Costs not in AURORA 2006GRC_16.07E Wild Horse Wind Expansionwrkingfile SF 3" xfId="36016"/>
    <cellStyle name="_DEM-WP(C) Costs not in AURORA 2006GRC_16.07E Wild Horse Wind Expansionwrkingfile SF_DEM-WP(C) ENERG10C--ctn Mid-C_042010 2010GRC" xfId="36017"/>
    <cellStyle name="_DEM-WP(C) Costs not in AURORA 2006GRC_16.07E Wild Horse Wind Expansionwrkingfile_DEM-WP(C) ENERG10C--ctn Mid-C_042010 2010GRC" xfId="36018"/>
    <cellStyle name="_DEM-WP(C) Costs not in AURORA 2006GRC_16.37E Wild Horse Expansion DeferralRevwrkingfile SF" xfId="36019"/>
    <cellStyle name="_DEM-WP(C) Costs not in AURORA 2006GRC_16.37E Wild Horse Expansion DeferralRevwrkingfile SF 2" xfId="36020"/>
    <cellStyle name="_DEM-WP(C) Costs not in AURORA 2006GRC_16.37E Wild Horse Expansion DeferralRevwrkingfile SF 2 2" xfId="36021"/>
    <cellStyle name="_DEM-WP(C) Costs not in AURORA 2006GRC_16.37E Wild Horse Expansion DeferralRevwrkingfile SF 3" xfId="36022"/>
    <cellStyle name="_DEM-WP(C) Costs not in AURORA 2006GRC_16.37E Wild Horse Expansion DeferralRevwrkingfile SF_DEM-WP(C) ENERG10C--ctn Mid-C_042010 2010GRC" xfId="36023"/>
    <cellStyle name="_DEM-WP(C) Costs not in AURORA 2006GRC_2009 Compliance Filing PCA Exhibits for GRC" xfId="36024"/>
    <cellStyle name="_DEM-WP(C) Costs not in AURORA 2006GRC_2009 GRC Compl Filing - Exhibit D" xfId="36025"/>
    <cellStyle name="_DEM-WP(C) Costs not in AURORA 2006GRC_2009 GRC Compl Filing - Exhibit D 2" xfId="36026"/>
    <cellStyle name="_DEM-WP(C) Costs not in AURORA 2006GRC_2009 GRC Compl Filing - Exhibit D_DEM-WP(C) ENERG10C--ctn Mid-C_042010 2010GRC" xfId="36027"/>
    <cellStyle name="_DEM-WP(C) Costs not in AURORA 2006GRC_3.01 Income Statement" xfId="36028"/>
    <cellStyle name="_DEM-WP(C) Costs not in AURORA 2006GRC_4 31 Regulatory Assets and Liabilities  7 06- Exhibit D" xfId="36029"/>
    <cellStyle name="_DEM-WP(C) Costs not in AURORA 2006GRC_4 31 Regulatory Assets and Liabilities  7 06- Exhibit D 2" xfId="36030"/>
    <cellStyle name="_DEM-WP(C) Costs not in AURORA 2006GRC_4 31 Regulatory Assets and Liabilities  7 06- Exhibit D 2 2" xfId="36031"/>
    <cellStyle name="_DEM-WP(C) Costs not in AURORA 2006GRC_4 31 Regulatory Assets and Liabilities  7 06- Exhibit D 3" xfId="36032"/>
    <cellStyle name="_DEM-WP(C) Costs not in AURORA 2006GRC_4 31 Regulatory Assets and Liabilities  7 06- Exhibit D_DEM-WP(C) ENERG10C--ctn Mid-C_042010 2010GRC" xfId="36033"/>
    <cellStyle name="_DEM-WP(C) Costs not in AURORA 2006GRC_4 31 Regulatory Assets and Liabilities  7 06- Exhibit D_NIM Summary" xfId="36034"/>
    <cellStyle name="_DEM-WP(C) Costs not in AURORA 2006GRC_4 31 Regulatory Assets and Liabilities  7 06- Exhibit D_NIM Summary 2" xfId="36035"/>
    <cellStyle name="_DEM-WP(C) Costs not in AURORA 2006GRC_4 31 Regulatory Assets and Liabilities  7 06- Exhibit D_NIM Summary_DEM-WP(C) ENERG10C--ctn Mid-C_042010 2010GRC" xfId="36036"/>
    <cellStyle name="_DEM-WP(C) Costs not in AURORA 2006GRC_4 31E Reg Asset  Liab and EXH D" xfId="36037"/>
    <cellStyle name="_DEM-WP(C) Costs not in AURORA 2006GRC_4 31E Reg Asset  Liab and EXH D _ Aug 10 Filing (2)" xfId="36038"/>
    <cellStyle name="_DEM-WP(C) Costs not in AURORA 2006GRC_4 32 Regulatory Assets and Liabilities  7 06- Exhibit D" xfId="36039"/>
    <cellStyle name="_DEM-WP(C) Costs not in AURORA 2006GRC_4 32 Regulatory Assets and Liabilities  7 06- Exhibit D 2" xfId="36040"/>
    <cellStyle name="_DEM-WP(C) Costs not in AURORA 2006GRC_4 32 Regulatory Assets and Liabilities  7 06- Exhibit D 2 2" xfId="36041"/>
    <cellStyle name="_DEM-WP(C) Costs not in AURORA 2006GRC_4 32 Regulatory Assets and Liabilities  7 06- Exhibit D 3" xfId="36042"/>
    <cellStyle name="_DEM-WP(C) Costs not in AURORA 2006GRC_4 32 Regulatory Assets and Liabilities  7 06- Exhibit D_DEM-WP(C) ENERG10C--ctn Mid-C_042010 2010GRC" xfId="36043"/>
    <cellStyle name="_DEM-WP(C) Costs not in AURORA 2006GRC_4 32 Regulatory Assets and Liabilities  7 06- Exhibit D_NIM Summary" xfId="36044"/>
    <cellStyle name="_DEM-WP(C) Costs not in AURORA 2006GRC_4 32 Regulatory Assets and Liabilities  7 06- Exhibit D_NIM Summary 2" xfId="36045"/>
    <cellStyle name="_DEM-WP(C) Costs not in AURORA 2006GRC_4 32 Regulatory Assets and Liabilities  7 06- Exhibit D_NIM Summary_DEM-WP(C) ENERG10C--ctn Mid-C_042010 2010GRC" xfId="36046"/>
    <cellStyle name="_DEM-WP(C) Costs not in AURORA 2006GRC_AURORA Total New" xfId="36047"/>
    <cellStyle name="_DEM-WP(C) Costs not in AURORA 2006GRC_AURORA Total New 2" xfId="36048"/>
    <cellStyle name="_DEM-WP(C) Costs not in AURORA 2006GRC_Book2" xfId="36049"/>
    <cellStyle name="_DEM-WP(C) Costs not in AURORA 2006GRC_Book2 2" xfId="36050"/>
    <cellStyle name="_DEM-WP(C) Costs not in AURORA 2006GRC_Book2 2 2" xfId="36051"/>
    <cellStyle name="_DEM-WP(C) Costs not in AURORA 2006GRC_Book2 3" xfId="36052"/>
    <cellStyle name="_DEM-WP(C) Costs not in AURORA 2006GRC_Book2_Adj Bench DR 3 for Initial Briefs (Electric)" xfId="36053"/>
    <cellStyle name="_DEM-WP(C) Costs not in AURORA 2006GRC_Book2_Adj Bench DR 3 for Initial Briefs (Electric) 2" xfId="36054"/>
    <cellStyle name="_DEM-WP(C) Costs not in AURORA 2006GRC_Book2_Adj Bench DR 3 for Initial Briefs (Electric) 2 2" xfId="36055"/>
    <cellStyle name="_DEM-WP(C) Costs not in AURORA 2006GRC_Book2_Adj Bench DR 3 for Initial Briefs (Electric) 3" xfId="36056"/>
    <cellStyle name="_DEM-WP(C) Costs not in AURORA 2006GRC_Book2_Adj Bench DR 3 for Initial Briefs (Electric)_DEM-WP(C) ENERG10C--ctn Mid-C_042010 2010GRC" xfId="36057"/>
    <cellStyle name="_DEM-WP(C) Costs not in AURORA 2006GRC_Book2_DEM-WP(C) ENERG10C--ctn Mid-C_042010 2010GRC" xfId="36058"/>
    <cellStyle name="_DEM-WP(C) Costs not in AURORA 2006GRC_Book2_Electric Rev Req Model (2009 GRC) Rebuttal" xfId="36059"/>
    <cellStyle name="_DEM-WP(C) Costs not in AURORA 2006GRC_Book2_Electric Rev Req Model (2009 GRC) Rebuttal 2" xfId="36060"/>
    <cellStyle name="_DEM-WP(C) Costs not in AURORA 2006GRC_Book2_Electric Rev Req Model (2009 GRC) Rebuttal 2 2" xfId="36061"/>
    <cellStyle name="_DEM-WP(C) Costs not in AURORA 2006GRC_Book2_Electric Rev Req Model (2009 GRC) Rebuttal 3" xfId="36062"/>
    <cellStyle name="_DEM-WP(C) Costs not in AURORA 2006GRC_Book2_Electric Rev Req Model (2009 GRC) Rebuttal REmoval of New  WH Solar AdjustMI" xfId="36063"/>
    <cellStyle name="_DEM-WP(C) Costs not in AURORA 2006GRC_Book2_Electric Rev Req Model (2009 GRC) Rebuttal REmoval of New  WH Solar AdjustMI 2" xfId="36064"/>
    <cellStyle name="_DEM-WP(C) Costs not in AURORA 2006GRC_Book2_Electric Rev Req Model (2009 GRC) Rebuttal REmoval of New  WH Solar AdjustMI 2 2" xfId="36065"/>
    <cellStyle name="_DEM-WP(C) Costs not in AURORA 2006GRC_Book2_Electric Rev Req Model (2009 GRC) Rebuttal REmoval of New  WH Solar AdjustMI 3" xfId="36066"/>
    <cellStyle name="_DEM-WP(C) Costs not in AURORA 2006GRC_Book2_Electric Rev Req Model (2009 GRC) Rebuttal REmoval of New  WH Solar AdjustMI_DEM-WP(C) ENERG10C--ctn Mid-C_042010 2010GRC" xfId="36067"/>
    <cellStyle name="_DEM-WP(C) Costs not in AURORA 2006GRC_Book2_Electric Rev Req Model (2009 GRC) Revised 01-18-2010" xfId="36068"/>
    <cellStyle name="_DEM-WP(C) Costs not in AURORA 2006GRC_Book2_Electric Rev Req Model (2009 GRC) Revised 01-18-2010 2" xfId="36069"/>
    <cellStyle name="_DEM-WP(C) Costs not in AURORA 2006GRC_Book2_Electric Rev Req Model (2009 GRC) Revised 01-18-2010 2 2" xfId="36070"/>
    <cellStyle name="_DEM-WP(C) Costs not in AURORA 2006GRC_Book2_Electric Rev Req Model (2009 GRC) Revised 01-18-2010 3" xfId="36071"/>
    <cellStyle name="_DEM-WP(C) Costs not in AURORA 2006GRC_Book2_Electric Rev Req Model (2009 GRC) Revised 01-18-2010_DEM-WP(C) ENERG10C--ctn Mid-C_042010 2010GRC" xfId="36072"/>
    <cellStyle name="_DEM-WP(C) Costs not in AURORA 2006GRC_Book2_Final Order Electric EXHIBIT A-1" xfId="36073"/>
    <cellStyle name="_DEM-WP(C) Costs not in AURORA 2006GRC_Book2_Final Order Electric EXHIBIT A-1 2" xfId="36074"/>
    <cellStyle name="_DEM-WP(C) Costs not in AURORA 2006GRC_Book2_Final Order Electric EXHIBIT A-1 2 2" xfId="36075"/>
    <cellStyle name="_DEM-WP(C) Costs not in AURORA 2006GRC_Book2_Final Order Electric EXHIBIT A-1 3" xfId="36076"/>
    <cellStyle name="_DEM-WP(C) Costs not in AURORA 2006GRC_Book4" xfId="36077"/>
    <cellStyle name="_DEM-WP(C) Costs not in AURORA 2006GRC_Book4 2" xfId="36078"/>
    <cellStyle name="_DEM-WP(C) Costs not in AURORA 2006GRC_Book4 2 2" xfId="36079"/>
    <cellStyle name="_DEM-WP(C) Costs not in AURORA 2006GRC_Book4 3" xfId="36080"/>
    <cellStyle name="_DEM-WP(C) Costs not in AURORA 2006GRC_Book4_DEM-WP(C) ENERG10C--ctn Mid-C_042010 2010GRC" xfId="36081"/>
    <cellStyle name="_DEM-WP(C) Costs not in AURORA 2006GRC_Book9" xfId="36082"/>
    <cellStyle name="_DEM-WP(C) Costs not in AURORA 2006GRC_Book9 2" xfId="36083"/>
    <cellStyle name="_DEM-WP(C) Costs not in AURORA 2006GRC_Book9 2 2" xfId="36084"/>
    <cellStyle name="_DEM-WP(C) Costs not in AURORA 2006GRC_Book9 3" xfId="36085"/>
    <cellStyle name="_DEM-WP(C) Costs not in AURORA 2006GRC_Book9_DEM-WP(C) ENERG10C--ctn Mid-C_042010 2010GRC" xfId="36086"/>
    <cellStyle name="_DEM-WP(C) Costs not in AURORA 2006GRC_Chelan PUD Power Costs (8-10)" xfId="36087"/>
    <cellStyle name="_DEM-WP(C) Costs not in AURORA 2006GRC_DEM-WP(C) Chelan Power Costs" xfId="36088"/>
    <cellStyle name="_DEM-WP(C) Costs not in AURORA 2006GRC_DEM-WP(C) ENERG10C--ctn Mid-C_042010 2010GRC" xfId="36089"/>
    <cellStyle name="_DEM-WP(C) Costs not in AURORA 2006GRC_DEM-WP(C) Gas Transport 2010GRC" xfId="36090"/>
    <cellStyle name="_DEM-WP(C) Costs not in AURORA 2006GRC_Electric COS Inputs" xfId="36091"/>
    <cellStyle name="_DEM-WP(C) Costs not in AURORA 2006GRC_Electric COS Inputs 2" xfId="36092"/>
    <cellStyle name="_DEM-WP(C) Costs not in AURORA 2006GRC_Electric COS Inputs 2 2" xfId="36093"/>
    <cellStyle name="_DEM-WP(C) Costs not in AURORA 2006GRC_Electric COS Inputs 2 2 2" xfId="36094"/>
    <cellStyle name="_DEM-WP(C) Costs not in AURORA 2006GRC_Electric COS Inputs 2 3" xfId="36095"/>
    <cellStyle name="_DEM-WP(C) Costs not in AURORA 2006GRC_Electric COS Inputs 2 3 2" xfId="36096"/>
    <cellStyle name="_DEM-WP(C) Costs not in AURORA 2006GRC_Electric COS Inputs 2 4" xfId="36097"/>
    <cellStyle name="_DEM-WP(C) Costs not in AURORA 2006GRC_Electric COS Inputs 2 4 2" xfId="36098"/>
    <cellStyle name="_DEM-WP(C) Costs not in AURORA 2006GRC_Electric COS Inputs 3" xfId="36099"/>
    <cellStyle name="_DEM-WP(C) Costs not in AURORA 2006GRC_Electric COS Inputs 3 2" xfId="36100"/>
    <cellStyle name="_DEM-WP(C) Costs not in AURORA 2006GRC_Electric COS Inputs 4" xfId="36101"/>
    <cellStyle name="_DEM-WP(C) Costs not in AURORA 2006GRC_Electric COS Inputs 4 2" xfId="36102"/>
    <cellStyle name="_DEM-WP(C) Costs not in AURORA 2006GRC_Electric COS Inputs 5" xfId="36103"/>
    <cellStyle name="_DEM-WP(C) Costs not in AURORA 2006GRC_Electric COS Inputs 6" xfId="36104"/>
    <cellStyle name="_DEM-WP(C) Costs not in AURORA 2006GRC_LSRWEP LGIA like Acctg Petition Aug 2010" xfId="36105"/>
    <cellStyle name="_DEM-WP(C) Costs not in AURORA 2006GRC_NIM Summary" xfId="36106"/>
    <cellStyle name="_DEM-WP(C) Costs not in AURORA 2006GRC_NIM Summary 09GRC" xfId="36107"/>
    <cellStyle name="_DEM-WP(C) Costs not in AURORA 2006GRC_NIM Summary 09GRC 2" xfId="36108"/>
    <cellStyle name="_DEM-WP(C) Costs not in AURORA 2006GRC_NIM Summary 09GRC_DEM-WP(C) ENERG10C--ctn Mid-C_042010 2010GRC" xfId="36109"/>
    <cellStyle name="_DEM-WP(C) Costs not in AURORA 2006GRC_NIM Summary 2" xfId="36110"/>
    <cellStyle name="_DEM-WP(C) Costs not in AURORA 2006GRC_NIM Summary 3" xfId="36111"/>
    <cellStyle name="_DEM-WP(C) Costs not in AURORA 2006GRC_NIM Summary 4" xfId="36112"/>
    <cellStyle name="_DEM-WP(C) Costs not in AURORA 2006GRC_NIM Summary 5" xfId="36113"/>
    <cellStyle name="_DEM-WP(C) Costs not in AURORA 2006GRC_NIM Summary 6" xfId="36114"/>
    <cellStyle name="_DEM-WP(C) Costs not in AURORA 2006GRC_NIM Summary 7" xfId="36115"/>
    <cellStyle name="_DEM-WP(C) Costs not in AURORA 2006GRC_NIM Summary 8" xfId="36116"/>
    <cellStyle name="_DEM-WP(C) Costs not in AURORA 2006GRC_NIM Summary 9" xfId="36117"/>
    <cellStyle name="_DEM-WP(C) Costs not in AURORA 2006GRC_NIM Summary_DEM-WP(C) ENERG10C--ctn Mid-C_042010 2010GRC" xfId="36118"/>
    <cellStyle name="_DEM-WP(C) Costs not in AURORA 2006GRC_PCA 10 -  Exhibit D from A Kellogg Jan 2011" xfId="36119"/>
    <cellStyle name="_DEM-WP(C) Costs not in AURORA 2006GRC_PCA 10 -  Exhibit D from A Kellogg July 2011" xfId="36120"/>
    <cellStyle name="_DEM-WP(C) Costs not in AURORA 2006GRC_PCA 10 -  Exhibit D from S Free Rcv'd 12-11" xfId="36121"/>
    <cellStyle name="_DEM-WP(C) Costs not in AURORA 2006GRC_PCA 9 -  Exhibit D April 2010" xfId="36122"/>
    <cellStyle name="_DEM-WP(C) Costs not in AURORA 2006GRC_PCA 9 -  Exhibit D April 2010 (3)" xfId="36123"/>
    <cellStyle name="_DEM-WP(C) Costs not in AURORA 2006GRC_PCA 9 -  Exhibit D April 2010 (3) 2" xfId="36124"/>
    <cellStyle name="_DEM-WP(C) Costs not in AURORA 2006GRC_PCA 9 -  Exhibit D April 2010 (3)_DEM-WP(C) ENERG10C--ctn Mid-C_042010 2010GRC" xfId="36125"/>
    <cellStyle name="_DEM-WP(C) Costs not in AURORA 2006GRC_PCA 9 -  Exhibit D Nov 2010" xfId="36126"/>
    <cellStyle name="_DEM-WP(C) Costs not in AURORA 2006GRC_PCA 9 - Exhibit D at August 2010" xfId="36127"/>
    <cellStyle name="_DEM-WP(C) Costs not in AURORA 2006GRC_PCA 9 - Exhibit D June 2010 GRC" xfId="36128"/>
    <cellStyle name="_DEM-WP(C) Costs not in AURORA 2006GRC_Power Costs - Comparison bx Rbtl-Staff-Jt-PC" xfId="36129"/>
    <cellStyle name="_DEM-WP(C) Costs not in AURORA 2006GRC_Power Costs - Comparison bx Rbtl-Staff-Jt-PC 2" xfId="36130"/>
    <cellStyle name="_DEM-WP(C) Costs not in AURORA 2006GRC_Power Costs - Comparison bx Rbtl-Staff-Jt-PC 2 2" xfId="36131"/>
    <cellStyle name="_DEM-WP(C) Costs not in AURORA 2006GRC_Power Costs - Comparison bx Rbtl-Staff-Jt-PC 3" xfId="36132"/>
    <cellStyle name="_DEM-WP(C) Costs not in AURORA 2006GRC_Power Costs - Comparison bx Rbtl-Staff-Jt-PC_Adj Bench DR 3 for Initial Briefs (Electric)" xfId="36133"/>
    <cellStyle name="_DEM-WP(C) Costs not in AURORA 2006GRC_Power Costs - Comparison bx Rbtl-Staff-Jt-PC_Adj Bench DR 3 for Initial Briefs (Electric) 2" xfId="36134"/>
    <cellStyle name="_DEM-WP(C) Costs not in AURORA 2006GRC_Power Costs - Comparison bx Rbtl-Staff-Jt-PC_Adj Bench DR 3 for Initial Briefs (Electric) 2 2" xfId="36135"/>
    <cellStyle name="_DEM-WP(C) Costs not in AURORA 2006GRC_Power Costs - Comparison bx Rbtl-Staff-Jt-PC_Adj Bench DR 3 for Initial Briefs (Electric) 3" xfId="36136"/>
    <cellStyle name="_DEM-WP(C) Costs not in AURORA 2006GRC_Power Costs - Comparison bx Rbtl-Staff-Jt-PC_Adj Bench DR 3 for Initial Briefs (Electric)_DEM-WP(C) ENERG10C--ctn Mid-C_042010 2010GRC" xfId="36137"/>
    <cellStyle name="_DEM-WP(C) Costs not in AURORA 2006GRC_Power Costs - Comparison bx Rbtl-Staff-Jt-PC_DEM-WP(C) ENERG10C--ctn Mid-C_042010 2010GRC" xfId="36138"/>
    <cellStyle name="_DEM-WP(C) Costs not in AURORA 2006GRC_Power Costs - Comparison bx Rbtl-Staff-Jt-PC_Electric Rev Req Model (2009 GRC) Rebuttal" xfId="36139"/>
    <cellStyle name="_DEM-WP(C) Costs not in AURORA 2006GRC_Power Costs - Comparison bx Rbtl-Staff-Jt-PC_Electric Rev Req Model (2009 GRC) Rebuttal 2" xfId="36140"/>
    <cellStyle name="_DEM-WP(C) Costs not in AURORA 2006GRC_Power Costs - Comparison bx Rbtl-Staff-Jt-PC_Electric Rev Req Model (2009 GRC) Rebuttal 2 2" xfId="36141"/>
    <cellStyle name="_DEM-WP(C) Costs not in AURORA 2006GRC_Power Costs - Comparison bx Rbtl-Staff-Jt-PC_Electric Rev Req Model (2009 GRC) Rebuttal 3" xfId="36142"/>
    <cellStyle name="_DEM-WP(C) Costs not in AURORA 2006GRC_Power Costs - Comparison bx Rbtl-Staff-Jt-PC_Electric Rev Req Model (2009 GRC) Rebuttal REmoval of New  WH Solar AdjustMI" xfId="36143"/>
    <cellStyle name="_DEM-WP(C) Costs not in AURORA 2006GRC_Power Costs - Comparison bx Rbtl-Staff-Jt-PC_Electric Rev Req Model (2009 GRC) Rebuttal REmoval of New  WH Solar AdjustMI 2" xfId="36144"/>
    <cellStyle name="_DEM-WP(C) Costs not in AURORA 2006GRC_Power Costs - Comparison bx Rbtl-Staff-Jt-PC_Electric Rev Req Model (2009 GRC) Rebuttal REmoval of New  WH Solar AdjustMI 2 2" xfId="36145"/>
    <cellStyle name="_DEM-WP(C) Costs not in AURORA 2006GRC_Power Costs - Comparison bx Rbtl-Staff-Jt-PC_Electric Rev Req Model (2009 GRC) Rebuttal REmoval of New  WH Solar AdjustMI 3" xfId="36146"/>
    <cellStyle name="_DEM-WP(C) Costs not in AURORA 2006GRC_Power Costs - Comparison bx Rbtl-Staff-Jt-PC_Electric Rev Req Model (2009 GRC) Rebuttal REmoval of New  WH Solar AdjustMI_DEM-WP(C) ENERG10C--ctn Mid-C_042010 2010GRC" xfId="36147"/>
    <cellStyle name="_DEM-WP(C) Costs not in AURORA 2006GRC_Power Costs - Comparison bx Rbtl-Staff-Jt-PC_Electric Rev Req Model (2009 GRC) Revised 01-18-2010" xfId="36148"/>
    <cellStyle name="_DEM-WP(C) Costs not in AURORA 2006GRC_Power Costs - Comparison bx Rbtl-Staff-Jt-PC_Electric Rev Req Model (2009 GRC) Revised 01-18-2010 2" xfId="36149"/>
    <cellStyle name="_DEM-WP(C) Costs not in AURORA 2006GRC_Power Costs - Comparison bx Rbtl-Staff-Jt-PC_Electric Rev Req Model (2009 GRC) Revised 01-18-2010 2 2" xfId="36150"/>
    <cellStyle name="_DEM-WP(C) Costs not in AURORA 2006GRC_Power Costs - Comparison bx Rbtl-Staff-Jt-PC_Electric Rev Req Model (2009 GRC) Revised 01-18-2010 3" xfId="36151"/>
    <cellStyle name="_DEM-WP(C) Costs not in AURORA 2006GRC_Power Costs - Comparison bx Rbtl-Staff-Jt-PC_Electric Rev Req Model (2009 GRC) Revised 01-18-2010_DEM-WP(C) ENERG10C--ctn Mid-C_042010 2010GRC" xfId="36152"/>
    <cellStyle name="_DEM-WP(C) Costs not in AURORA 2006GRC_Power Costs - Comparison bx Rbtl-Staff-Jt-PC_Final Order Electric EXHIBIT A-1" xfId="36153"/>
    <cellStyle name="_DEM-WP(C) Costs not in AURORA 2006GRC_Power Costs - Comparison bx Rbtl-Staff-Jt-PC_Final Order Electric EXHIBIT A-1 2" xfId="36154"/>
    <cellStyle name="_DEM-WP(C) Costs not in AURORA 2006GRC_Power Costs - Comparison bx Rbtl-Staff-Jt-PC_Final Order Electric EXHIBIT A-1 2 2" xfId="36155"/>
    <cellStyle name="_DEM-WP(C) Costs not in AURORA 2006GRC_Power Costs - Comparison bx Rbtl-Staff-Jt-PC_Final Order Electric EXHIBIT A-1 3" xfId="36156"/>
    <cellStyle name="_DEM-WP(C) Costs not in AURORA 2006GRC_Production Adj 4.37" xfId="36157"/>
    <cellStyle name="_DEM-WP(C) Costs not in AURORA 2006GRC_Production Adj 4.37 2" xfId="36158"/>
    <cellStyle name="_DEM-WP(C) Costs not in AURORA 2006GRC_Production Adj 4.37 2 2" xfId="36159"/>
    <cellStyle name="_DEM-WP(C) Costs not in AURORA 2006GRC_Production Adj 4.37 3" xfId="36160"/>
    <cellStyle name="_DEM-WP(C) Costs not in AURORA 2006GRC_Purchased Power Adj 4.03" xfId="36161"/>
    <cellStyle name="_DEM-WP(C) Costs not in AURORA 2006GRC_Purchased Power Adj 4.03 2" xfId="36162"/>
    <cellStyle name="_DEM-WP(C) Costs not in AURORA 2006GRC_Purchased Power Adj 4.03 2 2" xfId="36163"/>
    <cellStyle name="_DEM-WP(C) Costs not in AURORA 2006GRC_Purchased Power Adj 4.03 3" xfId="36164"/>
    <cellStyle name="_DEM-WP(C) Costs not in AURORA 2006GRC_Rebuttal Power Costs" xfId="36165"/>
    <cellStyle name="_DEM-WP(C) Costs not in AURORA 2006GRC_Rebuttal Power Costs 2" xfId="36166"/>
    <cellStyle name="_DEM-WP(C) Costs not in AURORA 2006GRC_Rebuttal Power Costs 2 2" xfId="36167"/>
    <cellStyle name="_DEM-WP(C) Costs not in AURORA 2006GRC_Rebuttal Power Costs 3" xfId="36168"/>
    <cellStyle name="_DEM-WP(C) Costs not in AURORA 2006GRC_Rebuttal Power Costs_Adj Bench DR 3 for Initial Briefs (Electric)" xfId="36169"/>
    <cellStyle name="_DEM-WP(C) Costs not in AURORA 2006GRC_Rebuttal Power Costs_Adj Bench DR 3 for Initial Briefs (Electric) 2" xfId="36170"/>
    <cellStyle name="_DEM-WP(C) Costs not in AURORA 2006GRC_Rebuttal Power Costs_Adj Bench DR 3 for Initial Briefs (Electric) 2 2" xfId="36171"/>
    <cellStyle name="_DEM-WP(C) Costs not in AURORA 2006GRC_Rebuttal Power Costs_Adj Bench DR 3 for Initial Briefs (Electric) 3" xfId="36172"/>
    <cellStyle name="_DEM-WP(C) Costs not in AURORA 2006GRC_Rebuttal Power Costs_Adj Bench DR 3 for Initial Briefs (Electric)_DEM-WP(C) ENERG10C--ctn Mid-C_042010 2010GRC" xfId="36173"/>
    <cellStyle name="_DEM-WP(C) Costs not in AURORA 2006GRC_Rebuttal Power Costs_DEM-WP(C) ENERG10C--ctn Mid-C_042010 2010GRC" xfId="36174"/>
    <cellStyle name="_DEM-WP(C) Costs not in AURORA 2006GRC_Rebuttal Power Costs_Electric Rev Req Model (2009 GRC) Rebuttal" xfId="36175"/>
    <cellStyle name="_DEM-WP(C) Costs not in AURORA 2006GRC_Rebuttal Power Costs_Electric Rev Req Model (2009 GRC) Rebuttal 2" xfId="36176"/>
    <cellStyle name="_DEM-WP(C) Costs not in AURORA 2006GRC_Rebuttal Power Costs_Electric Rev Req Model (2009 GRC) Rebuttal 2 2" xfId="36177"/>
    <cellStyle name="_DEM-WP(C) Costs not in AURORA 2006GRC_Rebuttal Power Costs_Electric Rev Req Model (2009 GRC) Rebuttal 3" xfId="36178"/>
    <cellStyle name="_DEM-WP(C) Costs not in AURORA 2006GRC_Rebuttal Power Costs_Electric Rev Req Model (2009 GRC) Rebuttal REmoval of New  WH Solar AdjustMI" xfId="36179"/>
    <cellStyle name="_DEM-WP(C) Costs not in AURORA 2006GRC_Rebuttal Power Costs_Electric Rev Req Model (2009 GRC) Rebuttal REmoval of New  WH Solar AdjustMI 2" xfId="36180"/>
    <cellStyle name="_DEM-WP(C) Costs not in AURORA 2006GRC_Rebuttal Power Costs_Electric Rev Req Model (2009 GRC) Rebuttal REmoval of New  WH Solar AdjustMI 2 2" xfId="36181"/>
    <cellStyle name="_DEM-WP(C) Costs not in AURORA 2006GRC_Rebuttal Power Costs_Electric Rev Req Model (2009 GRC) Rebuttal REmoval of New  WH Solar AdjustMI 3" xfId="36182"/>
    <cellStyle name="_DEM-WP(C) Costs not in AURORA 2006GRC_Rebuttal Power Costs_Electric Rev Req Model (2009 GRC) Rebuttal REmoval of New  WH Solar AdjustMI_DEM-WP(C) ENERG10C--ctn Mid-C_042010 2010GRC" xfId="36183"/>
    <cellStyle name="_DEM-WP(C) Costs not in AURORA 2006GRC_Rebuttal Power Costs_Electric Rev Req Model (2009 GRC) Revised 01-18-2010" xfId="36184"/>
    <cellStyle name="_DEM-WP(C) Costs not in AURORA 2006GRC_Rebuttal Power Costs_Electric Rev Req Model (2009 GRC) Revised 01-18-2010 2" xfId="36185"/>
    <cellStyle name="_DEM-WP(C) Costs not in AURORA 2006GRC_Rebuttal Power Costs_Electric Rev Req Model (2009 GRC) Revised 01-18-2010 2 2" xfId="36186"/>
    <cellStyle name="_DEM-WP(C) Costs not in AURORA 2006GRC_Rebuttal Power Costs_Electric Rev Req Model (2009 GRC) Revised 01-18-2010 3" xfId="36187"/>
    <cellStyle name="_DEM-WP(C) Costs not in AURORA 2006GRC_Rebuttal Power Costs_Electric Rev Req Model (2009 GRC) Revised 01-18-2010_DEM-WP(C) ENERG10C--ctn Mid-C_042010 2010GRC" xfId="36188"/>
    <cellStyle name="_DEM-WP(C) Costs not in AURORA 2006GRC_Rebuttal Power Costs_Final Order Electric EXHIBIT A-1" xfId="36189"/>
    <cellStyle name="_DEM-WP(C) Costs not in AURORA 2006GRC_Rebuttal Power Costs_Final Order Electric EXHIBIT A-1 2" xfId="36190"/>
    <cellStyle name="_DEM-WP(C) Costs not in AURORA 2006GRC_Rebuttal Power Costs_Final Order Electric EXHIBIT A-1 2 2" xfId="36191"/>
    <cellStyle name="_DEM-WP(C) Costs not in AURORA 2006GRC_Rebuttal Power Costs_Final Order Electric EXHIBIT A-1 3" xfId="36192"/>
    <cellStyle name="_DEM-WP(C) Costs not in AURORA 2006GRC_ROR 5.02" xfId="36193"/>
    <cellStyle name="_DEM-WP(C) Costs not in AURORA 2006GRC_ROR 5.02 2" xfId="36194"/>
    <cellStyle name="_DEM-WP(C) Costs not in AURORA 2006GRC_ROR 5.02 2 2" xfId="36195"/>
    <cellStyle name="_DEM-WP(C) Costs not in AURORA 2006GRC_ROR 5.02 3" xfId="36196"/>
    <cellStyle name="_DEM-WP(C) Costs not in AURORA 2006GRC_Transmission Workbook for May BOD" xfId="36197"/>
    <cellStyle name="_DEM-WP(C) Costs not in AURORA 2006GRC_Transmission Workbook for May BOD 2" xfId="36198"/>
    <cellStyle name="_DEM-WP(C) Costs not in AURORA 2006GRC_Transmission Workbook for May BOD_DEM-WP(C) ENERG10C--ctn Mid-C_042010 2010GRC" xfId="36199"/>
    <cellStyle name="_DEM-WP(C) Costs not in AURORA 2006GRC_Wind Integration 10GRC" xfId="36200"/>
    <cellStyle name="_DEM-WP(C) Costs not in AURORA 2006GRC_Wind Integration 10GRC 2" xfId="36201"/>
    <cellStyle name="_DEM-WP(C) Costs not in AURORA 2006GRC_Wind Integration 10GRC_DEM-WP(C) ENERG10C--ctn Mid-C_042010 2010GRC" xfId="36202"/>
    <cellStyle name="_DEM-WP(C) Costs not in AURORA 2007GRC" xfId="36203"/>
    <cellStyle name="_DEM-WP(C) Costs not in AURORA 2007GRC 2" xfId="36204"/>
    <cellStyle name="_DEM-WP(C) Costs not in AURORA 2007GRC 2 2" xfId="36205"/>
    <cellStyle name="_DEM-WP(C) Costs not in AURORA 2007GRC 3" xfId="36206"/>
    <cellStyle name="_DEM-WP(C) Costs not in AURORA 2007GRC Update" xfId="36207"/>
    <cellStyle name="_DEM-WP(C) Costs not in AURORA 2007GRC Update 2" xfId="36208"/>
    <cellStyle name="_DEM-WP(C) Costs not in AURORA 2007GRC Update_DEM-WP(C) ENERG10C--ctn Mid-C_042010 2010GRC" xfId="36209"/>
    <cellStyle name="_DEM-WP(C) Costs not in AURORA 2007GRC Update_NIM Summary" xfId="36210"/>
    <cellStyle name="_DEM-WP(C) Costs not in AURORA 2007GRC Update_NIM Summary 2" xfId="36211"/>
    <cellStyle name="_DEM-WP(C) Costs not in AURORA 2007GRC Update_NIM Summary_DEM-WP(C) ENERG10C--ctn Mid-C_042010 2010GRC" xfId="36212"/>
    <cellStyle name="_DEM-WP(C) Costs not in AURORA 2007GRC_16.37E Wild Horse Expansion DeferralRevwrkingfile SF" xfId="36213"/>
    <cellStyle name="_DEM-WP(C) Costs not in AURORA 2007GRC_16.37E Wild Horse Expansion DeferralRevwrkingfile SF 2" xfId="36214"/>
    <cellStyle name="_DEM-WP(C) Costs not in AURORA 2007GRC_16.37E Wild Horse Expansion DeferralRevwrkingfile SF 2 2" xfId="36215"/>
    <cellStyle name="_DEM-WP(C) Costs not in AURORA 2007GRC_16.37E Wild Horse Expansion DeferralRevwrkingfile SF 3" xfId="36216"/>
    <cellStyle name="_DEM-WP(C) Costs not in AURORA 2007GRC_16.37E Wild Horse Expansion DeferralRevwrkingfile SF_DEM-WP(C) ENERG10C--ctn Mid-C_042010 2010GRC" xfId="36217"/>
    <cellStyle name="_DEM-WP(C) Costs not in AURORA 2007GRC_2009 GRC Compl Filing - Exhibit D" xfId="36218"/>
    <cellStyle name="_DEM-WP(C) Costs not in AURORA 2007GRC_2009 GRC Compl Filing - Exhibit D 2" xfId="36219"/>
    <cellStyle name="_DEM-WP(C) Costs not in AURORA 2007GRC_2009 GRC Compl Filing - Exhibit D_DEM-WP(C) ENERG10C--ctn Mid-C_042010 2010GRC" xfId="36220"/>
    <cellStyle name="_DEM-WP(C) Costs not in AURORA 2007GRC_Adj Bench DR 3 for Initial Briefs (Electric)" xfId="36221"/>
    <cellStyle name="_DEM-WP(C) Costs not in AURORA 2007GRC_Adj Bench DR 3 for Initial Briefs (Electric) 2" xfId="36222"/>
    <cellStyle name="_DEM-WP(C) Costs not in AURORA 2007GRC_Adj Bench DR 3 for Initial Briefs (Electric) 2 2" xfId="36223"/>
    <cellStyle name="_DEM-WP(C) Costs not in AURORA 2007GRC_Adj Bench DR 3 for Initial Briefs (Electric) 3" xfId="36224"/>
    <cellStyle name="_DEM-WP(C) Costs not in AURORA 2007GRC_Adj Bench DR 3 for Initial Briefs (Electric)_DEM-WP(C) ENERG10C--ctn Mid-C_042010 2010GRC" xfId="36225"/>
    <cellStyle name="_DEM-WP(C) Costs not in AURORA 2007GRC_Book1" xfId="36226"/>
    <cellStyle name="_DEM-WP(C) Costs not in AURORA 2007GRC_Book2" xfId="36227"/>
    <cellStyle name="_DEM-WP(C) Costs not in AURORA 2007GRC_Book2 2" xfId="36228"/>
    <cellStyle name="_DEM-WP(C) Costs not in AURORA 2007GRC_Book2 2 2" xfId="36229"/>
    <cellStyle name="_DEM-WP(C) Costs not in AURORA 2007GRC_Book2 3" xfId="36230"/>
    <cellStyle name="_DEM-WP(C) Costs not in AURORA 2007GRC_Book2_DEM-WP(C) ENERG10C--ctn Mid-C_042010 2010GRC" xfId="36231"/>
    <cellStyle name="_DEM-WP(C) Costs not in AURORA 2007GRC_Book4" xfId="36232"/>
    <cellStyle name="_DEM-WP(C) Costs not in AURORA 2007GRC_Book4 2" xfId="36233"/>
    <cellStyle name="_DEM-WP(C) Costs not in AURORA 2007GRC_Book4 2 2" xfId="36234"/>
    <cellStyle name="_DEM-WP(C) Costs not in AURORA 2007GRC_Book4 3" xfId="36235"/>
    <cellStyle name="_DEM-WP(C) Costs not in AURORA 2007GRC_Book4_DEM-WP(C) ENERG10C--ctn Mid-C_042010 2010GRC" xfId="36236"/>
    <cellStyle name="_DEM-WP(C) Costs not in AURORA 2007GRC_DEM-WP(C) ENERG10C--ctn Mid-C_042010 2010GRC" xfId="36237"/>
    <cellStyle name="_DEM-WP(C) Costs not in AURORA 2007GRC_Electric Rev Req Model (2009 GRC) " xfId="36238"/>
    <cellStyle name="_DEM-WP(C) Costs not in AURORA 2007GRC_Electric Rev Req Model (2009 GRC)  2" xfId="36239"/>
    <cellStyle name="_DEM-WP(C) Costs not in AURORA 2007GRC_Electric Rev Req Model (2009 GRC)  2 2" xfId="36240"/>
    <cellStyle name="_DEM-WP(C) Costs not in AURORA 2007GRC_Electric Rev Req Model (2009 GRC)  3" xfId="36241"/>
    <cellStyle name="_DEM-WP(C) Costs not in AURORA 2007GRC_Electric Rev Req Model (2009 GRC) _DEM-WP(C) ENERG10C--ctn Mid-C_042010 2010GRC" xfId="36242"/>
    <cellStyle name="_DEM-WP(C) Costs not in AURORA 2007GRC_Electric Rev Req Model (2009 GRC) Rebuttal" xfId="36243"/>
    <cellStyle name="_DEM-WP(C) Costs not in AURORA 2007GRC_Electric Rev Req Model (2009 GRC) Rebuttal 2" xfId="36244"/>
    <cellStyle name="_DEM-WP(C) Costs not in AURORA 2007GRC_Electric Rev Req Model (2009 GRC) Rebuttal 2 2" xfId="36245"/>
    <cellStyle name="_DEM-WP(C) Costs not in AURORA 2007GRC_Electric Rev Req Model (2009 GRC) Rebuttal 3" xfId="36246"/>
    <cellStyle name="_DEM-WP(C) Costs not in AURORA 2007GRC_Electric Rev Req Model (2009 GRC) Rebuttal REmoval of New  WH Solar AdjustMI" xfId="36247"/>
    <cellStyle name="_DEM-WP(C) Costs not in AURORA 2007GRC_Electric Rev Req Model (2009 GRC) Rebuttal REmoval of New  WH Solar AdjustMI 2" xfId="36248"/>
    <cellStyle name="_DEM-WP(C) Costs not in AURORA 2007GRC_Electric Rev Req Model (2009 GRC) Rebuttal REmoval of New  WH Solar AdjustMI 2 2" xfId="36249"/>
    <cellStyle name="_DEM-WP(C) Costs not in AURORA 2007GRC_Electric Rev Req Model (2009 GRC) Rebuttal REmoval of New  WH Solar AdjustMI 3" xfId="36250"/>
    <cellStyle name="_DEM-WP(C) Costs not in AURORA 2007GRC_Electric Rev Req Model (2009 GRC) Rebuttal REmoval of New  WH Solar AdjustMI_DEM-WP(C) ENERG10C--ctn Mid-C_042010 2010GRC" xfId="36251"/>
    <cellStyle name="_DEM-WP(C) Costs not in AURORA 2007GRC_Electric Rev Req Model (2009 GRC) Revised 01-18-2010" xfId="36252"/>
    <cellStyle name="_DEM-WP(C) Costs not in AURORA 2007GRC_Electric Rev Req Model (2009 GRC) Revised 01-18-2010 2" xfId="36253"/>
    <cellStyle name="_DEM-WP(C) Costs not in AURORA 2007GRC_Electric Rev Req Model (2009 GRC) Revised 01-18-2010 2 2" xfId="36254"/>
    <cellStyle name="_DEM-WP(C) Costs not in AURORA 2007GRC_Electric Rev Req Model (2009 GRC) Revised 01-18-2010 3" xfId="36255"/>
    <cellStyle name="_DEM-WP(C) Costs not in AURORA 2007GRC_Electric Rev Req Model (2009 GRC) Revised 01-18-2010_DEM-WP(C) ENERG10C--ctn Mid-C_042010 2010GRC" xfId="36256"/>
    <cellStyle name="_DEM-WP(C) Costs not in AURORA 2007GRC_Electric Rev Req Model (2010 GRC)" xfId="36257"/>
    <cellStyle name="_DEM-WP(C) Costs not in AURORA 2007GRC_Electric Rev Req Model (2010 GRC) SF" xfId="36258"/>
    <cellStyle name="_DEM-WP(C) Costs not in AURORA 2007GRC_Final Order Electric" xfId="36259"/>
    <cellStyle name="_DEM-WP(C) Costs not in AURORA 2007GRC_Final Order Electric EXHIBIT A-1" xfId="36260"/>
    <cellStyle name="_DEM-WP(C) Costs not in AURORA 2007GRC_Final Order Electric EXHIBIT A-1 2" xfId="36261"/>
    <cellStyle name="_DEM-WP(C) Costs not in AURORA 2007GRC_Final Order Electric EXHIBIT A-1 2 2" xfId="36262"/>
    <cellStyle name="_DEM-WP(C) Costs not in AURORA 2007GRC_Final Order Electric EXHIBIT A-1 3" xfId="36263"/>
    <cellStyle name="_DEM-WP(C) Costs not in AURORA 2007GRC_NIM Summary" xfId="36264"/>
    <cellStyle name="_DEM-WP(C) Costs not in AURORA 2007GRC_NIM Summary 2" xfId="36265"/>
    <cellStyle name="_DEM-WP(C) Costs not in AURORA 2007GRC_NIM Summary_DEM-WP(C) ENERG10C--ctn Mid-C_042010 2010GRC" xfId="36266"/>
    <cellStyle name="_DEM-WP(C) Costs not in AURORA 2007GRC_NIM+O&amp;M Monthly" xfId="36267"/>
    <cellStyle name="_DEM-WP(C) Costs not in AURORA 2007GRC_Power Costs - Comparison bx Rbtl-Staff-Jt-PC" xfId="36268"/>
    <cellStyle name="_DEM-WP(C) Costs not in AURORA 2007GRC_Power Costs - Comparison bx Rbtl-Staff-Jt-PC 2" xfId="36269"/>
    <cellStyle name="_DEM-WP(C) Costs not in AURORA 2007GRC_Power Costs - Comparison bx Rbtl-Staff-Jt-PC 2 2" xfId="36270"/>
    <cellStyle name="_DEM-WP(C) Costs not in AURORA 2007GRC_Power Costs - Comparison bx Rbtl-Staff-Jt-PC 3" xfId="36271"/>
    <cellStyle name="_DEM-WP(C) Costs not in AURORA 2007GRC_Power Costs - Comparison bx Rbtl-Staff-Jt-PC_DEM-WP(C) ENERG10C--ctn Mid-C_042010 2010GRC" xfId="36272"/>
    <cellStyle name="_DEM-WP(C) Costs not in AURORA 2007GRC_Rebuttal Power Costs" xfId="36273"/>
    <cellStyle name="_DEM-WP(C) Costs not in AURORA 2007GRC_Rebuttal Power Costs 2" xfId="36274"/>
    <cellStyle name="_DEM-WP(C) Costs not in AURORA 2007GRC_Rebuttal Power Costs 2 2" xfId="36275"/>
    <cellStyle name="_DEM-WP(C) Costs not in AURORA 2007GRC_Rebuttal Power Costs 3" xfId="36276"/>
    <cellStyle name="_DEM-WP(C) Costs not in AURORA 2007GRC_Rebuttal Power Costs_DEM-WP(C) ENERG10C--ctn Mid-C_042010 2010GRC" xfId="36277"/>
    <cellStyle name="_DEM-WP(C) Costs not in AURORA 2007GRC_TENASKA REGULATORY ASSET" xfId="36278"/>
    <cellStyle name="_DEM-WP(C) Costs not in AURORA 2007GRC_TENASKA REGULATORY ASSET 2" xfId="36279"/>
    <cellStyle name="_DEM-WP(C) Costs not in AURORA 2007GRC_TENASKA REGULATORY ASSET 2 2" xfId="36280"/>
    <cellStyle name="_DEM-WP(C) Costs not in AURORA 2007GRC_TENASKA REGULATORY ASSET 3" xfId="36281"/>
    <cellStyle name="_DEM-WP(C) Costs not in AURORA 2007PCORC" xfId="36282"/>
    <cellStyle name="_DEM-WP(C) Costs not in AURORA 2007PCORC 2" xfId="36283"/>
    <cellStyle name="_DEM-WP(C) Costs not in AURORA 2007PCORC_Chelan PUD Power Costs (8-10)" xfId="36284"/>
    <cellStyle name="_DEM-WP(C) Costs not in AURORA 2007PCORC_DEM-WP(C) ENERG10C--ctn Mid-C_042010 2010GRC" xfId="36285"/>
    <cellStyle name="_DEM-WP(C) Costs not in AURORA 2007PCORC_NIM Summary" xfId="36286"/>
    <cellStyle name="_DEM-WP(C) Costs not in AURORA 2007PCORC_NIM Summary 2" xfId="36287"/>
    <cellStyle name="_DEM-WP(C) Costs not in AURORA 2007PCORC_NIM Summary_DEM-WP(C) ENERG10C--ctn Mid-C_042010 2010GRC" xfId="36288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89"/>
    <cellStyle name="_DEM-WP(C) Costs not in AURORA 2007PCORC-5.07Update_16.37E Wild Horse Expansion DeferralRevwrkingfile SF 2" xfId="36290"/>
    <cellStyle name="_DEM-WP(C) Costs not in AURORA 2007PCORC-5.07Update_16.37E Wild Horse Expansion DeferralRevwrkingfile SF 2 2" xfId="36291"/>
    <cellStyle name="_DEM-WP(C) Costs not in AURORA 2007PCORC-5.07Update_16.37E Wild Horse Expansion DeferralRevwrkingfile SF 3" xfId="36292"/>
    <cellStyle name="_DEM-WP(C) Costs not in AURORA 2007PCORC-5.07Update_16.37E Wild Horse Expansion DeferralRevwrkingfile SF_DEM-WP(C) ENERG10C--ctn Mid-C_042010 2010GRC" xfId="36293"/>
    <cellStyle name="_DEM-WP(C) Costs not in AURORA 2007PCORC-5.07Update_2009 GRC Compl Filing - Exhibit D" xfId="36294"/>
    <cellStyle name="_DEM-WP(C) Costs not in AURORA 2007PCORC-5.07Update_2009 GRC Compl Filing - Exhibit D 2" xfId="36295"/>
    <cellStyle name="_DEM-WP(C) Costs not in AURORA 2007PCORC-5.07Update_2009 GRC Compl Filing - Exhibit D_DEM-WP(C) ENERG10C--ctn Mid-C_042010 2010GRC" xfId="36296"/>
    <cellStyle name="_DEM-WP(C) Costs not in AURORA 2007PCORC-5.07Update_Adj Bench DR 3 for Initial Briefs (Electric)" xfId="36297"/>
    <cellStyle name="_DEM-WP(C) Costs not in AURORA 2007PCORC-5.07Update_Adj Bench DR 3 for Initial Briefs (Electric) 2" xfId="36298"/>
    <cellStyle name="_DEM-WP(C) Costs not in AURORA 2007PCORC-5.07Update_Adj Bench DR 3 for Initial Briefs (Electric) 2 2" xfId="36299"/>
    <cellStyle name="_DEM-WP(C) Costs not in AURORA 2007PCORC-5.07Update_Adj Bench DR 3 for Initial Briefs (Electric) 3" xfId="36300"/>
    <cellStyle name="_DEM-WP(C) Costs not in AURORA 2007PCORC-5.07Update_Adj Bench DR 3 for Initial Briefs (Electric)_DEM-WP(C) ENERG10C--ctn Mid-C_042010 2010GRC" xfId="36301"/>
    <cellStyle name="_DEM-WP(C) Costs not in AURORA 2007PCORC-5.07Update_Book1" xfId="36302"/>
    <cellStyle name="_DEM-WP(C) Costs not in AURORA 2007PCORC-5.07Update_Book2" xfId="36303"/>
    <cellStyle name="_DEM-WP(C) Costs not in AURORA 2007PCORC-5.07Update_Book2 2" xfId="36304"/>
    <cellStyle name="_DEM-WP(C) Costs not in AURORA 2007PCORC-5.07Update_Book2 2 2" xfId="36305"/>
    <cellStyle name="_DEM-WP(C) Costs not in AURORA 2007PCORC-5.07Update_Book2 3" xfId="36306"/>
    <cellStyle name="_DEM-WP(C) Costs not in AURORA 2007PCORC-5.07Update_Book2_DEM-WP(C) ENERG10C--ctn Mid-C_042010 2010GRC" xfId="36307"/>
    <cellStyle name="_DEM-WP(C) Costs not in AURORA 2007PCORC-5.07Update_Book4" xfId="36308"/>
    <cellStyle name="_DEM-WP(C) Costs not in AURORA 2007PCORC-5.07Update_Book4 2" xfId="36309"/>
    <cellStyle name="_DEM-WP(C) Costs not in AURORA 2007PCORC-5.07Update_Book4 2 2" xfId="36310"/>
    <cellStyle name="_DEM-WP(C) Costs not in AURORA 2007PCORC-5.07Update_Book4 3" xfId="36311"/>
    <cellStyle name="_DEM-WP(C) Costs not in AURORA 2007PCORC-5.07Update_Book4_DEM-WP(C) ENERG10C--ctn Mid-C_042010 2010GRC" xfId="36312"/>
    <cellStyle name="_DEM-WP(C) Costs not in AURORA 2007PCORC-5.07Update_Chelan PUD Power Costs (8-10)" xfId="36313"/>
    <cellStyle name="_DEM-WP(C) Costs not in AURORA 2007PCORC-5.07Update_Confidential Material" xfId="36314"/>
    <cellStyle name="_DEM-WP(C) Costs not in AURORA 2007PCORC-5.07Update_DEM-WP(C) Colstrip 12 Coal Cost Forecast 2010GRC" xfId="36315"/>
    <cellStyle name="_DEM-WP(C) Costs not in AURORA 2007PCORC-5.07Update_DEM-WP(C) ENERG10C--ctn Mid-C_042010 2010GRC" xfId="36316"/>
    <cellStyle name="_DEM-WP(C) Costs not in AURORA 2007PCORC-5.07Update_DEM-WP(C) Production O&amp;M 2009GRC Rebuttal" xfId="36317"/>
    <cellStyle name="_DEM-WP(C) Costs not in AURORA 2007PCORC-5.07Update_DEM-WP(C) Production O&amp;M 2009GRC Rebuttal 2" xfId="36318"/>
    <cellStyle name="_DEM-WP(C) Costs not in AURORA 2007PCORC-5.07Update_DEM-WP(C) Production O&amp;M 2009GRC Rebuttal 2 2" xfId="36319"/>
    <cellStyle name="_DEM-WP(C) Costs not in AURORA 2007PCORC-5.07Update_DEM-WP(C) Production O&amp;M 2009GRC Rebuttal 3" xfId="36320"/>
    <cellStyle name="_DEM-WP(C) Costs not in AURORA 2007PCORC-5.07Update_DEM-WP(C) Production O&amp;M 2009GRC Rebuttal_Adj Bench DR 3 for Initial Briefs (Electric)" xfId="36321"/>
    <cellStyle name="_DEM-WP(C) Costs not in AURORA 2007PCORC-5.07Update_DEM-WP(C) Production O&amp;M 2009GRC Rebuttal_Adj Bench DR 3 for Initial Briefs (Electric) 2" xfId="36322"/>
    <cellStyle name="_DEM-WP(C) Costs not in AURORA 2007PCORC-5.07Update_DEM-WP(C) Production O&amp;M 2009GRC Rebuttal_Adj Bench DR 3 for Initial Briefs (Electric) 2 2" xfId="36323"/>
    <cellStyle name="_DEM-WP(C) Costs not in AURORA 2007PCORC-5.07Update_DEM-WP(C) Production O&amp;M 2009GRC Rebuttal_Adj Bench DR 3 for Initial Briefs (Electric) 3" xfId="36324"/>
    <cellStyle name="_DEM-WP(C) Costs not in AURORA 2007PCORC-5.07Update_DEM-WP(C) Production O&amp;M 2009GRC Rebuttal_Adj Bench DR 3 for Initial Briefs (Electric)_DEM-WP(C) ENERG10C--ctn Mid-C_042010 2010GRC" xfId="36325"/>
    <cellStyle name="_DEM-WP(C) Costs not in AURORA 2007PCORC-5.07Update_DEM-WP(C) Production O&amp;M 2009GRC Rebuttal_Book2" xfId="36326"/>
    <cellStyle name="_DEM-WP(C) Costs not in AURORA 2007PCORC-5.07Update_DEM-WP(C) Production O&amp;M 2009GRC Rebuttal_Book2 2" xfId="36327"/>
    <cellStyle name="_DEM-WP(C) Costs not in AURORA 2007PCORC-5.07Update_DEM-WP(C) Production O&amp;M 2009GRC Rebuttal_Book2 2 2" xfId="36328"/>
    <cellStyle name="_DEM-WP(C) Costs not in AURORA 2007PCORC-5.07Update_DEM-WP(C) Production O&amp;M 2009GRC Rebuttal_Book2 3" xfId="36329"/>
    <cellStyle name="_DEM-WP(C) Costs not in AURORA 2007PCORC-5.07Update_DEM-WP(C) Production O&amp;M 2009GRC Rebuttal_Book2_Adj Bench DR 3 for Initial Briefs (Electric)" xfId="36330"/>
    <cellStyle name="_DEM-WP(C) Costs not in AURORA 2007PCORC-5.07Update_DEM-WP(C) Production O&amp;M 2009GRC Rebuttal_Book2_Adj Bench DR 3 for Initial Briefs (Electric) 2" xfId="36331"/>
    <cellStyle name="_DEM-WP(C) Costs not in AURORA 2007PCORC-5.07Update_DEM-WP(C) Production O&amp;M 2009GRC Rebuttal_Book2_Adj Bench DR 3 for Initial Briefs (Electric) 2 2" xfId="36332"/>
    <cellStyle name="_DEM-WP(C) Costs not in AURORA 2007PCORC-5.07Update_DEM-WP(C) Production O&amp;M 2009GRC Rebuttal_Book2_Adj Bench DR 3 for Initial Briefs (Electric) 3" xfId="36333"/>
    <cellStyle name="_DEM-WP(C) Costs not in AURORA 2007PCORC-5.07Update_DEM-WP(C) Production O&amp;M 2009GRC Rebuttal_Book2_Adj Bench DR 3 for Initial Briefs (Electric)_DEM-WP(C) ENERG10C--ctn Mid-C_042010 2010GRC" xfId="36334"/>
    <cellStyle name="_DEM-WP(C) Costs not in AURORA 2007PCORC-5.07Update_DEM-WP(C) Production O&amp;M 2009GRC Rebuttal_Book2_DEM-WP(C) ENERG10C--ctn Mid-C_042010 2010GRC" xfId="36335"/>
    <cellStyle name="_DEM-WP(C) Costs not in AURORA 2007PCORC-5.07Update_DEM-WP(C) Production O&amp;M 2009GRC Rebuttal_Book2_Electric Rev Req Model (2009 GRC) Rebuttal" xfId="36336"/>
    <cellStyle name="_DEM-WP(C) Costs not in AURORA 2007PCORC-5.07Update_DEM-WP(C) Production O&amp;M 2009GRC Rebuttal_Book2_Electric Rev Req Model (2009 GRC) Rebuttal 2" xfId="36337"/>
    <cellStyle name="_DEM-WP(C) Costs not in AURORA 2007PCORC-5.07Update_DEM-WP(C) Production O&amp;M 2009GRC Rebuttal_Book2_Electric Rev Req Model (2009 GRC) Rebuttal 2 2" xfId="36338"/>
    <cellStyle name="_DEM-WP(C) Costs not in AURORA 2007PCORC-5.07Update_DEM-WP(C) Production O&amp;M 2009GRC Rebuttal_Book2_Electric Rev Req Model (2009 GRC) Rebuttal 3" xfId="36339"/>
    <cellStyle name="_DEM-WP(C) Costs not in AURORA 2007PCORC-5.07Update_DEM-WP(C) Production O&amp;M 2009GRC Rebuttal_Book2_Electric Rev Req Model (2009 GRC) Rebuttal REmoval of New  WH Solar AdjustMI" xfId="36340"/>
    <cellStyle name="_DEM-WP(C) Costs not in AURORA 2007PCORC-5.07Update_DEM-WP(C) Production O&amp;M 2009GRC Rebuttal_Book2_Electric Rev Req Model (2009 GRC) Rebuttal REmoval of New  WH Solar AdjustMI 2" xfId="36341"/>
    <cellStyle name="_DEM-WP(C) Costs not in AURORA 2007PCORC-5.07Update_DEM-WP(C) Production O&amp;M 2009GRC Rebuttal_Book2_Electric Rev Req Model (2009 GRC) Rebuttal REmoval of New  WH Solar AdjustMI 2 2" xfId="36342"/>
    <cellStyle name="_DEM-WP(C) Costs not in AURORA 2007PCORC-5.07Update_DEM-WP(C) Production O&amp;M 2009GRC Rebuttal_Book2_Electric Rev Req Model (2009 GRC) Rebuttal REmoval of New  WH Solar AdjustMI 3" xfId="36343"/>
    <cellStyle name="_DEM-WP(C) Costs not in AURORA 2007PCORC-5.07Update_DEM-WP(C) Production O&amp;M 2009GRC Rebuttal_Book2_Electric Rev Req Model (2009 GRC) Rebuttal REmoval of New  WH Solar AdjustMI_DEM-WP(C) ENERG10C--ctn Mid-C_042010 2010GRC" xfId="36344"/>
    <cellStyle name="_DEM-WP(C) Costs not in AURORA 2007PCORC-5.07Update_DEM-WP(C) Production O&amp;M 2009GRC Rebuttal_Book2_Electric Rev Req Model (2009 GRC) Revised 01-18-2010" xfId="36345"/>
    <cellStyle name="_DEM-WP(C) Costs not in AURORA 2007PCORC-5.07Update_DEM-WP(C) Production O&amp;M 2009GRC Rebuttal_Book2_Electric Rev Req Model (2009 GRC) Revised 01-18-2010 2" xfId="36346"/>
    <cellStyle name="_DEM-WP(C) Costs not in AURORA 2007PCORC-5.07Update_DEM-WP(C) Production O&amp;M 2009GRC Rebuttal_Book2_Electric Rev Req Model (2009 GRC) Revised 01-18-2010 2 2" xfId="36347"/>
    <cellStyle name="_DEM-WP(C) Costs not in AURORA 2007PCORC-5.07Update_DEM-WP(C) Production O&amp;M 2009GRC Rebuttal_Book2_Electric Rev Req Model (2009 GRC) Revised 01-18-2010 3" xfId="36348"/>
    <cellStyle name="_DEM-WP(C) Costs not in AURORA 2007PCORC-5.07Update_DEM-WP(C) Production O&amp;M 2009GRC Rebuttal_Book2_Electric Rev Req Model (2009 GRC) Revised 01-18-2010_DEM-WP(C) ENERG10C--ctn Mid-C_042010 2010GRC" xfId="36349"/>
    <cellStyle name="_DEM-WP(C) Costs not in AURORA 2007PCORC-5.07Update_DEM-WP(C) Production O&amp;M 2009GRC Rebuttal_Book2_Final Order Electric EXHIBIT A-1" xfId="36350"/>
    <cellStyle name="_DEM-WP(C) Costs not in AURORA 2007PCORC-5.07Update_DEM-WP(C) Production O&amp;M 2009GRC Rebuttal_Book2_Final Order Electric EXHIBIT A-1 2" xfId="36351"/>
    <cellStyle name="_DEM-WP(C) Costs not in AURORA 2007PCORC-5.07Update_DEM-WP(C) Production O&amp;M 2009GRC Rebuttal_Book2_Final Order Electric EXHIBIT A-1 2 2" xfId="36352"/>
    <cellStyle name="_DEM-WP(C) Costs not in AURORA 2007PCORC-5.07Update_DEM-WP(C) Production O&amp;M 2009GRC Rebuttal_Book2_Final Order Electric EXHIBIT A-1 3" xfId="36353"/>
    <cellStyle name="_DEM-WP(C) Costs not in AURORA 2007PCORC-5.07Update_DEM-WP(C) Production O&amp;M 2009GRC Rebuttal_DEM-WP(C) ENERG10C--ctn Mid-C_042010 2010GRC" xfId="36354"/>
    <cellStyle name="_DEM-WP(C) Costs not in AURORA 2007PCORC-5.07Update_DEM-WP(C) Production O&amp;M 2009GRC Rebuttal_Electric Rev Req Model (2009 GRC) Rebuttal" xfId="36355"/>
    <cellStyle name="_DEM-WP(C) Costs not in AURORA 2007PCORC-5.07Update_DEM-WP(C) Production O&amp;M 2009GRC Rebuttal_Electric Rev Req Model (2009 GRC) Rebuttal 2" xfId="36356"/>
    <cellStyle name="_DEM-WP(C) Costs not in AURORA 2007PCORC-5.07Update_DEM-WP(C) Production O&amp;M 2009GRC Rebuttal_Electric Rev Req Model (2009 GRC) Rebuttal 2 2" xfId="36357"/>
    <cellStyle name="_DEM-WP(C) Costs not in AURORA 2007PCORC-5.07Update_DEM-WP(C) Production O&amp;M 2009GRC Rebuttal_Electric Rev Req Model (2009 GRC) Rebuttal 3" xfId="36358"/>
    <cellStyle name="_DEM-WP(C) Costs not in AURORA 2007PCORC-5.07Update_DEM-WP(C) Production O&amp;M 2009GRC Rebuttal_Electric Rev Req Model (2009 GRC) Rebuttal REmoval of New  WH Solar AdjustMI" xfId="36359"/>
    <cellStyle name="_DEM-WP(C) Costs not in AURORA 2007PCORC-5.07Update_DEM-WP(C) Production O&amp;M 2009GRC Rebuttal_Electric Rev Req Model (2009 GRC) Rebuttal REmoval of New  WH Solar AdjustMI 2" xfId="36360"/>
    <cellStyle name="_DEM-WP(C) Costs not in AURORA 2007PCORC-5.07Update_DEM-WP(C) Production O&amp;M 2009GRC Rebuttal_Electric Rev Req Model (2009 GRC) Rebuttal REmoval of New  WH Solar AdjustMI 2 2" xfId="36361"/>
    <cellStyle name="_DEM-WP(C) Costs not in AURORA 2007PCORC-5.07Update_DEM-WP(C) Production O&amp;M 2009GRC Rebuttal_Electric Rev Req Model (2009 GRC) Rebuttal REmoval of New  WH Solar AdjustMI 3" xfId="36362"/>
    <cellStyle name="_DEM-WP(C) Costs not in AURORA 2007PCORC-5.07Update_DEM-WP(C) Production O&amp;M 2009GRC Rebuttal_Electric Rev Req Model (2009 GRC) Rebuttal REmoval of New  WH Solar AdjustMI_DEM-WP(C) ENERG10C--ctn Mid-C_042010 2010GRC" xfId="36363"/>
    <cellStyle name="_DEM-WP(C) Costs not in AURORA 2007PCORC-5.07Update_DEM-WP(C) Production O&amp;M 2009GRC Rebuttal_Electric Rev Req Model (2009 GRC) Revised 01-18-2010" xfId="36364"/>
    <cellStyle name="_DEM-WP(C) Costs not in AURORA 2007PCORC-5.07Update_DEM-WP(C) Production O&amp;M 2009GRC Rebuttal_Electric Rev Req Model (2009 GRC) Revised 01-18-2010 2" xfId="36365"/>
    <cellStyle name="_DEM-WP(C) Costs not in AURORA 2007PCORC-5.07Update_DEM-WP(C) Production O&amp;M 2009GRC Rebuttal_Electric Rev Req Model (2009 GRC) Revised 01-18-2010 2 2" xfId="36366"/>
    <cellStyle name="_DEM-WP(C) Costs not in AURORA 2007PCORC-5.07Update_DEM-WP(C) Production O&amp;M 2009GRC Rebuttal_Electric Rev Req Model (2009 GRC) Revised 01-18-2010 3" xfId="36367"/>
    <cellStyle name="_DEM-WP(C) Costs not in AURORA 2007PCORC-5.07Update_DEM-WP(C) Production O&amp;M 2009GRC Rebuttal_Electric Rev Req Model (2009 GRC) Revised 01-18-2010_DEM-WP(C) ENERG10C--ctn Mid-C_042010 2010GRC" xfId="36368"/>
    <cellStyle name="_DEM-WP(C) Costs not in AURORA 2007PCORC-5.07Update_DEM-WP(C) Production O&amp;M 2009GRC Rebuttal_Final Order Electric EXHIBIT A-1" xfId="36369"/>
    <cellStyle name="_DEM-WP(C) Costs not in AURORA 2007PCORC-5.07Update_DEM-WP(C) Production O&amp;M 2009GRC Rebuttal_Final Order Electric EXHIBIT A-1 2" xfId="36370"/>
    <cellStyle name="_DEM-WP(C) Costs not in AURORA 2007PCORC-5.07Update_DEM-WP(C) Production O&amp;M 2009GRC Rebuttal_Final Order Electric EXHIBIT A-1 2 2" xfId="36371"/>
    <cellStyle name="_DEM-WP(C) Costs not in AURORA 2007PCORC-5.07Update_DEM-WP(C) Production O&amp;M 2009GRC Rebuttal_Final Order Electric EXHIBIT A-1 3" xfId="36372"/>
    <cellStyle name="_DEM-WP(C) Costs not in AURORA 2007PCORC-5.07Update_DEM-WP(C) Production O&amp;M 2009GRC Rebuttal_Rebuttal Power Costs" xfId="36373"/>
    <cellStyle name="_DEM-WP(C) Costs not in AURORA 2007PCORC-5.07Update_DEM-WP(C) Production O&amp;M 2009GRC Rebuttal_Rebuttal Power Costs 2" xfId="36374"/>
    <cellStyle name="_DEM-WP(C) Costs not in AURORA 2007PCORC-5.07Update_DEM-WP(C) Production O&amp;M 2009GRC Rebuttal_Rebuttal Power Costs 2 2" xfId="36375"/>
    <cellStyle name="_DEM-WP(C) Costs not in AURORA 2007PCORC-5.07Update_DEM-WP(C) Production O&amp;M 2009GRC Rebuttal_Rebuttal Power Costs 3" xfId="36376"/>
    <cellStyle name="_DEM-WP(C) Costs not in AURORA 2007PCORC-5.07Update_DEM-WP(C) Production O&amp;M 2009GRC Rebuttal_Rebuttal Power Costs_Adj Bench DR 3 for Initial Briefs (Electric)" xfId="36377"/>
    <cellStyle name="_DEM-WP(C) Costs not in AURORA 2007PCORC-5.07Update_DEM-WP(C) Production O&amp;M 2009GRC Rebuttal_Rebuttal Power Costs_Adj Bench DR 3 for Initial Briefs (Electric) 2" xfId="36378"/>
    <cellStyle name="_DEM-WP(C) Costs not in AURORA 2007PCORC-5.07Update_DEM-WP(C) Production O&amp;M 2009GRC Rebuttal_Rebuttal Power Costs_Adj Bench DR 3 for Initial Briefs (Electric) 2 2" xfId="36379"/>
    <cellStyle name="_DEM-WP(C) Costs not in AURORA 2007PCORC-5.07Update_DEM-WP(C) Production O&amp;M 2009GRC Rebuttal_Rebuttal Power Costs_Adj Bench DR 3 for Initial Briefs (Electric) 3" xfId="36380"/>
    <cellStyle name="_DEM-WP(C) Costs not in AURORA 2007PCORC-5.07Update_DEM-WP(C) Production O&amp;M 2009GRC Rebuttal_Rebuttal Power Costs_Adj Bench DR 3 for Initial Briefs (Electric)_DEM-WP(C) ENERG10C--ctn Mid-C_042010 2010GRC" xfId="36381"/>
    <cellStyle name="_DEM-WP(C) Costs not in AURORA 2007PCORC-5.07Update_DEM-WP(C) Production O&amp;M 2009GRC Rebuttal_Rebuttal Power Costs_DEM-WP(C) ENERG10C--ctn Mid-C_042010 2010GRC" xfId="36382"/>
    <cellStyle name="_DEM-WP(C) Costs not in AURORA 2007PCORC-5.07Update_DEM-WP(C) Production O&amp;M 2009GRC Rebuttal_Rebuttal Power Costs_Electric Rev Req Model (2009 GRC) Rebuttal" xfId="36383"/>
    <cellStyle name="_DEM-WP(C) Costs not in AURORA 2007PCORC-5.07Update_DEM-WP(C) Production O&amp;M 2009GRC Rebuttal_Rebuttal Power Costs_Electric Rev Req Model (2009 GRC) Rebuttal 2" xfId="36384"/>
    <cellStyle name="_DEM-WP(C) Costs not in AURORA 2007PCORC-5.07Update_DEM-WP(C) Production O&amp;M 2009GRC Rebuttal_Rebuttal Power Costs_Electric Rev Req Model (2009 GRC) Rebuttal 2 2" xfId="36385"/>
    <cellStyle name="_DEM-WP(C) Costs not in AURORA 2007PCORC-5.07Update_DEM-WP(C) Production O&amp;M 2009GRC Rebuttal_Rebuttal Power Costs_Electric Rev Req Model (2009 GRC) Rebuttal 3" xfId="36386"/>
    <cellStyle name="_DEM-WP(C) Costs not in AURORA 2007PCORC-5.07Update_DEM-WP(C) Production O&amp;M 2009GRC Rebuttal_Rebuttal Power Costs_Electric Rev Req Model (2009 GRC) Rebuttal REmoval of New  WH Solar AdjustMI" xfId="36387"/>
    <cellStyle name="_DEM-WP(C) Costs not in AURORA 2007PCORC-5.07Update_DEM-WP(C) Production O&amp;M 2009GRC Rebuttal_Rebuttal Power Costs_Electric Rev Req Model (2009 GRC) Rebuttal REmoval of New  WH Solar AdjustMI 2" xfId="36388"/>
    <cellStyle name="_DEM-WP(C) Costs not in AURORA 2007PCORC-5.07Update_DEM-WP(C) Production O&amp;M 2009GRC Rebuttal_Rebuttal Power Costs_Electric Rev Req Model (2009 GRC) Rebuttal REmoval of New  WH Solar AdjustMI 2 2" xfId="36389"/>
    <cellStyle name="_DEM-WP(C) Costs not in AURORA 2007PCORC-5.07Update_DEM-WP(C) Production O&amp;M 2009GRC Rebuttal_Rebuttal Power Costs_Electric Rev Req Model (2009 GRC) Rebuttal REmoval of New  WH Solar AdjustMI 3" xfId="36390"/>
    <cellStyle name="_DEM-WP(C) Costs not in AURORA 2007PCORC-5.07Update_DEM-WP(C) Production O&amp;M 2009GRC Rebuttal_Rebuttal Power Costs_Electric Rev Req Model (2009 GRC) Rebuttal REmoval of New  WH Solar AdjustMI_DEM-WP(C) ENERG10C--ctn Mid-C_042010 2010GRC" xfId="36391"/>
    <cellStyle name="_DEM-WP(C) Costs not in AURORA 2007PCORC-5.07Update_DEM-WP(C) Production O&amp;M 2009GRC Rebuttal_Rebuttal Power Costs_Electric Rev Req Model (2009 GRC) Revised 01-18-2010" xfId="36392"/>
    <cellStyle name="_DEM-WP(C) Costs not in AURORA 2007PCORC-5.07Update_DEM-WP(C) Production O&amp;M 2009GRC Rebuttal_Rebuttal Power Costs_Electric Rev Req Model (2009 GRC) Revised 01-18-2010 2" xfId="36393"/>
    <cellStyle name="_DEM-WP(C) Costs not in AURORA 2007PCORC-5.07Update_DEM-WP(C) Production O&amp;M 2009GRC Rebuttal_Rebuttal Power Costs_Electric Rev Req Model (2009 GRC) Revised 01-18-2010 2 2" xfId="36394"/>
    <cellStyle name="_DEM-WP(C) Costs not in AURORA 2007PCORC-5.07Update_DEM-WP(C) Production O&amp;M 2009GRC Rebuttal_Rebuttal Power Costs_Electric Rev Req Model (2009 GRC) Revised 01-18-2010 3" xfId="36395"/>
    <cellStyle name="_DEM-WP(C) Costs not in AURORA 2007PCORC-5.07Update_DEM-WP(C) Production O&amp;M 2009GRC Rebuttal_Rebuttal Power Costs_Electric Rev Req Model (2009 GRC) Revised 01-18-2010_DEM-WP(C) ENERG10C--ctn Mid-C_042010 2010GRC" xfId="36396"/>
    <cellStyle name="_DEM-WP(C) Costs not in AURORA 2007PCORC-5.07Update_DEM-WP(C) Production O&amp;M 2009GRC Rebuttal_Rebuttal Power Costs_Final Order Electric EXHIBIT A-1" xfId="36397"/>
    <cellStyle name="_DEM-WP(C) Costs not in AURORA 2007PCORC-5.07Update_DEM-WP(C) Production O&amp;M 2009GRC Rebuttal_Rebuttal Power Costs_Final Order Electric EXHIBIT A-1 2" xfId="36398"/>
    <cellStyle name="_DEM-WP(C) Costs not in AURORA 2007PCORC-5.07Update_DEM-WP(C) Production O&amp;M 2009GRC Rebuttal_Rebuttal Power Costs_Final Order Electric EXHIBIT A-1 2 2" xfId="36399"/>
    <cellStyle name="_DEM-WP(C) Costs not in AURORA 2007PCORC-5.07Update_DEM-WP(C) Production O&amp;M 2009GRC Rebuttal_Rebuttal Power Costs_Final Order Electric EXHIBIT A-1 3" xfId="36400"/>
    <cellStyle name="_DEM-WP(C) Costs not in AURORA 2007PCORC-5.07Update_DEM-WP(C) Production O&amp;M 2010GRC As-Filed" xfId="36401"/>
    <cellStyle name="_DEM-WP(C) Costs not in AURORA 2007PCORC-5.07Update_DEM-WP(C) Production O&amp;M 2010GRC As-Filed 2" xfId="36402"/>
    <cellStyle name="_DEM-WP(C) Costs not in AURORA 2007PCORC-5.07Update_DEM-WP(C) Production O&amp;M 2010GRC As-Filed 3" xfId="36403"/>
    <cellStyle name="_DEM-WP(C) Costs not in AURORA 2007PCORC-5.07Update_Electric Rev Req Model (2009 GRC) " xfId="36404"/>
    <cellStyle name="_DEM-WP(C) Costs not in AURORA 2007PCORC-5.07Update_Electric Rev Req Model (2009 GRC)  2" xfId="36405"/>
    <cellStyle name="_DEM-WP(C) Costs not in AURORA 2007PCORC-5.07Update_Electric Rev Req Model (2009 GRC)  2 2" xfId="36406"/>
    <cellStyle name="_DEM-WP(C) Costs not in AURORA 2007PCORC-5.07Update_Electric Rev Req Model (2009 GRC)  3" xfId="36407"/>
    <cellStyle name="_DEM-WP(C) Costs not in AURORA 2007PCORC-5.07Update_Electric Rev Req Model (2009 GRC) _DEM-WP(C) ENERG10C--ctn Mid-C_042010 2010GRC" xfId="36408"/>
    <cellStyle name="_DEM-WP(C) Costs not in AURORA 2007PCORC-5.07Update_Electric Rev Req Model (2009 GRC) Rebuttal" xfId="36409"/>
    <cellStyle name="_DEM-WP(C) Costs not in AURORA 2007PCORC-5.07Update_Electric Rev Req Model (2009 GRC) Rebuttal 2" xfId="36410"/>
    <cellStyle name="_DEM-WP(C) Costs not in AURORA 2007PCORC-5.07Update_Electric Rev Req Model (2009 GRC) Rebuttal 2 2" xfId="36411"/>
    <cellStyle name="_DEM-WP(C) Costs not in AURORA 2007PCORC-5.07Update_Electric Rev Req Model (2009 GRC) Rebuttal 3" xfId="36412"/>
    <cellStyle name="_DEM-WP(C) Costs not in AURORA 2007PCORC-5.07Update_Electric Rev Req Model (2009 GRC) Rebuttal REmoval of New  WH Solar AdjustMI" xfId="36413"/>
    <cellStyle name="_DEM-WP(C) Costs not in AURORA 2007PCORC-5.07Update_Electric Rev Req Model (2009 GRC) Rebuttal REmoval of New  WH Solar AdjustMI 2" xfId="36414"/>
    <cellStyle name="_DEM-WP(C) Costs not in AURORA 2007PCORC-5.07Update_Electric Rev Req Model (2009 GRC) Rebuttal REmoval of New  WH Solar AdjustMI 2 2" xfId="36415"/>
    <cellStyle name="_DEM-WP(C) Costs not in AURORA 2007PCORC-5.07Update_Electric Rev Req Model (2009 GRC) Rebuttal REmoval of New  WH Solar AdjustMI 3" xfId="36416"/>
    <cellStyle name="_DEM-WP(C) Costs not in AURORA 2007PCORC-5.07Update_Electric Rev Req Model (2009 GRC) Rebuttal REmoval of New  WH Solar AdjustMI_DEM-WP(C) ENERG10C--ctn Mid-C_042010 2010GRC" xfId="36417"/>
    <cellStyle name="_DEM-WP(C) Costs not in AURORA 2007PCORC-5.07Update_Electric Rev Req Model (2009 GRC) Revised 01-18-2010" xfId="36418"/>
    <cellStyle name="_DEM-WP(C) Costs not in AURORA 2007PCORC-5.07Update_Electric Rev Req Model (2009 GRC) Revised 01-18-2010 2" xfId="36419"/>
    <cellStyle name="_DEM-WP(C) Costs not in AURORA 2007PCORC-5.07Update_Electric Rev Req Model (2009 GRC) Revised 01-18-2010 2 2" xfId="36420"/>
    <cellStyle name="_DEM-WP(C) Costs not in AURORA 2007PCORC-5.07Update_Electric Rev Req Model (2009 GRC) Revised 01-18-2010 3" xfId="36421"/>
    <cellStyle name="_DEM-WP(C) Costs not in AURORA 2007PCORC-5.07Update_Electric Rev Req Model (2009 GRC) Revised 01-18-2010_DEM-WP(C) ENERG10C--ctn Mid-C_042010 2010GRC" xfId="36422"/>
    <cellStyle name="_DEM-WP(C) Costs not in AURORA 2007PCORC-5.07Update_Electric Rev Req Model (2010 GRC)" xfId="36423"/>
    <cellStyle name="_DEM-WP(C) Costs not in AURORA 2007PCORC-5.07Update_Electric Rev Req Model (2010 GRC) SF" xfId="36424"/>
    <cellStyle name="_DEM-WP(C) Costs not in AURORA 2007PCORC-5.07Update_Final Order Electric" xfId="36425"/>
    <cellStyle name="_DEM-WP(C) Costs not in AURORA 2007PCORC-5.07Update_Final Order Electric EXHIBIT A-1" xfId="36426"/>
    <cellStyle name="_DEM-WP(C) Costs not in AURORA 2007PCORC-5.07Update_Final Order Electric EXHIBIT A-1 2" xfId="36427"/>
    <cellStyle name="_DEM-WP(C) Costs not in AURORA 2007PCORC-5.07Update_Final Order Electric EXHIBIT A-1 2 2" xfId="36428"/>
    <cellStyle name="_DEM-WP(C) Costs not in AURORA 2007PCORC-5.07Update_Final Order Electric EXHIBIT A-1 3" xfId="36429"/>
    <cellStyle name="_DEM-WP(C) Costs not in AURORA 2007PCORC-5.07Update_NIM Summary" xfId="36430"/>
    <cellStyle name="_DEM-WP(C) Costs not in AURORA 2007PCORC-5.07Update_NIM Summary 09GRC" xfId="36431"/>
    <cellStyle name="_DEM-WP(C) Costs not in AURORA 2007PCORC-5.07Update_NIM Summary 09GRC 2" xfId="36432"/>
    <cellStyle name="_DEM-WP(C) Costs not in AURORA 2007PCORC-5.07Update_NIM Summary 09GRC_DEM-WP(C) ENERG10C--ctn Mid-C_042010 2010GRC" xfId="36433"/>
    <cellStyle name="_DEM-WP(C) Costs not in AURORA 2007PCORC-5.07Update_NIM Summary 09GRC_NIM Summary" xfId="36434"/>
    <cellStyle name="_DEM-WP(C) Costs not in AURORA 2007PCORC-5.07Update_NIM Summary 09GRC_NIM Summary 2" xfId="36435"/>
    <cellStyle name="_DEM-WP(C) Costs not in AURORA 2007PCORC-5.07Update_NIM Summary 09GRC_NIM Summary_DEM-WP(C) ENERG10C--ctn Mid-C_042010 2010GRC" xfId="36436"/>
    <cellStyle name="_DEM-WP(C) Costs not in AURORA 2007PCORC-5.07Update_NIM Summary 2" xfId="36437"/>
    <cellStyle name="_DEM-WP(C) Costs not in AURORA 2007PCORC-5.07Update_NIM Summary 3" xfId="36438"/>
    <cellStyle name="_DEM-WP(C) Costs not in AURORA 2007PCORC-5.07Update_NIM Summary 4" xfId="36439"/>
    <cellStyle name="_DEM-WP(C) Costs not in AURORA 2007PCORC-5.07Update_NIM Summary 5" xfId="36440"/>
    <cellStyle name="_DEM-WP(C) Costs not in AURORA 2007PCORC-5.07Update_NIM Summary 6" xfId="36441"/>
    <cellStyle name="_DEM-WP(C) Costs not in AURORA 2007PCORC-5.07Update_NIM Summary 7" xfId="36442"/>
    <cellStyle name="_DEM-WP(C) Costs not in AURORA 2007PCORC-5.07Update_NIM Summary 8" xfId="36443"/>
    <cellStyle name="_DEM-WP(C) Costs not in AURORA 2007PCORC-5.07Update_NIM Summary 9" xfId="36444"/>
    <cellStyle name="_DEM-WP(C) Costs not in AURORA 2007PCORC-5.07Update_NIM Summary_DEM-WP(C) ENERG10C--ctn Mid-C_042010 2010GRC" xfId="36445"/>
    <cellStyle name="_DEM-WP(C) Costs not in AURORA 2007PCORC-5.07Update_NIM+O&amp;M Monthly" xfId="36446"/>
    <cellStyle name="_DEM-WP(C) Costs not in AURORA 2007PCORC-5.07Update_Power Costs - Comparison bx Rbtl-Staff-Jt-PC" xfId="36447"/>
    <cellStyle name="_DEM-WP(C) Costs not in AURORA 2007PCORC-5.07Update_Power Costs - Comparison bx Rbtl-Staff-Jt-PC 2" xfId="36448"/>
    <cellStyle name="_DEM-WP(C) Costs not in AURORA 2007PCORC-5.07Update_Power Costs - Comparison bx Rbtl-Staff-Jt-PC 2 2" xfId="36449"/>
    <cellStyle name="_DEM-WP(C) Costs not in AURORA 2007PCORC-5.07Update_Power Costs - Comparison bx Rbtl-Staff-Jt-PC 3" xfId="36450"/>
    <cellStyle name="_DEM-WP(C) Costs not in AURORA 2007PCORC-5.07Update_Power Costs - Comparison bx Rbtl-Staff-Jt-PC_DEM-WP(C) ENERG10C--ctn Mid-C_042010 2010GRC" xfId="36451"/>
    <cellStyle name="_DEM-WP(C) Costs not in AURORA 2007PCORC-5.07Update_Rebuttal Power Costs" xfId="36452"/>
    <cellStyle name="_DEM-WP(C) Costs not in AURORA 2007PCORC-5.07Update_Rebuttal Power Costs 2" xfId="36453"/>
    <cellStyle name="_DEM-WP(C) Costs not in AURORA 2007PCORC-5.07Update_Rebuttal Power Costs 2 2" xfId="36454"/>
    <cellStyle name="_DEM-WP(C) Costs not in AURORA 2007PCORC-5.07Update_Rebuttal Power Costs 3" xfId="36455"/>
    <cellStyle name="_DEM-WP(C) Costs not in AURORA 2007PCORC-5.07Update_Rebuttal Power Costs_DEM-WP(C) ENERG10C--ctn Mid-C_042010 2010GRC" xfId="36456"/>
    <cellStyle name="_DEM-WP(C) Costs not in AURORA 2007PCORC-5.07Update_TENASKA REGULATORY ASSET" xfId="36457"/>
    <cellStyle name="_DEM-WP(C) Costs not in AURORA 2007PCORC-5.07Update_TENASKA REGULATORY ASSET 2" xfId="36458"/>
    <cellStyle name="_DEM-WP(C) Costs not in AURORA 2007PCORC-5.07Update_TENASKA REGULATORY ASSET 2 2" xfId="36459"/>
    <cellStyle name="_DEM-WP(C) Costs not in AURORA 2007PCORC-5.07Update_TENASKA REGULATORY ASSET 3" xfId="36460"/>
    <cellStyle name="_DEM-WP(C) Costs Not In AURORA 2009GRC" xfId="36461"/>
    <cellStyle name="_x0013__DEM-WP(C) ENERG10C--ctn Mid-C_042010 2010GRC" xfId="36462"/>
    <cellStyle name="_DEM-WP(C) Prod O&amp;M 2007GRC" xfId="36463"/>
    <cellStyle name="_DEM-WP(C) Prod O&amp;M 2007GRC 2" xfId="36464"/>
    <cellStyle name="_DEM-WP(C) Prod O&amp;M 2007GRC 2 2" xfId="36465"/>
    <cellStyle name="_DEM-WP(C) Prod O&amp;M 2007GRC 3" xfId="36466"/>
    <cellStyle name="_DEM-WP(C) Prod O&amp;M 2007GRC_Adj Bench DR 3 for Initial Briefs (Electric)" xfId="36467"/>
    <cellStyle name="_DEM-WP(C) Prod O&amp;M 2007GRC_Adj Bench DR 3 for Initial Briefs (Electric) 2" xfId="36468"/>
    <cellStyle name="_DEM-WP(C) Prod O&amp;M 2007GRC_Adj Bench DR 3 for Initial Briefs (Electric) 2 2" xfId="36469"/>
    <cellStyle name="_DEM-WP(C) Prod O&amp;M 2007GRC_Adj Bench DR 3 for Initial Briefs (Electric) 3" xfId="36470"/>
    <cellStyle name="_DEM-WP(C) Prod O&amp;M 2007GRC_Adj Bench DR 3 for Initial Briefs (Electric)_DEM-WP(C) ENERG10C--ctn Mid-C_042010 2010GRC" xfId="36471"/>
    <cellStyle name="_DEM-WP(C) Prod O&amp;M 2007GRC_Book2" xfId="36472"/>
    <cellStyle name="_DEM-WP(C) Prod O&amp;M 2007GRC_Book2 2" xfId="36473"/>
    <cellStyle name="_DEM-WP(C) Prod O&amp;M 2007GRC_Book2 2 2" xfId="36474"/>
    <cellStyle name="_DEM-WP(C) Prod O&amp;M 2007GRC_Book2 3" xfId="36475"/>
    <cellStyle name="_DEM-WP(C) Prod O&amp;M 2007GRC_Book2_Adj Bench DR 3 for Initial Briefs (Electric)" xfId="36476"/>
    <cellStyle name="_DEM-WP(C) Prod O&amp;M 2007GRC_Book2_Adj Bench DR 3 for Initial Briefs (Electric) 2" xfId="36477"/>
    <cellStyle name="_DEM-WP(C) Prod O&amp;M 2007GRC_Book2_Adj Bench DR 3 for Initial Briefs (Electric) 2 2" xfId="36478"/>
    <cellStyle name="_DEM-WP(C) Prod O&amp;M 2007GRC_Book2_Adj Bench DR 3 for Initial Briefs (Electric) 3" xfId="36479"/>
    <cellStyle name="_DEM-WP(C) Prod O&amp;M 2007GRC_Book2_Adj Bench DR 3 for Initial Briefs (Electric)_DEM-WP(C) ENERG10C--ctn Mid-C_042010 2010GRC" xfId="36480"/>
    <cellStyle name="_DEM-WP(C) Prod O&amp;M 2007GRC_Book2_DEM-WP(C) ENERG10C--ctn Mid-C_042010 2010GRC" xfId="36481"/>
    <cellStyle name="_DEM-WP(C) Prod O&amp;M 2007GRC_Book2_Electric Rev Req Model (2009 GRC) Rebuttal" xfId="36482"/>
    <cellStyle name="_DEM-WP(C) Prod O&amp;M 2007GRC_Book2_Electric Rev Req Model (2009 GRC) Rebuttal 2" xfId="36483"/>
    <cellStyle name="_DEM-WP(C) Prod O&amp;M 2007GRC_Book2_Electric Rev Req Model (2009 GRC) Rebuttal 2 2" xfId="36484"/>
    <cellStyle name="_DEM-WP(C) Prod O&amp;M 2007GRC_Book2_Electric Rev Req Model (2009 GRC) Rebuttal 3" xfId="36485"/>
    <cellStyle name="_DEM-WP(C) Prod O&amp;M 2007GRC_Book2_Electric Rev Req Model (2009 GRC) Rebuttal REmoval of New  WH Solar AdjustMI" xfId="36486"/>
    <cellStyle name="_DEM-WP(C) Prod O&amp;M 2007GRC_Book2_Electric Rev Req Model (2009 GRC) Rebuttal REmoval of New  WH Solar AdjustMI 2" xfId="36487"/>
    <cellStyle name="_DEM-WP(C) Prod O&amp;M 2007GRC_Book2_Electric Rev Req Model (2009 GRC) Rebuttal REmoval of New  WH Solar AdjustMI 2 2" xfId="36488"/>
    <cellStyle name="_DEM-WP(C) Prod O&amp;M 2007GRC_Book2_Electric Rev Req Model (2009 GRC) Rebuttal REmoval of New  WH Solar AdjustMI 3" xfId="36489"/>
    <cellStyle name="_DEM-WP(C) Prod O&amp;M 2007GRC_Book2_Electric Rev Req Model (2009 GRC) Rebuttal REmoval of New  WH Solar AdjustMI_DEM-WP(C) ENERG10C--ctn Mid-C_042010 2010GRC" xfId="36490"/>
    <cellStyle name="_DEM-WP(C) Prod O&amp;M 2007GRC_Book2_Electric Rev Req Model (2009 GRC) Revised 01-18-2010" xfId="36491"/>
    <cellStyle name="_DEM-WP(C) Prod O&amp;M 2007GRC_Book2_Electric Rev Req Model (2009 GRC) Revised 01-18-2010 2" xfId="36492"/>
    <cellStyle name="_DEM-WP(C) Prod O&amp;M 2007GRC_Book2_Electric Rev Req Model (2009 GRC) Revised 01-18-2010 2 2" xfId="36493"/>
    <cellStyle name="_DEM-WP(C) Prod O&amp;M 2007GRC_Book2_Electric Rev Req Model (2009 GRC) Revised 01-18-2010 3" xfId="36494"/>
    <cellStyle name="_DEM-WP(C) Prod O&amp;M 2007GRC_Book2_Electric Rev Req Model (2009 GRC) Revised 01-18-2010_DEM-WP(C) ENERG10C--ctn Mid-C_042010 2010GRC" xfId="36495"/>
    <cellStyle name="_DEM-WP(C) Prod O&amp;M 2007GRC_Book2_Final Order Electric EXHIBIT A-1" xfId="36496"/>
    <cellStyle name="_DEM-WP(C) Prod O&amp;M 2007GRC_Book2_Final Order Electric EXHIBIT A-1 2" xfId="36497"/>
    <cellStyle name="_DEM-WP(C) Prod O&amp;M 2007GRC_Book2_Final Order Electric EXHIBIT A-1 2 2" xfId="36498"/>
    <cellStyle name="_DEM-WP(C) Prod O&amp;M 2007GRC_Book2_Final Order Electric EXHIBIT A-1 3" xfId="36499"/>
    <cellStyle name="_DEM-WP(C) Prod O&amp;M 2007GRC_Confidential Material" xfId="36500"/>
    <cellStyle name="_DEM-WP(C) Prod O&amp;M 2007GRC_DEM-WP(C) Colstrip 12 Coal Cost Forecast 2010GRC" xfId="36501"/>
    <cellStyle name="_DEM-WP(C) Prod O&amp;M 2007GRC_DEM-WP(C) ENERG10C--ctn Mid-C_042010 2010GRC" xfId="36502"/>
    <cellStyle name="_DEM-WP(C) Prod O&amp;M 2007GRC_DEM-WP(C) Production O&amp;M 2010GRC As-Filed" xfId="36503"/>
    <cellStyle name="_DEM-WP(C) Prod O&amp;M 2007GRC_DEM-WP(C) Production O&amp;M 2010GRC As-Filed 2" xfId="36504"/>
    <cellStyle name="_DEM-WP(C) Prod O&amp;M 2007GRC_DEM-WP(C) Production O&amp;M 2010GRC As-Filed 3" xfId="36505"/>
    <cellStyle name="_DEM-WP(C) Prod O&amp;M 2007GRC_Electric Rev Req Model (2009 GRC) Rebuttal" xfId="36506"/>
    <cellStyle name="_DEM-WP(C) Prod O&amp;M 2007GRC_Electric Rev Req Model (2009 GRC) Rebuttal 2" xfId="36507"/>
    <cellStyle name="_DEM-WP(C) Prod O&amp;M 2007GRC_Electric Rev Req Model (2009 GRC) Rebuttal 2 2" xfId="36508"/>
    <cellStyle name="_DEM-WP(C) Prod O&amp;M 2007GRC_Electric Rev Req Model (2009 GRC) Rebuttal 3" xfId="36509"/>
    <cellStyle name="_DEM-WP(C) Prod O&amp;M 2007GRC_Electric Rev Req Model (2009 GRC) Rebuttal REmoval of New  WH Solar AdjustMI" xfId="36510"/>
    <cellStyle name="_DEM-WP(C) Prod O&amp;M 2007GRC_Electric Rev Req Model (2009 GRC) Rebuttal REmoval of New  WH Solar AdjustMI 2" xfId="36511"/>
    <cellStyle name="_DEM-WP(C) Prod O&amp;M 2007GRC_Electric Rev Req Model (2009 GRC) Rebuttal REmoval of New  WH Solar AdjustMI 2 2" xfId="36512"/>
    <cellStyle name="_DEM-WP(C) Prod O&amp;M 2007GRC_Electric Rev Req Model (2009 GRC) Rebuttal REmoval of New  WH Solar AdjustMI 3" xfId="36513"/>
    <cellStyle name="_DEM-WP(C) Prod O&amp;M 2007GRC_Electric Rev Req Model (2009 GRC) Rebuttal REmoval of New  WH Solar AdjustMI_DEM-WP(C) ENERG10C--ctn Mid-C_042010 2010GRC" xfId="36514"/>
    <cellStyle name="_DEM-WP(C) Prod O&amp;M 2007GRC_Electric Rev Req Model (2009 GRC) Revised 01-18-2010" xfId="36515"/>
    <cellStyle name="_DEM-WP(C) Prod O&amp;M 2007GRC_Electric Rev Req Model (2009 GRC) Revised 01-18-2010 2" xfId="36516"/>
    <cellStyle name="_DEM-WP(C) Prod O&amp;M 2007GRC_Electric Rev Req Model (2009 GRC) Revised 01-18-2010 2 2" xfId="36517"/>
    <cellStyle name="_DEM-WP(C) Prod O&amp;M 2007GRC_Electric Rev Req Model (2009 GRC) Revised 01-18-2010 3" xfId="36518"/>
    <cellStyle name="_DEM-WP(C) Prod O&amp;M 2007GRC_Electric Rev Req Model (2009 GRC) Revised 01-18-2010_DEM-WP(C) ENERG10C--ctn Mid-C_042010 2010GRC" xfId="36519"/>
    <cellStyle name="_DEM-WP(C) Prod O&amp;M 2007GRC_Final Order Electric EXHIBIT A-1" xfId="36520"/>
    <cellStyle name="_DEM-WP(C) Prod O&amp;M 2007GRC_Final Order Electric EXHIBIT A-1 2" xfId="36521"/>
    <cellStyle name="_DEM-WP(C) Prod O&amp;M 2007GRC_Final Order Electric EXHIBIT A-1 2 2" xfId="36522"/>
    <cellStyle name="_DEM-WP(C) Prod O&amp;M 2007GRC_Final Order Electric EXHIBIT A-1 3" xfId="36523"/>
    <cellStyle name="_DEM-WP(C) Prod O&amp;M 2007GRC_Rebuttal Power Costs" xfId="36524"/>
    <cellStyle name="_DEM-WP(C) Prod O&amp;M 2007GRC_Rebuttal Power Costs 2" xfId="36525"/>
    <cellStyle name="_DEM-WP(C) Prod O&amp;M 2007GRC_Rebuttal Power Costs 2 2" xfId="36526"/>
    <cellStyle name="_DEM-WP(C) Prod O&amp;M 2007GRC_Rebuttal Power Costs 3" xfId="36527"/>
    <cellStyle name="_DEM-WP(C) Prod O&amp;M 2007GRC_Rebuttal Power Costs_Adj Bench DR 3 for Initial Briefs (Electric)" xfId="36528"/>
    <cellStyle name="_DEM-WP(C) Prod O&amp;M 2007GRC_Rebuttal Power Costs_Adj Bench DR 3 for Initial Briefs (Electric) 2" xfId="36529"/>
    <cellStyle name="_DEM-WP(C) Prod O&amp;M 2007GRC_Rebuttal Power Costs_Adj Bench DR 3 for Initial Briefs (Electric) 2 2" xfId="36530"/>
    <cellStyle name="_DEM-WP(C) Prod O&amp;M 2007GRC_Rebuttal Power Costs_Adj Bench DR 3 for Initial Briefs (Electric) 3" xfId="36531"/>
    <cellStyle name="_DEM-WP(C) Prod O&amp;M 2007GRC_Rebuttal Power Costs_Adj Bench DR 3 for Initial Briefs (Electric)_DEM-WP(C) ENERG10C--ctn Mid-C_042010 2010GRC" xfId="36532"/>
    <cellStyle name="_DEM-WP(C) Prod O&amp;M 2007GRC_Rebuttal Power Costs_DEM-WP(C) ENERG10C--ctn Mid-C_042010 2010GRC" xfId="36533"/>
    <cellStyle name="_DEM-WP(C) Prod O&amp;M 2007GRC_Rebuttal Power Costs_Electric Rev Req Model (2009 GRC) Rebuttal" xfId="36534"/>
    <cellStyle name="_DEM-WP(C) Prod O&amp;M 2007GRC_Rebuttal Power Costs_Electric Rev Req Model (2009 GRC) Rebuttal 2" xfId="36535"/>
    <cellStyle name="_DEM-WP(C) Prod O&amp;M 2007GRC_Rebuttal Power Costs_Electric Rev Req Model (2009 GRC) Rebuttal 2 2" xfId="36536"/>
    <cellStyle name="_DEM-WP(C) Prod O&amp;M 2007GRC_Rebuttal Power Costs_Electric Rev Req Model (2009 GRC) Rebuttal 3" xfId="36537"/>
    <cellStyle name="_DEM-WP(C) Prod O&amp;M 2007GRC_Rebuttal Power Costs_Electric Rev Req Model (2009 GRC) Rebuttal REmoval of New  WH Solar AdjustMI" xfId="36538"/>
    <cellStyle name="_DEM-WP(C) Prod O&amp;M 2007GRC_Rebuttal Power Costs_Electric Rev Req Model (2009 GRC) Rebuttal REmoval of New  WH Solar AdjustMI 2" xfId="36539"/>
    <cellStyle name="_DEM-WP(C) Prod O&amp;M 2007GRC_Rebuttal Power Costs_Electric Rev Req Model (2009 GRC) Rebuttal REmoval of New  WH Solar AdjustMI 2 2" xfId="36540"/>
    <cellStyle name="_DEM-WP(C) Prod O&amp;M 2007GRC_Rebuttal Power Costs_Electric Rev Req Model (2009 GRC) Rebuttal REmoval of New  WH Solar AdjustMI 3" xfId="36541"/>
    <cellStyle name="_DEM-WP(C) Prod O&amp;M 2007GRC_Rebuttal Power Costs_Electric Rev Req Model (2009 GRC) Rebuttal REmoval of New  WH Solar AdjustMI_DEM-WP(C) ENERG10C--ctn Mid-C_042010 2010GRC" xfId="36542"/>
    <cellStyle name="_DEM-WP(C) Prod O&amp;M 2007GRC_Rebuttal Power Costs_Electric Rev Req Model (2009 GRC) Revised 01-18-2010" xfId="36543"/>
    <cellStyle name="_DEM-WP(C) Prod O&amp;M 2007GRC_Rebuttal Power Costs_Electric Rev Req Model (2009 GRC) Revised 01-18-2010 2" xfId="36544"/>
    <cellStyle name="_DEM-WP(C) Prod O&amp;M 2007GRC_Rebuttal Power Costs_Electric Rev Req Model (2009 GRC) Revised 01-18-2010 2 2" xfId="36545"/>
    <cellStyle name="_DEM-WP(C) Prod O&amp;M 2007GRC_Rebuttal Power Costs_Electric Rev Req Model (2009 GRC) Revised 01-18-2010 3" xfId="36546"/>
    <cellStyle name="_DEM-WP(C) Prod O&amp;M 2007GRC_Rebuttal Power Costs_Electric Rev Req Model (2009 GRC) Revised 01-18-2010_DEM-WP(C) ENERG10C--ctn Mid-C_042010 2010GRC" xfId="36547"/>
    <cellStyle name="_DEM-WP(C) Prod O&amp;M 2007GRC_Rebuttal Power Costs_Final Order Electric EXHIBIT A-1" xfId="36548"/>
    <cellStyle name="_DEM-WP(C) Prod O&amp;M 2007GRC_Rebuttal Power Costs_Final Order Electric EXHIBIT A-1 2" xfId="36549"/>
    <cellStyle name="_DEM-WP(C) Prod O&amp;M 2007GRC_Rebuttal Power Costs_Final Order Electric EXHIBIT A-1 2 2" xfId="36550"/>
    <cellStyle name="_DEM-WP(C) Prod O&amp;M 2007GRC_Rebuttal Power Costs_Final Order Electric EXHIBIT A-1 3" xfId="36551"/>
    <cellStyle name="_x0013__DEM-WP(C) Production O&amp;M 2010GRC As-Filed" xfId="36552"/>
    <cellStyle name="_x0013__DEM-WP(C) Production O&amp;M 2010GRC As-Filed 2" xfId="36553"/>
    <cellStyle name="_x0013__DEM-WP(C) Production O&amp;M 2010GRC As-Filed 3" xfId="36554"/>
    <cellStyle name="_DEM-WP(C) Rate Year Sumas by Month Update Corrected" xfId="36555"/>
    <cellStyle name="_DEM-WP(C) ST Power Contracts 3102008" xfId="36556"/>
    <cellStyle name="_DEM-WP(C) ST Power Contracts 3102008 2" xfId="36557"/>
    <cellStyle name="_DEM-WP(C) ST Power Contracts 3102008 3" xfId="36558"/>
    <cellStyle name="_DEM-WP(C) ST Power Contracts 3102008 3 2" xfId="36559"/>
    <cellStyle name="_DEM-WP(C) Sumas Proforma 11.14.07" xfId="36560"/>
    <cellStyle name="_DEM-WP(C) Sumas Proforma 11.5.07" xfId="36561"/>
    <cellStyle name="_DEM-WP(C) Wells_Power_Cost" xfId="36562"/>
    <cellStyle name="_DEM-WP(C) Wells_Power_Cost 2" xfId="36563"/>
    <cellStyle name="_DEM-WP(C) Wells_Power_Cost 2 2" xfId="36564"/>
    <cellStyle name="_DEM-WP(C) Westside Hydro Data_051007" xfId="36565"/>
    <cellStyle name="_DEM-WP(C) Westside Hydro Data_051007 2" xfId="36566"/>
    <cellStyle name="_DEM-WP(C) Westside Hydro Data_051007 2 2" xfId="36567"/>
    <cellStyle name="_DEM-WP(C) Westside Hydro Data_051007 3" xfId="36568"/>
    <cellStyle name="_DEM-WP(C) Westside Hydro Data_051007_16.37E Wild Horse Expansion DeferralRevwrkingfile SF" xfId="36569"/>
    <cellStyle name="_DEM-WP(C) Westside Hydro Data_051007_16.37E Wild Horse Expansion DeferralRevwrkingfile SF 2" xfId="36570"/>
    <cellStyle name="_DEM-WP(C) Westside Hydro Data_051007_16.37E Wild Horse Expansion DeferralRevwrkingfile SF 2 2" xfId="36571"/>
    <cellStyle name="_DEM-WP(C) Westside Hydro Data_051007_16.37E Wild Horse Expansion DeferralRevwrkingfile SF 3" xfId="36572"/>
    <cellStyle name="_DEM-WP(C) Westside Hydro Data_051007_16.37E Wild Horse Expansion DeferralRevwrkingfile SF_DEM-WP(C) ENERG10C--ctn Mid-C_042010 2010GRC" xfId="36573"/>
    <cellStyle name="_DEM-WP(C) Westside Hydro Data_051007_2009 GRC Compl Filing - Exhibit D" xfId="36574"/>
    <cellStyle name="_DEM-WP(C) Westside Hydro Data_051007_2009 GRC Compl Filing - Exhibit D 2" xfId="36575"/>
    <cellStyle name="_DEM-WP(C) Westside Hydro Data_051007_2009 GRC Compl Filing - Exhibit D_DEM-WP(C) ENERG10C--ctn Mid-C_042010 2010GRC" xfId="36576"/>
    <cellStyle name="_DEM-WP(C) Westside Hydro Data_051007_Adj Bench DR 3 for Initial Briefs (Electric)" xfId="36577"/>
    <cellStyle name="_DEM-WP(C) Westside Hydro Data_051007_Adj Bench DR 3 for Initial Briefs (Electric) 2" xfId="36578"/>
    <cellStyle name="_DEM-WP(C) Westside Hydro Data_051007_Adj Bench DR 3 for Initial Briefs (Electric) 2 2" xfId="36579"/>
    <cellStyle name="_DEM-WP(C) Westside Hydro Data_051007_Adj Bench DR 3 for Initial Briefs (Electric) 3" xfId="36580"/>
    <cellStyle name="_DEM-WP(C) Westside Hydro Data_051007_Adj Bench DR 3 for Initial Briefs (Electric)_DEM-WP(C) ENERG10C--ctn Mid-C_042010 2010GRC" xfId="36581"/>
    <cellStyle name="_DEM-WP(C) Westside Hydro Data_051007_Book1" xfId="36582"/>
    <cellStyle name="_DEM-WP(C) Westside Hydro Data_051007_Book2" xfId="36583"/>
    <cellStyle name="_DEM-WP(C) Westside Hydro Data_051007_Book2 2" xfId="36584"/>
    <cellStyle name="_DEM-WP(C) Westside Hydro Data_051007_Book2 2 2" xfId="36585"/>
    <cellStyle name="_DEM-WP(C) Westside Hydro Data_051007_Book2 3" xfId="36586"/>
    <cellStyle name="_DEM-WP(C) Westside Hydro Data_051007_Book2_DEM-WP(C) ENERG10C--ctn Mid-C_042010 2010GRC" xfId="36587"/>
    <cellStyle name="_DEM-WP(C) Westside Hydro Data_051007_Book4" xfId="36588"/>
    <cellStyle name="_DEM-WP(C) Westside Hydro Data_051007_Book4 2" xfId="36589"/>
    <cellStyle name="_DEM-WP(C) Westside Hydro Data_051007_Book4 2 2" xfId="36590"/>
    <cellStyle name="_DEM-WP(C) Westside Hydro Data_051007_Book4 3" xfId="36591"/>
    <cellStyle name="_DEM-WP(C) Westside Hydro Data_051007_Book4_DEM-WP(C) ENERG10C--ctn Mid-C_042010 2010GRC" xfId="36592"/>
    <cellStyle name="_DEM-WP(C) Westside Hydro Data_051007_DEM-WP(C) ENERG10C--ctn Mid-C_042010 2010GRC" xfId="36593"/>
    <cellStyle name="_DEM-WP(C) Westside Hydro Data_051007_Electric Rev Req Model (2009 GRC) " xfId="36594"/>
    <cellStyle name="_DEM-WP(C) Westside Hydro Data_051007_Electric Rev Req Model (2009 GRC)  2" xfId="36595"/>
    <cellStyle name="_DEM-WP(C) Westside Hydro Data_051007_Electric Rev Req Model (2009 GRC)  2 2" xfId="36596"/>
    <cellStyle name="_DEM-WP(C) Westside Hydro Data_051007_Electric Rev Req Model (2009 GRC)  3" xfId="36597"/>
    <cellStyle name="_DEM-WP(C) Westside Hydro Data_051007_Electric Rev Req Model (2009 GRC) _DEM-WP(C) ENERG10C--ctn Mid-C_042010 2010GRC" xfId="36598"/>
    <cellStyle name="_DEM-WP(C) Westside Hydro Data_051007_Electric Rev Req Model (2009 GRC) Rebuttal" xfId="36599"/>
    <cellStyle name="_DEM-WP(C) Westside Hydro Data_051007_Electric Rev Req Model (2009 GRC) Rebuttal 2" xfId="36600"/>
    <cellStyle name="_DEM-WP(C) Westside Hydro Data_051007_Electric Rev Req Model (2009 GRC) Rebuttal 2 2" xfId="36601"/>
    <cellStyle name="_DEM-WP(C) Westside Hydro Data_051007_Electric Rev Req Model (2009 GRC) Rebuttal 3" xfId="36602"/>
    <cellStyle name="_DEM-WP(C) Westside Hydro Data_051007_Electric Rev Req Model (2009 GRC) Rebuttal REmoval of New  WH Solar AdjustMI" xfId="36603"/>
    <cellStyle name="_DEM-WP(C) Westside Hydro Data_051007_Electric Rev Req Model (2009 GRC) Rebuttal REmoval of New  WH Solar AdjustMI 2" xfId="36604"/>
    <cellStyle name="_DEM-WP(C) Westside Hydro Data_051007_Electric Rev Req Model (2009 GRC) Rebuttal REmoval of New  WH Solar AdjustMI 2 2" xfId="36605"/>
    <cellStyle name="_DEM-WP(C) Westside Hydro Data_051007_Electric Rev Req Model (2009 GRC) Rebuttal REmoval of New  WH Solar AdjustMI 3" xfId="36606"/>
    <cellStyle name="_DEM-WP(C) Westside Hydro Data_051007_Electric Rev Req Model (2009 GRC) Rebuttal REmoval of New  WH Solar AdjustMI_DEM-WP(C) ENERG10C--ctn Mid-C_042010 2010GRC" xfId="36607"/>
    <cellStyle name="_DEM-WP(C) Westside Hydro Data_051007_Electric Rev Req Model (2009 GRC) Revised 01-18-2010" xfId="36608"/>
    <cellStyle name="_DEM-WP(C) Westside Hydro Data_051007_Electric Rev Req Model (2009 GRC) Revised 01-18-2010 2" xfId="36609"/>
    <cellStyle name="_DEM-WP(C) Westside Hydro Data_051007_Electric Rev Req Model (2009 GRC) Revised 01-18-2010 2 2" xfId="36610"/>
    <cellStyle name="_DEM-WP(C) Westside Hydro Data_051007_Electric Rev Req Model (2009 GRC) Revised 01-18-2010 3" xfId="36611"/>
    <cellStyle name="_DEM-WP(C) Westside Hydro Data_051007_Electric Rev Req Model (2009 GRC) Revised 01-18-2010_DEM-WP(C) ENERG10C--ctn Mid-C_042010 2010GRC" xfId="36612"/>
    <cellStyle name="_DEM-WP(C) Westside Hydro Data_051007_Electric Rev Req Model (2010 GRC)" xfId="36613"/>
    <cellStyle name="_DEM-WP(C) Westside Hydro Data_051007_Electric Rev Req Model (2010 GRC) SF" xfId="36614"/>
    <cellStyle name="_DEM-WP(C) Westside Hydro Data_051007_Final Order Electric" xfId="36615"/>
    <cellStyle name="_DEM-WP(C) Westside Hydro Data_051007_Final Order Electric EXHIBIT A-1" xfId="36616"/>
    <cellStyle name="_DEM-WP(C) Westside Hydro Data_051007_Final Order Electric EXHIBIT A-1 2" xfId="36617"/>
    <cellStyle name="_DEM-WP(C) Westside Hydro Data_051007_Final Order Electric EXHIBIT A-1 2 2" xfId="36618"/>
    <cellStyle name="_DEM-WP(C) Westside Hydro Data_051007_Final Order Electric EXHIBIT A-1 3" xfId="36619"/>
    <cellStyle name="_DEM-WP(C) Westside Hydro Data_051007_NIM Summary" xfId="36620"/>
    <cellStyle name="_DEM-WP(C) Westside Hydro Data_051007_NIM Summary 2" xfId="36621"/>
    <cellStyle name="_DEM-WP(C) Westside Hydro Data_051007_NIM Summary_DEM-WP(C) ENERG10C--ctn Mid-C_042010 2010GRC" xfId="36622"/>
    <cellStyle name="_DEM-WP(C) Westside Hydro Data_051007_Power Costs - Comparison bx Rbtl-Staff-Jt-PC" xfId="36623"/>
    <cellStyle name="_DEM-WP(C) Westside Hydro Data_051007_Power Costs - Comparison bx Rbtl-Staff-Jt-PC 2" xfId="36624"/>
    <cellStyle name="_DEM-WP(C) Westside Hydro Data_051007_Power Costs - Comparison bx Rbtl-Staff-Jt-PC 2 2" xfId="36625"/>
    <cellStyle name="_DEM-WP(C) Westside Hydro Data_051007_Power Costs - Comparison bx Rbtl-Staff-Jt-PC 3" xfId="36626"/>
    <cellStyle name="_DEM-WP(C) Westside Hydro Data_051007_Power Costs - Comparison bx Rbtl-Staff-Jt-PC_DEM-WP(C) ENERG10C--ctn Mid-C_042010 2010GRC" xfId="36627"/>
    <cellStyle name="_DEM-WP(C) Westside Hydro Data_051007_Rebuttal Power Costs" xfId="36628"/>
    <cellStyle name="_DEM-WP(C) Westside Hydro Data_051007_Rebuttal Power Costs 2" xfId="36629"/>
    <cellStyle name="_DEM-WP(C) Westside Hydro Data_051007_Rebuttal Power Costs 2 2" xfId="36630"/>
    <cellStyle name="_DEM-WP(C) Westside Hydro Data_051007_Rebuttal Power Costs 3" xfId="36631"/>
    <cellStyle name="_DEM-WP(C) Westside Hydro Data_051007_Rebuttal Power Costs_DEM-WP(C) ENERG10C--ctn Mid-C_042010 2010GRC" xfId="36632"/>
    <cellStyle name="_DEM-WP(C) Westside Hydro Data_051007_TENASKA REGULATORY ASSET" xfId="36633"/>
    <cellStyle name="_DEM-WP(C) Westside Hydro Data_051007_TENASKA REGULATORY ASSET 2" xfId="36634"/>
    <cellStyle name="_DEM-WP(C) Westside Hydro Data_051007_TENASKA REGULATORY ASSET 2 2" xfId="36635"/>
    <cellStyle name="_DEM-WP(C) Westside Hydro Data_051007_TENASKA REGULATORY ASSET 3" xfId="36636"/>
    <cellStyle name="_Elec Peak Capacity Need_2008-2029_032709_Wind 5% Cap" xfId="36637"/>
    <cellStyle name="_Elec Peak Capacity Need_2008-2029_032709_Wind 5% Cap 2" xfId="36638"/>
    <cellStyle name="_Elec Peak Capacity Need_2008-2029_032709_Wind 5% Cap 2 2" xfId="36639"/>
    <cellStyle name="_Elec Peak Capacity Need_2008-2029_032709_Wind 5% Cap_DEM-WP(C) ENERG10C--ctn Mid-C_042010 2010GRC" xfId="36640"/>
    <cellStyle name="_Elec Peak Capacity Need_2008-2029_032709_Wind 5% Cap_NIM Summary" xfId="36641"/>
    <cellStyle name="_Elec Peak Capacity Need_2008-2029_032709_Wind 5% Cap_NIM Summary 2" xfId="36642"/>
    <cellStyle name="_Elec Peak Capacity Need_2008-2029_032709_Wind 5% Cap_NIM Summary_DEM-WP(C) ENERG10C--ctn Mid-C_042010 2010GRC" xfId="36643"/>
    <cellStyle name="_Elec Peak Capacity Need_2008-2029_032709_Wind 5% Cap-ST-Adj-PJP1" xfId="36644"/>
    <cellStyle name="_Elec Peak Capacity Need_2008-2029_032709_Wind 5% Cap-ST-Adj-PJP1 2" xfId="36645"/>
    <cellStyle name="_Elec Peak Capacity Need_2008-2029_032709_Wind 5% Cap-ST-Adj-PJP1 2 2" xfId="36646"/>
    <cellStyle name="_Elec Peak Capacity Need_2008-2029_032709_Wind 5% Cap-ST-Adj-PJP1_DEM-WP(C) ENERG10C--ctn Mid-C_042010 2010GRC" xfId="36647"/>
    <cellStyle name="_Elec Peak Capacity Need_2008-2029_032709_Wind 5% Cap-ST-Adj-PJP1_NIM Summary" xfId="36648"/>
    <cellStyle name="_Elec Peak Capacity Need_2008-2029_032709_Wind 5% Cap-ST-Adj-PJP1_NIM Summary 2" xfId="36649"/>
    <cellStyle name="_Elec Peak Capacity Need_2008-2029_032709_Wind 5% Cap-ST-Adj-PJP1_NIM Summary_DEM-WP(C) ENERG10C--ctn Mid-C_042010 2010GRC" xfId="36650"/>
    <cellStyle name="_Elec Peak Capacity Need_2008-2029_120908_Wind 5% Cap_Low" xfId="36651"/>
    <cellStyle name="_Elec Peak Capacity Need_2008-2029_120908_Wind 5% Cap_Low 2" xfId="36652"/>
    <cellStyle name="_Elec Peak Capacity Need_2008-2029_120908_Wind 5% Cap_Low 2 2" xfId="36653"/>
    <cellStyle name="_Elec Peak Capacity Need_2008-2029_120908_Wind 5% Cap_Low_DEM-WP(C) ENERG10C--ctn Mid-C_042010 2010GRC" xfId="36654"/>
    <cellStyle name="_Elec Peak Capacity Need_2008-2029_120908_Wind 5% Cap_Low_NIM Summary" xfId="36655"/>
    <cellStyle name="_Elec Peak Capacity Need_2008-2029_120908_Wind 5% Cap_Low_NIM Summary 2" xfId="36656"/>
    <cellStyle name="_Elec Peak Capacity Need_2008-2029_120908_Wind 5% Cap_Low_NIM Summary_DEM-WP(C) ENERG10C--ctn Mid-C_042010 2010GRC" xfId="36657"/>
    <cellStyle name="_Elec Peak Capacity Need_2008-2029_Wind 5% Cap_050809" xfId="36658"/>
    <cellStyle name="_Elec Peak Capacity Need_2008-2029_Wind 5% Cap_050809 2" xfId="36659"/>
    <cellStyle name="_Elec Peak Capacity Need_2008-2029_Wind 5% Cap_050809 2 2" xfId="36660"/>
    <cellStyle name="_Elec Peak Capacity Need_2008-2029_Wind 5% Cap_050809_DEM-WP(C) ENERG10C--ctn Mid-C_042010 2010GRC" xfId="36661"/>
    <cellStyle name="_Elec Peak Capacity Need_2008-2029_Wind 5% Cap_050809_NIM Summary" xfId="36662"/>
    <cellStyle name="_Elec Peak Capacity Need_2008-2029_Wind 5% Cap_050809_NIM Summary 2" xfId="36663"/>
    <cellStyle name="_Elec Peak Capacity Need_2008-2029_Wind 5% Cap_050809_NIM Summary_DEM-WP(C) ENERG10C--ctn Mid-C_042010 2010GRC" xfId="36664"/>
    <cellStyle name="_x0013__Electric Rev Req Model (2009 GRC) " xfId="36665"/>
    <cellStyle name="_x0013__Electric Rev Req Model (2009 GRC)  2" xfId="36666"/>
    <cellStyle name="_x0013__Electric Rev Req Model (2009 GRC)  2 2" xfId="36667"/>
    <cellStyle name="_x0013__Electric Rev Req Model (2009 GRC)  3" xfId="36668"/>
    <cellStyle name="_x0013__Electric Rev Req Model (2009 GRC) _DEM-WP(C) ENERG10C--ctn Mid-C_042010 2010GRC" xfId="36669"/>
    <cellStyle name="_x0013__Electric Rev Req Model (2009 GRC) Rebuttal" xfId="36670"/>
    <cellStyle name="_x0013__Electric Rev Req Model (2009 GRC) Rebuttal 2" xfId="36671"/>
    <cellStyle name="_x0013__Electric Rev Req Model (2009 GRC) Rebuttal 2 2" xfId="36672"/>
    <cellStyle name="_x0013__Electric Rev Req Model (2009 GRC) Rebuttal 3" xfId="36673"/>
    <cellStyle name="_x0013__Electric Rev Req Model (2009 GRC) Rebuttal REmoval of New  WH Solar AdjustMI" xfId="36674"/>
    <cellStyle name="_x0013__Electric Rev Req Model (2009 GRC) Rebuttal REmoval of New  WH Solar AdjustMI 2" xfId="36675"/>
    <cellStyle name="_x0013__Electric Rev Req Model (2009 GRC) Rebuttal REmoval of New  WH Solar AdjustMI 2 2" xfId="36676"/>
    <cellStyle name="_x0013__Electric Rev Req Model (2009 GRC) Rebuttal REmoval of New  WH Solar AdjustMI 3" xfId="36677"/>
    <cellStyle name="_x0013__Electric Rev Req Model (2009 GRC) Rebuttal REmoval of New  WH Solar AdjustMI_DEM-WP(C) ENERG10C--ctn Mid-C_042010 2010GRC" xfId="36678"/>
    <cellStyle name="_x0013__Electric Rev Req Model (2009 GRC) Revised 01-18-2010" xfId="36679"/>
    <cellStyle name="_x0013__Electric Rev Req Model (2009 GRC) Revised 01-18-2010 2" xfId="36680"/>
    <cellStyle name="_x0013__Electric Rev Req Model (2009 GRC) Revised 01-18-2010 2 2" xfId="36681"/>
    <cellStyle name="_x0013__Electric Rev Req Model (2009 GRC) Revised 01-18-2010 3" xfId="36682"/>
    <cellStyle name="_x0013__Electric Rev Req Model (2009 GRC) Revised 01-18-2010_DEM-WP(C) ENERG10C--ctn Mid-C_042010 2010GRC" xfId="36683"/>
    <cellStyle name="_x0013__Electric Rev Req Model (2010 GRC)" xfId="36684"/>
    <cellStyle name="_x0013__Electric Rev Req Model (2010 GRC) SF" xfId="36685"/>
    <cellStyle name="_ENCOGEN_WBOOK" xfId="36686"/>
    <cellStyle name="_ENCOGEN_WBOOK 2" xfId="36687"/>
    <cellStyle name="_ENCOGEN_WBOOK_DEM-WP(C) ENERG10C--ctn Mid-C_042010 2010GRC" xfId="36688"/>
    <cellStyle name="_ENCOGEN_WBOOK_NIM Summary" xfId="36689"/>
    <cellStyle name="_ENCOGEN_WBOOK_NIM Summary 2" xfId="36690"/>
    <cellStyle name="_ENCOGEN_WBOOK_NIM Summary_DEM-WP(C) ENERG10C--ctn Mid-C_042010 2010GRC" xfId="36691"/>
    <cellStyle name="_x0013__Final Order Electric EXHIBIT A-1" xfId="36692"/>
    <cellStyle name="_x0013__Final Order Electric EXHIBIT A-1 2" xfId="36693"/>
    <cellStyle name="_x0013__Final Order Electric EXHIBIT A-1 2 2" xfId="36694"/>
    <cellStyle name="_x0013__Final Order Electric EXHIBIT A-1 3" xfId="36695"/>
    <cellStyle name="_Fixed Gas Transport 1 19 09" xfId="36696"/>
    <cellStyle name="_Fixed Gas Transport 1 19 09 2" xfId="36697"/>
    <cellStyle name="_Fixed Gas Transport 1 19 09 2 2" xfId="36698"/>
    <cellStyle name="_Fixed Gas Transport 1 19 09 3" xfId="36699"/>
    <cellStyle name="_Fixed Gas Transport 1 19 09_DEM-WP(C) ENERG10C--ctn Mid-C_042010 2010GRC" xfId="36700"/>
    <cellStyle name="_Fuel Prices 4-14" xfId="334"/>
    <cellStyle name="_Fuel Prices 4-14 2" xfId="335"/>
    <cellStyle name="_Fuel Prices 4-14 2 2" xfId="336"/>
    <cellStyle name="_Fuel Prices 4-14 2 2 2" xfId="36701"/>
    <cellStyle name="_Fuel Prices 4-14 2 3" xfId="36702"/>
    <cellStyle name="_Fuel Prices 4-14 3" xfId="36703"/>
    <cellStyle name="_Fuel Prices 4-14 3 2" xfId="36704"/>
    <cellStyle name="_Fuel Prices 4-14 4" xfId="36705"/>
    <cellStyle name="_Fuel Prices 4-14 4 2" xfId="36706"/>
    <cellStyle name="_Fuel Prices 4-14 5" xfId="36707"/>
    <cellStyle name="_Fuel Prices 4-14 5 2" xfId="36708"/>
    <cellStyle name="_Fuel Prices 4-14 6" xfId="36709"/>
    <cellStyle name="_Fuel Prices 4-14 7" xfId="36710"/>
    <cellStyle name="_Fuel Prices 4-14 7 2" xfId="36711"/>
    <cellStyle name="_Fuel Prices 4-14 8" xfId="36712"/>
    <cellStyle name="_Fuel Prices 4-14 8 2" xfId="36713"/>
    <cellStyle name="_Fuel Prices 4-14_04 07E Wild Horse Wind Expansion (C) (2)" xfId="36714"/>
    <cellStyle name="_Fuel Prices 4-14_04 07E Wild Horse Wind Expansion (C) (2) 2" xfId="36715"/>
    <cellStyle name="_Fuel Prices 4-14_04 07E Wild Horse Wind Expansion (C) (2) 2 2" xfId="36716"/>
    <cellStyle name="_Fuel Prices 4-14_04 07E Wild Horse Wind Expansion (C) (2) 3" xfId="36717"/>
    <cellStyle name="_Fuel Prices 4-14_04 07E Wild Horse Wind Expansion (C) (2)_Adj Bench DR 3 for Initial Briefs (Electric)" xfId="36718"/>
    <cellStyle name="_Fuel Prices 4-14_04 07E Wild Horse Wind Expansion (C) (2)_Adj Bench DR 3 for Initial Briefs (Electric) 2" xfId="36719"/>
    <cellStyle name="_Fuel Prices 4-14_04 07E Wild Horse Wind Expansion (C) (2)_Adj Bench DR 3 for Initial Briefs (Electric) 2 2" xfId="36720"/>
    <cellStyle name="_Fuel Prices 4-14_04 07E Wild Horse Wind Expansion (C) (2)_Adj Bench DR 3 for Initial Briefs (Electric) 3" xfId="36721"/>
    <cellStyle name="_Fuel Prices 4-14_04 07E Wild Horse Wind Expansion (C) (2)_Adj Bench DR 3 for Initial Briefs (Electric)_DEM-WP(C) ENERG10C--ctn Mid-C_042010 2010GRC" xfId="36722"/>
    <cellStyle name="_Fuel Prices 4-14_04 07E Wild Horse Wind Expansion (C) (2)_Book1" xfId="36723"/>
    <cellStyle name="_Fuel Prices 4-14_04 07E Wild Horse Wind Expansion (C) (2)_DEM-WP(C) ENERG10C--ctn Mid-C_042010 2010GRC" xfId="36724"/>
    <cellStyle name="_Fuel Prices 4-14_04 07E Wild Horse Wind Expansion (C) (2)_Electric Rev Req Model (2009 GRC) " xfId="36725"/>
    <cellStyle name="_Fuel Prices 4-14_04 07E Wild Horse Wind Expansion (C) (2)_Electric Rev Req Model (2009 GRC)  2" xfId="36726"/>
    <cellStyle name="_Fuel Prices 4-14_04 07E Wild Horse Wind Expansion (C) (2)_Electric Rev Req Model (2009 GRC)  2 2" xfId="36727"/>
    <cellStyle name="_Fuel Prices 4-14_04 07E Wild Horse Wind Expansion (C) (2)_Electric Rev Req Model (2009 GRC)  3" xfId="36728"/>
    <cellStyle name="_Fuel Prices 4-14_04 07E Wild Horse Wind Expansion (C) (2)_Electric Rev Req Model (2009 GRC) _DEM-WP(C) ENERG10C--ctn Mid-C_042010 2010GRC" xfId="36729"/>
    <cellStyle name="_Fuel Prices 4-14_04 07E Wild Horse Wind Expansion (C) (2)_Electric Rev Req Model (2009 GRC) Rebuttal" xfId="36730"/>
    <cellStyle name="_Fuel Prices 4-14_04 07E Wild Horse Wind Expansion (C) (2)_Electric Rev Req Model (2009 GRC) Rebuttal 2" xfId="36731"/>
    <cellStyle name="_Fuel Prices 4-14_04 07E Wild Horse Wind Expansion (C) (2)_Electric Rev Req Model (2009 GRC) Rebuttal 2 2" xfId="36732"/>
    <cellStyle name="_Fuel Prices 4-14_04 07E Wild Horse Wind Expansion (C) (2)_Electric Rev Req Model (2009 GRC) Rebuttal 3" xfId="36733"/>
    <cellStyle name="_Fuel Prices 4-14_04 07E Wild Horse Wind Expansion (C) (2)_Electric Rev Req Model (2009 GRC) Rebuttal REmoval of New  WH Solar AdjustMI" xfId="36734"/>
    <cellStyle name="_Fuel Prices 4-14_04 07E Wild Horse Wind Expansion (C) (2)_Electric Rev Req Model (2009 GRC) Rebuttal REmoval of New  WH Solar AdjustMI 2" xfId="36735"/>
    <cellStyle name="_Fuel Prices 4-14_04 07E Wild Horse Wind Expansion (C) (2)_Electric Rev Req Model (2009 GRC) Rebuttal REmoval of New  WH Solar AdjustMI 2 2" xfId="36736"/>
    <cellStyle name="_Fuel Prices 4-14_04 07E Wild Horse Wind Expansion (C) (2)_Electric Rev Req Model (2009 GRC) Rebuttal REmoval of New  WH Solar AdjustMI 3" xfId="36737"/>
    <cellStyle name="_Fuel Prices 4-14_04 07E Wild Horse Wind Expansion (C) (2)_Electric Rev Req Model (2009 GRC) Rebuttal REmoval of New  WH Solar AdjustMI_DEM-WP(C) ENERG10C--ctn Mid-C_042010 2010GRC" xfId="36738"/>
    <cellStyle name="_Fuel Prices 4-14_04 07E Wild Horse Wind Expansion (C) (2)_Electric Rev Req Model (2009 GRC) Revised 01-18-2010" xfId="36739"/>
    <cellStyle name="_Fuel Prices 4-14_04 07E Wild Horse Wind Expansion (C) (2)_Electric Rev Req Model (2009 GRC) Revised 01-18-2010 2" xfId="36740"/>
    <cellStyle name="_Fuel Prices 4-14_04 07E Wild Horse Wind Expansion (C) (2)_Electric Rev Req Model (2009 GRC) Revised 01-18-2010 2 2" xfId="36741"/>
    <cellStyle name="_Fuel Prices 4-14_04 07E Wild Horse Wind Expansion (C) (2)_Electric Rev Req Model (2009 GRC) Revised 01-18-2010 3" xfId="36742"/>
    <cellStyle name="_Fuel Prices 4-14_04 07E Wild Horse Wind Expansion (C) (2)_Electric Rev Req Model (2009 GRC) Revised 01-18-2010_DEM-WP(C) ENERG10C--ctn Mid-C_042010 2010GRC" xfId="36743"/>
    <cellStyle name="_Fuel Prices 4-14_04 07E Wild Horse Wind Expansion (C) (2)_Electric Rev Req Model (2010 GRC)" xfId="36744"/>
    <cellStyle name="_Fuel Prices 4-14_04 07E Wild Horse Wind Expansion (C) (2)_Electric Rev Req Model (2010 GRC) SF" xfId="36745"/>
    <cellStyle name="_Fuel Prices 4-14_04 07E Wild Horse Wind Expansion (C) (2)_Final Order Electric EXHIBIT A-1" xfId="36746"/>
    <cellStyle name="_Fuel Prices 4-14_04 07E Wild Horse Wind Expansion (C) (2)_Final Order Electric EXHIBIT A-1 2" xfId="36747"/>
    <cellStyle name="_Fuel Prices 4-14_04 07E Wild Horse Wind Expansion (C) (2)_Final Order Electric EXHIBIT A-1 2 2" xfId="36748"/>
    <cellStyle name="_Fuel Prices 4-14_04 07E Wild Horse Wind Expansion (C) (2)_Final Order Electric EXHIBIT A-1 3" xfId="36749"/>
    <cellStyle name="_Fuel Prices 4-14_04 07E Wild Horse Wind Expansion (C) (2)_TENASKA REGULATORY ASSET" xfId="36750"/>
    <cellStyle name="_Fuel Prices 4-14_04 07E Wild Horse Wind Expansion (C) (2)_TENASKA REGULATORY ASSET 2" xfId="36751"/>
    <cellStyle name="_Fuel Prices 4-14_04 07E Wild Horse Wind Expansion (C) (2)_TENASKA REGULATORY ASSET 2 2" xfId="36752"/>
    <cellStyle name="_Fuel Prices 4-14_04 07E Wild Horse Wind Expansion (C) (2)_TENASKA REGULATORY ASSET 3" xfId="36753"/>
    <cellStyle name="_Fuel Prices 4-14_16.37E Wild Horse Expansion DeferralRevwrkingfile SF" xfId="36754"/>
    <cellStyle name="_Fuel Prices 4-14_16.37E Wild Horse Expansion DeferralRevwrkingfile SF 2" xfId="36755"/>
    <cellStyle name="_Fuel Prices 4-14_16.37E Wild Horse Expansion DeferralRevwrkingfile SF 2 2" xfId="36756"/>
    <cellStyle name="_Fuel Prices 4-14_16.37E Wild Horse Expansion DeferralRevwrkingfile SF 3" xfId="36757"/>
    <cellStyle name="_Fuel Prices 4-14_16.37E Wild Horse Expansion DeferralRevwrkingfile SF_DEM-WP(C) ENERG10C--ctn Mid-C_042010 2010GRC" xfId="36758"/>
    <cellStyle name="_Fuel Prices 4-14_2009 Compliance Filing PCA Exhibits for GRC" xfId="36759"/>
    <cellStyle name="_Fuel Prices 4-14_2009 GRC Compl Filing - Exhibit D" xfId="36760"/>
    <cellStyle name="_Fuel Prices 4-14_2009 GRC Compl Filing - Exhibit D 2" xfId="36761"/>
    <cellStyle name="_Fuel Prices 4-14_2009 GRC Compl Filing - Exhibit D_DEM-WP(C) ENERG10C--ctn Mid-C_042010 2010GRC" xfId="36762"/>
    <cellStyle name="_Fuel Prices 4-14_3.01 Income Statement" xfId="36763"/>
    <cellStyle name="_Fuel Prices 4-14_4 31 Regulatory Assets and Liabilities  7 06- Exhibit D" xfId="36764"/>
    <cellStyle name="_Fuel Prices 4-14_4 31 Regulatory Assets and Liabilities  7 06- Exhibit D 2" xfId="36765"/>
    <cellStyle name="_Fuel Prices 4-14_4 31 Regulatory Assets and Liabilities  7 06- Exhibit D 2 2" xfId="36766"/>
    <cellStyle name="_Fuel Prices 4-14_4 31 Regulatory Assets and Liabilities  7 06- Exhibit D 3" xfId="36767"/>
    <cellStyle name="_Fuel Prices 4-14_4 31 Regulatory Assets and Liabilities  7 06- Exhibit D_DEM-WP(C) ENERG10C--ctn Mid-C_042010 2010GRC" xfId="36768"/>
    <cellStyle name="_Fuel Prices 4-14_4 31 Regulatory Assets and Liabilities  7 06- Exhibit D_NIM Summary" xfId="36769"/>
    <cellStyle name="_Fuel Prices 4-14_4 31 Regulatory Assets and Liabilities  7 06- Exhibit D_NIM Summary 2" xfId="36770"/>
    <cellStyle name="_Fuel Prices 4-14_4 31 Regulatory Assets and Liabilities  7 06- Exhibit D_NIM Summary_DEM-WP(C) ENERG10C--ctn Mid-C_042010 2010GRC" xfId="36771"/>
    <cellStyle name="_Fuel Prices 4-14_4 31 Regulatory Assets and Liabilities  7 06- Exhibit D_NIM+O&amp;M" xfId="36772"/>
    <cellStyle name="_Fuel Prices 4-14_4 31 Regulatory Assets and Liabilities  7 06- Exhibit D_NIM+O&amp;M Monthly" xfId="36773"/>
    <cellStyle name="_Fuel Prices 4-14_4 31E Reg Asset  Liab and EXH D" xfId="36774"/>
    <cellStyle name="_Fuel Prices 4-14_4 31E Reg Asset  Liab and EXH D _ Aug 10 Filing (2)" xfId="36775"/>
    <cellStyle name="_Fuel Prices 4-14_4 32 Regulatory Assets and Liabilities  7 06- Exhibit D" xfId="36776"/>
    <cellStyle name="_Fuel Prices 4-14_4 32 Regulatory Assets and Liabilities  7 06- Exhibit D 2" xfId="36777"/>
    <cellStyle name="_Fuel Prices 4-14_4 32 Regulatory Assets and Liabilities  7 06- Exhibit D 2 2" xfId="36778"/>
    <cellStyle name="_Fuel Prices 4-14_4 32 Regulatory Assets and Liabilities  7 06- Exhibit D 3" xfId="36779"/>
    <cellStyle name="_Fuel Prices 4-14_4 32 Regulatory Assets and Liabilities  7 06- Exhibit D_DEM-WP(C) ENERG10C--ctn Mid-C_042010 2010GRC" xfId="36780"/>
    <cellStyle name="_Fuel Prices 4-14_4 32 Regulatory Assets and Liabilities  7 06- Exhibit D_NIM Summary" xfId="36781"/>
    <cellStyle name="_Fuel Prices 4-14_4 32 Regulatory Assets and Liabilities  7 06- Exhibit D_NIM Summary 2" xfId="36782"/>
    <cellStyle name="_Fuel Prices 4-14_4 32 Regulatory Assets and Liabilities  7 06- Exhibit D_NIM Summary_DEM-WP(C) ENERG10C--ctn Mid-C_042010 2010GRC" xfId="36783"/>
    <cellStyle name="_Fuel Prices 4-14_4 32 Regulatory Assets and Liabilities  7 06- Exhibit D_NIM+O&amp;M" xfId="36784"/>
    <cellStyle name="_Fuel Prices 4-14_4 32 Regulatory Assets and Liabilities  7 06- Exhibit D_NIM+O&amp;M Monthly" xfId="36785"/>
    <cellStyle name="_Fuel Prices 4-14_AURORA Total New" xfId="36786"/>
    <cellStyle name="_Fuel Prices 4-14_AURORA Total New 2" xfId="36787"/>
    <cellStyle name="_Fuel Prices 4-14_Book2" xfId="36788"/>
    <cellStyle name="_Fuel Prices 4-14_Book2 2" xfId="36789"/>
    <cellStyle name="_Fuel Prices 4-14_Book2 2 2" xfId="36790"/>
    <cellStyle name="_Fuel Prices 4-14_Book2 3" xfId="36791"/>
    <cellStyle name="_Fuel Prices 4-14_Book2_Adj Bench DR 3 for Initial Briefs (Electric)" xfId="36792"/>
    <cellStyle name="_Fuel Prices 4-14_Book2_Adj Bench DR 3 for Initial Briefs (Electric) 2" xfId="36793"/>
    <cellStyle name="_Fuel Prices 4-14_Book2_Adj Bench DR 3 for Initial Briefs (Electric) 2 2" xfId="36794"/>
    <cellStyle name="_Fuel Prices 4-14_Book2_Adj Bench DR 3 for Initial Briefs (Electric) 3" xfId="36795"/>
    <cellStyle name="_Fuel Prices 4-14_Book2_Adj Bench DR 3 for Initial Briefs (Electric)_DEM-WP(C) ENERG10C--ctn Mid-C_042010 2010GRC" xfId="36796"/>
    <cellStyle name="_Fuel Prices 4-14_Book2_DEM-WP(C) ENERG10C--ctn Mid-C_042010 2010GRC" xfId="36797"/>
    <cellStyle name="_Fuel Prices 4-14_Book2_Electric Rev Req Model (2009 GRC) Rebuttal" xfId="36798"/>
    <cellStyle name="_Fuel Prices 4-14_Book2_Electric Rev Req Model (2009 GRC) Rebuttal 2" xfId="36799"/>
    <cellStyle name="_Fuel Prices 4-14_Book2_Electric Rev Req Model (2009 GRC) Rebuttal 2 2" xfId="36800"/>
    <cellStyle name="_Fuel Prices 4-14_Book2_Electric Rev Req Model (2009 GRC) Rebuttal 3" xfId="36801"/>
    <cellStyle name="_Fuel Prices 4-14_Book2_Electric Rev Req Model (2009 GRC) Rebuttal REmoval of New  WH Solar AdjustMI" xfId="36802"/>
    <cellStyle name="_Fuel Prices 4-14_Book2_Electric Rev Req Model (2009 GRC) Rebuttal REmoval of New  WH Solar AdjustMI 2" xfId="36803"/>
    <cellStyle name="_Fuel Prices 4-14_Book2_Electric Rev Req Model (2009 GRC) Rebuttal REmoval of New  WH Solar AdjustMI 2 2" xfId="36804"/>
    <cellStyle name="_Fuel Prices 4-14_Book2_Electric Rev Req Model (2009 GRC) Rebuttal REmoval of New  WH Solar AdjustMI 3" xfId="36805"/>
    <cellStyle name="_Fuel Prices 4-14_Book2_Electric Rev Req Model (2009 GRC) Rebuttal REmoval of New  WH Solar AdjustMI_DEM-WP(C) ENERG10C--ctn Mid-C_042010 2010GRC" xfId="36806"/>
    <cellStyle name="_Fuel Prices 4-14_Book2_Electric Rev Req Model (2009 GRC) Revised 01-18-2010" xfId="36807"/>
    <cellStyle name="_Fuel Prices 4-14_Book2_Electric Rev Req Model (2009 GRC) Revised 01-18-2010 2" xfId="36808"/>
    <cellStyle name="_Fuel Prices 4-14_Book2_Electric Rev Req Model (2009 GRC) Revised 01-18-2010 2 2" xfId="36809"/>
    <cellStyle name="_Fuel Prices 4-14_Book2_Electric Rev Req Model (2009 GRC) Revised 01-18-2010 3" xfId="36810"/>
    <cellStyle name="_Fuel Prices 4-14_Book2_Electric Rev Req Model (2009 GRC) Revised 01-18-2010_DEM-WP(C) ENERG10C--ctn Mid-C_042010 2010GRC" xfId="36811"/>
    <cellStyle name="_Fuel Prices 4-14_Book2_Final Order Electric EXHIBIT A-1" xfId="36812"/>
    <cellStyle name="_Fuel Prices 4-14_Book2_Final Order Electric EXHIBIT A-1 2" xfId="36813"/>
    <cellStyle name="_Fuel Prices 4-14_Book2_Final Order Electric EXHIBIT A-1 2 2" xfId="36814"/>
    <cellStyle name="_Fuel Prices 4-14_Book2_Final Order Electric EXHIBIT A-1 3" xfId="36815"/>
    <cellStyle name="_Fuel Prices 4-14_Book4" xfId="36816"/>
    <cellStyle name="_Fuel Prices 4-14_Book4 2" xfId="36817"/>
    <cellStyle name="_Fuel Prices 4-14_Book4 2 2" xfId="36818"/>
    <cellStyle name="_Fuel Prices 4-14_Book4 3" xfId="36819"/>
    <cellStyle name="_Fuel Prices 4-14_Book4_DEM-WP(C) ENERG10C--ctn Mid-C_042010 2010GRC" xfId="36820"/>
    <cellStyle name="_Fuel Prices 4-14_Book9" xfId="36821"/>
    <cellStyle name="_Fuel Prices 4-14_Book9 2" xfId="36822"/>
    <cellStyle name="_Fuel Prices 4-14_Book9 2 2" xfId="36823"/>
    <cellStyle name="_Fuel Prices 4-14_Book9 3" xfId="36824"/>
    <cellStyle name="_Fuel Prices 4-14_Book9_DEM-WP(C) ENERG10C--ctn Mid-C_042010 2010GRC" xfId="36825"/>
    <cellStyle name="_Fuel Prices 4-14_Chelan PUD Power Costs (8-10)" xfId="36826"/>
    <cellStyle name="_Fuel Prices 4-14_DEM-WP(C) Chelan Power Costs" xfId="36827"/>
    <cellStyle name="_Fuel Prices 4-14_DEM-WP(C) ENERG10C--ctn Mid-C_042010 2010GRC" xfId="36828"/>
    <cellStyle name="_Fuel Prices 4-14_DEM-WP(C) Gas Transport 2010GRC" xfId="36829"/>
    <cellStyle name="_Fuel Prices 4-14_Direct Assignment Distribution Plant 2008" xfId="36830"/>
    <cellStyle name="_Fuel Prices 4-14_Direct Assignment Distribution Plant 2008 2" xfId="36831"/>
    <cellStyle name="_Fuel Prices 4-14_Direct Assignment Distribution Plant 2008 2 2" xfId="36832"/>
    <cellStyle name="_Fuel Prices 4-14_Direct Assignment Distribution Plant 2008 2 2 2" xfId="36833"/>
    <cellStyle name="_Fuel Prices 4-14_Direct Assignment Distribution Plant 2008 2 3" xfId="36834"/>
    <cellStyle name="_Fuel Prices 4-14_Direct Assignment Distribution Plant 2008 2 3 2" xfId="36835"/>
    <cellStyle name="_Fuel Prices 4-14_Direct Assignment Distribution Plant 2008 2 4" xfId="36836"/>
    <cellStyle name="_Fuel Prices 4-14_Direct Assignment Distribution Plant 2008 2 4 2" xfId="36837"/>
    <cellStyle name="_Fuel Prices 4-14_Direct Assignment Distribution Plant 2008 3" xfId="36838"/>
    <cellStyle name="_Fuel Prices 4-14_Direct Assignment Distribution Plant 2008 3 2" xfId="36839"/>
    <cellStyle name="_Fuel Prices 4-14_Direct Assignment Distribution Plant 2008 4" xfId="36840"/>
    <cellStyle name="_Fuel Prices 4-14_Direct Assignment Distribution Plant 2008 4 2" xfId="36841"/>
    <cellStyle name="_Fuel Prices 4-14_Direct Assignment Distribution Plant 2008 5" xfId="36842"/>
    <cellStyle name="_Fuel Prices 4-14_Direct Assignment Distribution Plant 2008 6" xfId="36843"/>
    <cellStyle name="_Fuel Prices 4-14_Electric COS Inputs" xfId="36844"/>
    <cellStyle name="_Fuel Prices 4-14_Electric COS Inputs 2" xfId="36845"/>
    <cellStyle name="_Fuel Prices 4-14_Electric COS Inputs 2 2" xfId="36846"/>
    <cellStyle name="_Fuel Prices 4-14_Electric COS Inputs 2 2 2" xfId="36847"/>
    <cellStyle name="_Fuel Prices 4-14_Electric COS Inputs 2 3" xfId="36848"/>
    <cellStyle name="_Fuel Prices 4-14_Electric COS Inputs 2 3 2" xfId="36849"/>
    <cellStyle name="_Fuel Prices 4-14_Electric COS Inputs 2 4" xfId="36850"/>
    <cellStyle name="_Fuel Prices 4-14_Electric COS Inputs 2 4 2" xfId="36851"/>
    <cellStyle name="_Fuel Prices 4-14_Electric COS Inputs 3" xfId="36852"/>
    <cellStyle name="_Fuel Prices 4-14_Electric COS Inputs 3 2" xfId="36853"/>
    <cellStyle name="_Fuel Prices 4-14_Electric COS Inputs 4" xfId="36854"/>
    <cellStyle name="_Fuel Prices 4-14_Electric COS Inputs 4 2" xfId="36855"/>
    <cellStyle name="_Fuel Prices 4-14_Electric COS Inputs 5" xfId="36856"/>
    <cellStyle name="_Fuel Prices 4-14_Electric COS Inputs 6" xfId="36857"/>
    <cellStyle name="_Fuel Prices 4-14_Electric Rate Spread and Rate Design 3.23.09" xfId="36858"/>
    <cellStyle name="_Fuel Prices 4-14_Electric Rate Spread and Rate Design 3.23.09 2" xfId="36859"/>
    <cellStyle name="_Fuel Prices 4-14_Electric Rate Spread and Rate Design 3.23.09 2 2" xfId="36860"/>
    <cellStyle name="_Fuel Prices 4-14_Electric Rate Spread and Rate Design 3.23.09 2 2 2" xfId="36861"/>
    <cellStyle name="_Fuel Prices 4-14_Electric Rate Spread and Rate Design 3.23.09 2 3" xfId="36862"/>
    <cellStyle name="_Fuel Prices 4-14_Electric Rate Spread and Rate Design 3.23.09 2 3 2" xfId="36863"/>
    <cellStyle name="_Fuel Prices 4-14_Electric Rate Spread and Rate Design 3.23.09 2 4" xfId="36864"/>
    <cellStyle name="_Fuel Prices 4-14_Electric Rate Spread and Rate Design 3.23.09 2 4 2" xfId="36865"/>
    <cellStyle name="_Fuel Prices 4-14_Electric Rate Spread and Rate Design 3.23.09 3" xfId="36866"/>
    <cellStyle name="_Fuel Prices 4-14_Electric Rate Spread and Rate Design 3.23.09 3 2" xfId="36867"/>
    <cellStyle name="_Fuel Prices 4-14_Electric Rate Spread and Rate Design 3.23.09 4" xfId="36868"/>
    <cellStyle name="_Fuel Prices 4-14_Electric Rate Spread and Rate Design 3.23.09 4 2" xfId="36869"/>
    <cellStyle name="_Fuel Prices 4-14_Electric Rate Spread and Rate Design 3.23.09 5" xfId="36870"/>
    <cellStyle name="_Fuel Prices 4-14_Electric Rate Spread and Rate Design 3.23.09 6" xfId="36871"/>
    <cellStyle name="_Fuel Prices 4-14_INPUTS" xfId="36872"/>
    <cellStyle name="_Fuel Prices 4-14_INPUTS 2" xfId="36873"/>
    <cellStyle name="_Fuel Prices 4-14_INPUTS 2 2" xfId="36874"/>
    <cellStyle name="_Fuel Prices 4-14_INPUTS 2 2 2" xfId="36875"/>
    <cellStyle name="_Fuel Prices 4-14_INPUTS 2 3" xfId="36876"/>
    <cellStyle name="_Fuel Prices 4-14_INPUTS 2 3 2" xfId="36877"/>
    <cellStyle name="_Fuel Prices 4-14_INPUTS 2 4" xfId="36878"/>
    <cellStyle name="_Fuel Prices 4-14_INPUTS 2 4 2" xfId="36879"/>
    <cellStyle name="_Fuel Prices 4-14_INPUTS 3" xfId="36880"/>
    <cellStyle name="_Fuel Prices 4-14_INPUTS 3 2" xfId="36881"/>
    <cellStyle name="_Fuel Prices 4-14_INPUTS 4" xfId="36882"/>
    <cellStyle name="_Fuel Prices 4-14_INPUTS 4 2" xfId="36883"/>
    <cellStyle name="_Fuel Prices 4-14_INPUTS 5" xfId="36884"/>
    <cellStyle name="_Fuel Prices 4-14_INPUTS 6" xfId="36885"/>
    <cellStyle name="_Fuel Prices 4-14_Leased Transformer &amp; Substation Plant &amp; Rev 12-2009" xfId="36886"/>
    <cellStyle name="_Fuel Prices 4-14_Leased Transformer &amp; Substation Plant &amp; Rev 12-2009 2" xfId="36887"/>
    <cellStyle name="_Fuel Prices 4-14_Leased Transformer &amp; Substation Plant &amp; Rev 12-2009 2 2" xfId="36888"/>
    <cellStyle name="_Fuel Prices 4-14_Leased Transformer &amp; Substation Plant &amp; Rev 12-2009 2 2 2" xfId="36889"/>
    <cellStyle name="_Fuel Prices 4-14_Leased Transformer &amp; Substation Plant &amp; Rev 12-2009 2 3" xfId="36890"/>
    <cellStyle name="_Fuel Prices 4-14_Leased Transformer &amp; Substation Plant &amp; Rev 12-2009 2 3 2" xfId="36891"/>
    <cellStyle name="_Fuel Prices 4-14_Leased Transformer &amp; Substation Plant &amp; Rev 12-2009 2 4" xfId="36892"/>
    <cellStyle name="_Fuel Prices 4-14_Leased Transformer &amp; Substation Plant &amp; Rev 12-2009 2 4 2" xfId="36893"/>
    <cellStyle name="_Fuel Prices 4-14_Leased Transformer &amp; Substation Plant &amp; Rev 12-2009 3" xfId="36894"/>
    <cellStyle name="_Fuel Prices 4-14_Leased Transformer &amp; Substation Plant &amp; Rev 12-2009 3 2" xfId="36895"/>
    <cellStyle name="_Fuel Prices 4-14_Leased Transformer &amp; Substation Plant &amp; Rev 12-2009 4" xfId="36896"/>
    <cellStyle name="_Fuel Prices 4-14_Leased Transformer &amp; Substation Plant &amp; Rev 12-2009 4 2" xfId="36897"/>
    <cellStyle name="_Fuel Prices 4-14_Leased Transformer &amp; Substation Plant &amp; Rev 12-2009 5" xfId="36898"/>
    <cellStyle name="_Fuel Prices 4-14_Leased Transformer &amp; Substation Plant &amp; Rev 12-2009 6" xfId="36899"/>
    <cellStyle name="_Fuel Prices 4-14_NIM Summary" xfId="36900"/>
    <cellStyle name="_Fuel Prices 4-14_NIM Summary 09GRC" xfId="36901"/>
    <cellStyle name="_Fuel Prices 4-14_NIM Summary 09GRC 2" xfId="36902"/>
    <cellStyle name="_Fuel Prices 4-14_NIM Summary 09GRC_DEM-WP(C) ENERG10C--ctn Mid-C_042010 2010GRC" xfId="36903"/>
    <cellStyle name="_Fuel Prices 4-14_NIM Summary 2" xfId="36904"/>
    <cellStyle name="_Fuel Prices 4-14_NIM Summary 3" xfId="36905"/>
    <cellStyle name="_Fuel Prices 4-14_NIM Summary 4" xfId="36906"/>
    <cellStyle name="_Fuel Prices 4-14_NIM Summary 5" xfId="36907"/>
    <cellStyle name="_Fuel Prices 4-14_NIM Summary 6" xfId="36908"/>
    <cellStyle name="_Fuel Prices 4-14_NIM Summary 7" xfId="36909"/>
    <cellStyle name="_Fuel Prices 4-14_NIM Summary 8" xfId="36910"/>
    <cellStyle name="_Fuel Prices 4-14_NIM Summary 9" xfId="36911"/>
    <cellStyle name="_Fuel Prices 4-14_NIM Summary_DEM-WP(C) ENERG10C--ctn Mid-C_042010 2010GRC" xfId="36912"/>
    <cellStyle name="_Fuel Prices 4-14_NIM+O&amp;M" xfId="36913"/>
    <cellStyle name="_Fuel Prices 4-14_NIM+O&amp;M 2" xfId="36914"/>
    <cellStyle name="_Fuel Prices 4-14_NIM+O&amp;M Monthly" xfId="36915"/>
    <cellStyle name="_Fuel Prices 4-14_NIM+O&amp;M Monthly 2" xfId="36916"/>
    <cellStyle name="_Fuel Prices 4-14_PCA 10 -  Exhibit D from A Kellogg Jan 2011" xfId="36917"/>
    <cellStyle name="_Fuel Prices 4-14_PCA 10 -  Exhibit D from A Kellogg July 2011" xfId="36918"/>
    <cellStyle name="_Fuel Prices 4-14_PCA 10 -  Exhibit D from S Free Rcv'd 12-11" xfId="36919"/>
    <cellStyle name="_Fuel Prices 4-14_PCA 9 -  Exhibit D April 2010" xfId="36920"/>
    <cellStyle name="_Fuel Prices 4-14_PCA 9 -  Exhibit D April 2010 (3)" xfId="36921"/>
    <cellStyle name="_Fuel Prices 4-14_PCA 9 -  Exhibit D April 2010 (3) 2" xfId="36922"/>
    <cellStyle name="_Fuel Prices 4-14_PCA 9 -  Exhibit D April 2010 (3)_DEM-WP(C) ENERG10C--ctn Mid-C_042010 2010GRC" xfId="36923"/>
    <cellStyle name="_Fuel Prices 4-14_PCA 9 -  Exhibit D Nov 2010" xfId="36924"/>
    <cellStyle name="_Fuel Prices 4-14_PCA 9 - Exhibit D at August 2010" xfId="36925"/>
    <cellStyle name="_Fuel Prices 4-14_PCA 9 - Exhibit D June 2010 GRC" xfId="36926"/>
    <cellStyle name="_Fuel Prices 4-14_Peak Credit Exhibits for 2009 GRC" xfId="36927"/>
    <cellStyle name="_Fuel Prices 4-14_Peak Credit Exhibits for 2009 GRC 2" xfId="36928"/>
    <cellStyle name="_Fuel Prices 4-14_Peak Credit Exhibits for 2009 GRC 2 2" xfId="36929"/>
    <cellStyle name="_Fuel Prices 4-14_Peak Credit Exhibits for 2009 GRC 2 2 2" xfId="36930"/>
    <cellStyle name="_Fuel Prices 4-14_Peak Credit Exhibits for 2009 GRC 2 3" xfId="36931"/>
    <cellStyle name="_Fuel Prices 4-14_Peak Credit Exhibits for 2009 GRC 2 3 2" xfId="36932"/>
    <cellStyle name="_Fuel Prices 4-14_Peak Credit Exhibits for 2009 GRC 2 4" xfId="36933"/>
    <cellStyle name="_Fuel Prices 4-14_Peak Credit Exhibits for 2009 GRC 2 4 2" xfId="36934"/>
    <cellStyle name="_Fuel Prices 4-14_Peak Credit Exhibits for 2009 GRC 3" xfId="36935"/>
    <cellStyle name="_Fuel Prices 4-14_Peak Credit Exhibits for 2009 GRC 3 2" xfId="36936"/>
    <cellStyle name="_Fuel Prices 4-14_Peak Credit Exhibits for 2009 GRC 4" xfId="36937"/>
    <cellStyle name="_Fuel Prices 4-14_Peak Credit Exhibits for 2009 GRC 4 2" xfId="36938"/>
    <cellStyle name="_Fuel Prices 4-14_Peak Credit Exhibits for 2009 GRC 5" xfId="36939"/>
    <cellStyle name="_Fuel Prices 4-14_Peak Credit Exhibits for 2009 GRC 6" xfId="36940"/>
    <cellStyle name="_Fuel Prices 4-14_Power Costs - Comparison bx Rbtl-Staff-Jt-PC" xfId="36941"/>
    <cellStyle name="_Fuel Prices 4-14_Power Costs - Comparison bx Rbtl-Staff-Jt-PC 2" xfId="36942"/>
    <cellStyle name="_Fuel Prices 4-14_Power Costs - Comparison bx Rbtl-Staff-Jt-PC 2 2" xfId="36943"/>
    <cellStyle name="_Fuel Prices 4-14_Power Costs - Comparison bx Rbtl-Staff-Jt-PC 3" xfId="36944"/>
    <cellStyle name="_Fuel Prices 4-14_Power Costs - Comparison bx Rbtl-Staff-Jt-PC_Adj Bench DR 3 for Initial Briefs (Electric)" xfId="36945"/>
    <cellStyle name="_Fuel Prices 4-14_Power Costs - Comparison bx Rbtl-Staff-Jt-PC_Adj Bench DR 3 for Initial Briefs (Electric) 2" xfId="36946"/>
    <cellStyle name="_Fuel Prices 4-14_Power Costs - Comparison bx Rbtl-Staff-Jt-PC_Adj Bench DR 3 for Initial Briefs (Electric) 2 2" xfId="36947"/>
    <cellStyle name="_Fuel Prices 4-14_Power Costs - Comparison bx Rbtl-Staff-Jt-PC_Adj Bench DR 3 for Initial Briefs (Electric) 3" xfId="36948"/>
    <cellStyle name="_Fuel Prices 4-14_Power Costs - Comparison bx Rbtl-Staff-Jt-PC_Adj Bench DR 3 for Initial Briefs (Electric)_DEM-WP(C) ENERG10C--ctn Mid-C_042010 2010GRC" xfId="36949"/>
    <cellStyle name="_Fuel Prices 4-14_Power Costs - Comparison bx Rbtl-Staff-Jt-PC_DEM-WP(C) ENERG10C--ctn Mid-C_042010 2010GRC" xfId="36950"/>
    <cellStyle name="_Fuel Prices 4-14_Power Costs - Comparison bx Rbtl-Staff-Jt-PC_Electric Rev Req Model (2009 GRC) Rebuttal" xfId="36951"/>
    <cellStyle name="_Fuel Prices 4-14_Power Costs - Comparison bx Rbtl-Staff-Jt-PC_Electric Rev Req Model (2009 GRC) Rebuttal 2" xfId="36952"/>
    <cellStyle name="_Fuel Prices 4-14_Power Costs - Comparison bx Rbtl-Staff-Jt-PC_Electric Rev Req Model (2009 GRC) Rebuttal 2 2" xfId="36953"/>
    <cellStyle name="_Fuel Prices 4-14_Power Costs - Comparison bx Rbtl-Staff-Jt-PC_Electric Rev Req Model (2009 GRC) Rebuttal 3" xfId="36954"/>
    <cellStyle name="_Fuel Prices 4-14_Power Costs - Comparison bx Rbtl-Staff-Jt-PC_Electric Rev Req Model (2009 GRC) Rebuttal REmoval of New  WH Solar AdjustMI" xfId="36955"/>
    <cellStyle name="_Fuel Prices 4-14_Power Costs - Comparison bx Rbtl-Staff-Jt-PC_Electric Rev Req Model (2009 GRC) Rebuttal REmoval of New  WH Solar AdjustMI 2" xfId="36956"/>
    <cellStyle name="_Fuel Prices 4-14_Power Costs - Comparison bx Rbtl-Staff-Jt-PC_Electric Rev Req Model (2009 GRC) Rebuttal REmoval of New  WH Solar AdjustMI 2 2" xfId="36957"/>
    <cellStyle name="_Fuel Prices 4-14_Power Costs - Comparison bx Rbtl-Staff-Jt-PC_Electric Rev Req Model (2009 GRC) Rebuttal REmoval of New  WH Solar AdjustMI 3" xfId="36958"/>
    <cellStyle name="_Fuel Prices 4-14_Power Costs - Comparison bx Rbtl-Staff-Jt-PC_Electric Rev Req Model (2009 GRC) Rebuttal REmoval of New  WH Solar AdjustMI_DEM-WP(C) ENERG10C--ctn Mid-C_042010 2010GRC" xfId="36959"/>
    <cellStyle name="_Fuel Prices 4-14_Power Costs - Comparison bx Rbtl-Staff-Jt-PC_Electric Rev Req Model (2009 GRC) Revised 01-18-2010" xfId="36960"/>
    <cellStyle name="_Fuel Prices 4-14_Power Costs - Comparison bx Rbtl-Staff-Jt-PC_Electric Rev Req Model (2009 GRC) Revised 01-18-2010 2" xfId="36961"/>
    <cellStyle name="_Fuel Prices 4-14_Power Costs - Comparison bx Rbtl-Staff-Jt-PC_Electric Rev Req Model (2009 GRC) Revised 01-18-2010 2 2" xfId="36962"/>
    <cellStyle name="_Fuel Prices 4-14_Power Costs - Comparison bx Rbtl-Staff-Jt-PC_Electric Rev Req Model (2009 GRC) Revised 01-18-2010 3" xfId="36963"/>
    <cellStyle name="_Fuel Prices 4-14_Power Costs - Comparison bx Rbtl-Staff-Jt-PC_Electric Rev Req Model (2009 GRC) Revised 01-18-2010_DEM-WP(C) ENERG10C--ctn Mid-C_042010 2010GRC" xfId="36964"/>
    <cellStyle name="_Fuel Prices 4-14_Power Costs - Comparison bx Rbtl-Staff-Jt-PC_Final Order Electric EXHIBIT A-1" xfId="36965"/>
    <cellStyle name="_Fuel Prices 4-14_Power Costs - Comparison bx Rbtl-Staff-Jt-PC_Final Order Electric EXHIBIT A-1 2" xfId="36966"/>
    <cellStyle name="_Fuel Prices 4-14_Power Costs - Comparison bx Rbtl-Staff-Jt-PC_Final Order Electric EXHIBIT A-1 2 2" xfId="36967"/>
    <cellStyle name="_Fuel Prices 4-14_Power Costs - Comparison bx Rbtl-Staff-Jt-PC_Final Order Electric EXHIBIT A-1 3" xfId="36968"/>
    <cellStyle name="_Fuel Prices 4-14_Production Adj 4.37" xfId="36969"/>
    <cellStyle name="_Fuel Prices 4-14_Production Adj 4.37 2" xfId="36970"/>
    <cellStyle name="_Fuel Prices 4-14_Production Adj 4.37 2 2" xfId="36971"/>
    <cellStyle name="_Fuel Prices 4-14_Production Adj 4.37 3" xfId="36972"/>
    <cellStyle name="_Fuel Prices 4-14_Purchased Power Adj 4.03" xfId="36973"/>
    <cellStyle name="_Fuel Prices 4-14_Purchased Power Adj 4.03 2" xfId="36974"/>
    <cellStyle name="_Fuel Prices 4-14_Purchased Power Adj 4.03 2 2" xfId="36975"/>
    <cellStyle name="_Fuel Prices 4-14_Purchased Power Adj 4.03 3" xfId="36976"/>
    <cellStyle name="_Fuel Prices 4-14_Rate Design Sch 24" xfId="36977"/>
    <cellStyle name="_Fuel Prices 4-14_Rate Design Sch 24 2" xfId="36978"/>
    <cellStyle name="_Fuel Prices 4-14_Rate Design Sch 25" xfId="36979"/>
    <cellStyle name="_Fuel Prices 4-14_Rate Design Sch 25 2" xfId="36980"/>
    <cellStyle name="_Fuel Prices 4-14_Rate Design Sch 25 2 2" xfId="36981"/>
    <cellStyle name="_Fuel Prices 4-14_Rate Design Sch 25 3" xfId="36982"/>
    <cellStyle name="_Fuel Prices 4-14_Rate Design Sch 26" xfId="36983"/>
    <cellStyle name="_Fuel Prices 4-14_Rate Design Sch 26 2" xfId="36984"/>
    <cellStyle name="_Fuel Prices 4-14_Rate Design Sch 26 2 2" xfId="36985"/>
    <cellStyle name="_Fuel Prices 4-14_Rate Design Sch 26 3" xfId="36986"/>
    <cellStyle name="_Fuel Prices 4-14_Rate Design Sch 31" xfId="36987"/>
    <cellStyle name="_Fuel Prices 4-14_Rate Design Sch 31 2" xfId="36988"/>
    <cellStyle name="_Fuel Prices 4-14_Rate Design Sch 31 2 2" xfId="36989"/>
    <cellStyle name="_Fuel Prices 4-14_Rate Design Sch 31 3" xfId="36990"/>
    <cellStyle name="_Fuel Prices 4-14_Rate Design Sch 43" xfId="36991"/>
    <cellStyle name="_Fuel Prices 4-14_Rate Design Sch 43 2" xfId="36992"/>
    <cellStyle name="_Fuel Prices 4-14_Rate Design Sch 43 2 2" xfId="36993"/>
    <cellStyle name="_Fuel Prices 4-14_Rate Design Sch 43 3" xfId="36994"/>
    <cellStyle name="_Fuel Prices 4-14_Rate Design Sch 448-449" xfId="36995"/>
    <cellStyle name="_Fuel Prices 4-14_Rate Design Sch 448-449 2" xfId="36996"/>
    <cellStyle name="_Fuel Prices 4-14_Rate Design Sch 46" xfId="36997"/>
    <cellStyle name="_Fuel Prices 4-14_Rate Design Sch 46 2" xfId="36998"/>
    <cellStyle name="_Fuel Prices 4-14_Rate Design Sch 46 2 2" xfId="36999"/>
    <cellStyle name="_Fuel Prices 4-14_Rate Design Sch 46 3" xfId="37000"/>
    <cellStyle name="_Fuel Prices 4-14_Rate Spread" xfId="37001"/>
    <cellStyle name="_Fuel Prices 4-14_Rate Spread 2" xfId="37002"/>
    <cellStyle name="_Fuel Prices 4-14_Rate Spread 2 2" xfId="37003"/>
    <cellStyle name="_Fuel Prices 4-14_Rate Spread 3" xfId="37004"/>
    <cellStyle name="_Fuel Prices 4-14_Rebuttal Power Costs" xfId="37005"/>
    <cellStyle name="_Fuel Prices 4-14_Rebuttal Power Costs 2" xfId="37006"/>
    <cellStyle name="_Fuel Prices 4-14_Rebuttal Power Costs 2 2" xfId="37007"/>
    <cellStyle name="_Fuel Prices 4-14_Rebuttal Power Costs 3" xfId="37008"/>
    <cellStyle name="_Fuel Prices 4-14_Rebuttal Power Costs_Adj Bench DR 3 for Initial Briefs (Electric)" xfId="37009"/>
    <cellStyle name="_Fuel Prices 4-14_Rebuttal Power Costs_Adj Bench DR 3 for Initial Briefs (Electric) 2" xfId="37010"/>
    <cellStyle name="_Fuel Prices 4-14_Rebuttal Power Costs_Adj Bench DR 3 for Initial Briefs (Electric) 2 2" xfId="37011"/>
    <cellStyle name="_Fuel Prices 4-14_Rebuttal Power Costs_Adj Bench DR 3 for Initial Briefs (Electric) 3" xfId="37012"/>
    <cellStyle name="_Fuel Prices 4-14_Rebuttal Power Costs_Adj Bench DR 3 for Initial Briefs (Electric)_DEM-WP(C) ENERG10C--ctn Mid-C_042010 2010GRC" xfId="37013"/>
    <cellStyle name="_Fuel Prices 4-14_Rebuttal Power Costs_DEM-WP(C) ENERG10C--ctn Mid-C_042010 2010GRC" xfId="37014"/>
    <cellStyle name="_Fuel Prices 4-14_Rebuttal Power Costs_Electric Rev Req Model (2009 GRC) Rebuttal" xfId="37015"/>
    <cellStyle name="_Fuel Prices 4-14_Rebuttal Power Costs_Electric Rev Req Model (2009 GRC) Rebuttal 2" xfId="37016"/>
    <cellStyle name="_Fuel Prices 4-14_Rebuttal Power Costs_Electric Rev Req Model (2009 GRC) Rebuttal 2 2" xfId="37017"/>
    <cellStyle name="_Fuel Prices 4-14_Rebuttal Power Costs_Electric Rev Req Model (2009 GRC) Rebuttal 3" xfId="37018"/>
    <cellStyle name="_Fuel Prices 4-14_Rebuttal Power Costs_Electric Rev Req Model (2009 GRC) Rebuttal REmoval of New  WH Solar AdjustMI" xfId="37019"/>
    <cellStyle name="_Fuel Prices 4-14_Rebuttal Power Costs_Electric Rev Req Model (2009 GRC) Rebuttal REmoval of New  WH Solar AdjustMI 2" xfId="37020"/>
    <cellStyle name="_Fuel Prices 4-14_Rebuttal Power Costs_Electric Rev Req Model (2009 GRC) Rebuttal REmoval of New  WH Solar AdjustMI 2 2" xfId="37021"/>
    <cellStyle name="_Fuel Prices 4-14_Rebuttal Power Costs_Electric Rev Req Model (2009 GRC) Rebuttal REmoval of New  WH Solar AdjustMI 3" xfId="37022"/>
    <cellStyle name="_Fuel Prices 4-14_Rebuttal Power Costs_Electric Rev Req Model (2009 GRC) Rebuttal REmoval of New  WH Solar AdjustMI_DEM-WP(C) ENERG10C--ctn Mid-C_042010 2010GRC" xfId="37023"/>
    <cellStyle name="_Fuel Prices 4-14_Rebuttal Power Costs_Electric Rev Req Model (2009 GRC) Revised 01-18-2010" xfId="37024"/>
    <cellStyle name="_Fuel Prices 4-14_Rebuttal Power Costs_Electric Rev Req Model (2009 GRC) Revised 01-18-2010 2" xfId="37025"/>
    <cellStyle name="_Fuel Prices 4-14_Rebuttal Power Costs_Electric Rev Req Model (2009 GRC) Revised 01-18-2010 2 2" xfId="37026"/>
    <cellStyle name="_Fuel Prices 4-14_Rebuttal Power Costs_Electric Rev Req Model (2009 GRC) Revised 01-18-2010 3" xfId="37027"/>
    <cellStyle name="_Fuel Prices 4-14_Rebuttal Power Costs_Electric Rev Req Model (2009 GRC) Revised 01-18-2010_DEM-WP(C) ENERG10C--ctn Mid-C_042010 2010GRC" xfId="37028"/>
    <cellStyle name="_Fuel Prices 4-14_Rebuttal Power Costs_Final Order Electric EXHIBIT A-1" xfId="37029"/>
    <cellStyle name="_Fuel Prices 4-14_Rebuttal Power Costs_Final Order Electric EXHIBIT A-1 2" xfId="37030"/>
    <cellStyle name="_Fuel Prices 4-14_Rebuttal Power Costs_Final Order Electric EXHIBIT A-1 2 2" xfId="37031"/>
    <cellStyle name="_Fuel Prices 4-14_Rebuttal Power Costs_Final Order Electric EXHIBIT A-1 3" xfId="37032"/>
    <cellStyle name="_Fuel Prices 4-14_ROR 5.02" xfId="37033"/>
    <cellStyle name="_Fuel Prices 4-14_ROR 5.02 2" xfId="37034"/>
    <cellStyle name="_Fuel Prices 4-14_ROR 5.02 2 2" xfId="37035"/>
    <cellStyle name="_Fuel Prices 4-14_ROR 5.02 3" xfId="37036"/>
    <cellStyle name="_Fuel Prices 4-14_Sch 40 Feeder OH 2008" xfId="37037"/>
    <cellStyle name="_Fuel Prices 4-14_Sch 40 Feeder OH 2008 2" xfId="37038"/>
    <cellStyle name="_Fuel Prices 4-14_Sch 40 Feeder OH 2008 2 2" xfId="37039"/>
    <cellStyle name="_Fuel Prices 4-14_Sch 40 Feeder OH 2008 3" xfId="37040"/>
    <cellStyle name="_Fuel Prices 4-14_Sch 40 Interim Energy Rates " xfId="37041"/>
    <cellStyle name="_Fuel Prices 4-14_Sch 40 Interim Energy Rates  2" xfId="37042"/>
    <cellStyle name="_Fuel Prices 4-14_Sch 40 Interim Energy Rates  2 2" xfId="37043"/>
    <cellStyle name="_Fuel Prices 4-14_Sch 40 Interim Energy Rates  3" xfId="37044"/>
    <cellStyle name="_Fuel Prices 4-14_Sch 40 Substation A&amp;G 2008" xfId="37045"/>
    <cellStyle name="_Fuel Prices 4-14_Sch 40 Substation A&amp;G 2008 2" xfId="37046"/>
    <cellStyle name="_Fuel Prices 4-14_Sch 40 Substation A&amp;G 2008 2 2" xfId="37047"/>
    <cellStyle name="_Fuel Prices 4-14_Sch 40 Substation A&amp;G 2008 3" xfId="37048"/>
    <cellStyle name="_Fuel Prices 4-14_Sch 40 Substation O&amp;M 2008" xfId="37049"/>
    <cellStyle name="_Fuel Prices 4-14_Sch 40 Substation O&amp;M 2008 2" xfId="37050"/>
    <cellStyle name="_Fuel Prices 4-14_Sch 40 Substation O&amp;M 2008 2 2" xfId="37051"/>
    <cellStyle name="_Fuel Prices 4-14_Sch 40 Substation O&amp;M 2008 3" xfId="37052"/>
    <cellStyle name="_Fuel Prices 4-14_Subs 2008" xfId="37053"/>
    <cellStyle name="_Fuel Prices 4-14_Subs 2008 2" xfId="37054"/>
    <cellStyle name="_Fuel Prices 4-14_Subs 2008 2 2" xfId="37055"/>
    <cellStyle name="_Fuel Prices 4-14_Subs 2008 3" xfId="37056"/>
    <cellStyle name="_Fuel Prices 4-14_Wind Integration 10GRC" xfId="37057"/>
    <cellStyle name="_Fuel Prices 4-14_Wind Integration 10GRC 2" xfId="37058"/>
    <cellStyle name="_Fuel Prices 4-14_Wind Integration 10GRC_DEM-WP(C) ENERG10C--ctn Mid-C_042010 2010GRC" xfId="37059"/>
    <cellStyle name="_Gas Pro Forma Rev CY 2007 Janet 4_8_08" xfId="37060"/>
    <cellStyle name="_Gas Transportation Charges_2009GRC_120308" xfId="37061"/>
    <cellStyle name="_Gas Transportation Charges_2009GRC_120308 2" xfId="37062"/>
    <cellStyle name="_Gas Transportation Charges_2009GRC_120308 2 2" xfId="37063"/>
    <cellStyle name="_Gas Transportation Charges_2009GRC_120308 3" xfId="37064"/>
    <cellStyle name="_Gas Transportation Charges_2009GRC_120308 4" xfId="37065"/>
    <cellStyle name="_Gas Transportation Charges_2009GRC_120308 4 2" xfId="37066"/>
    <cellStyle name="_Gas Transportation Charges_2009GRC_120308_4 31E Reg Asset  Liab and EXH D" xfId="37067"/>
    <cellStyle name="_Gas Transportation Charges_2009GRC_120308_4 31E Reg Asset  Liab and EXH D _ Aug 10 Filing (2)" xfId="37068"/>
    <cellStyle name="_Gas Transportation Charges_2009GRC_120308_Chelan PUD Power Costs (8-10)" xfId="37069"/>
    <cellStyle name="_Gas Transportation Charges_2009GRC_120308_DEM-WP(C) Chelan Power Costs" xfId="37070"/>
    <cellStyle name="_Gas Transportation Charges_2009GRC_120308_DEM-WP(C) Costs Not In AURORA 2010GRC As Filed" xfId="37071"/>
    <cellStyle name="_Gas Transportation Charges_2009GRC_120308_DEM-WP(C) Costs Not In AURORA 2010GRC As Filed 2" xfId="37072"/>
    <cellStyle name="_Gas Transportation Charges_2009GRC_120308_DEM-WP(C) Costs Not In AURORA 2010GRC As Filed 3" xfId="37073"/>
    <cellStyle name="_Gas Transportation Charges_2009GRC_120308_DEM-WP(C) Costs Not In AURORA 2010GRC As Filed_DEM-WP(C) ENERG10C--ctn Mid-C_042010 2010GRC" xfId="37074"/>
    <cellStyle name="_Gas Transportation Charges_2009GRC_120308_DEM-WP(C) ENERG10C--ctn Mid-C_042010 2010GRC" xfId="37075"/>
    <cellStyle name="_Gas Transportation Charges_2009GRC_120308_DEM-WP(C) Gas Transport 2010GRC" xfId="37076"/>
    <cellStyle name="_Gas Transportation Charges_2009GRC_120308_NIM Summary" xfId="37077"/>
    <cellStyle name="_Gas Transportation Charges_2009GRC_120308_NIM Summary 09GRC" xfId="37078"/>
    <cellStyle name="_Gas Transportation Charges_2009GRC_120308_NIM Summary 09GRC 2" xfId="37079"/>
    <cellStyle name="_Gas Transportation Charges_2009GRC_120308_NIM Summary 09GRC_DEM-WP(C) ENERG10C--ctn Mid-C_042010 2010GRC" xfId="37080"/>
    <cellStyle name="_Gas Transportation Charges_2009GRC_120308_NIM Summary 2" xfId="37081"/>
    <cellStyle name="_Gas Transportation Charges_2009GRC_120308_NIM Summary 3" xfId="37082"/>
    <cellStyle name="_Gas Transportation Charges_2009GRC_120308_NIM Summary 4" xfId="37083"/>
    <cellStyle name="_Gas Transportation Charges_2009GRC_120308_NIM Summary 5" xfId="37084"/>
    <cellStyle name="_Gas Transportation Charges_2009GRC_120308_NIM Summary 6" xfId="37085"/>
    <cellStyle name="_Gas Transportation Charges_2009GRC_120308_NIM Summary 7" xfId="37086"/>
    <cellStyle name="_Gas Transportation Charges_2009GRC_120308_NIM Summary 8" xfId="37087"/>
    <cellStyle name="_Gas Transportation Charges_2009GRC_120308_NIM Summary 9" xfId="37088"/>
    <cellStyle name="_Gas Transportation Charges_2009GRC_120308_NIM Summary_DEM-WP(C) ENERG10C--ctn Mid-C_042010 2010GRC" xfId="37089"/>
    <cellStyle name="_Gas Transportation Charges_2009GRC_120308_NIM+O&amp;M" xfId="37090"/>
    <cellStyle name="_Gas Transportation Charges_2009GRC_120308_NIM+O&amp;M 2" xfId="37091"/>
    <cellStyle name="_Gas Transportation Charges_2009GRC_120308_NIM+O&amp;M Monthly" xfId="37092"/>
    <cellStyle name="_Gas Transportation Charges_2009GRC_120308_NIM+O&amp;M Monthly 2" xfId="37093"/>
    <cellStyle name="_Gas Transportation Charges_2009GRC_120308_PCA 9 -  Exhibit D April 2010 (3)" xfId="37094"/>
    <cellStyle name="_Gas Transportation Charges_2009GRC_120308_PCA 9 -  Exhibit D April 2010 (3) 2" xfId="37095"/>
    <cellStyle name="_Gas Transportation Charges_2009GRC_120308_PCA 9 -  Exhibit D April 2010 (3)_DEM-WP(C) ENERG10C--ctn Mid-C_042010 2010GRC" xfId="37096"/>
    <cellStyle name="_Gas Transportation Charges_2009GRC_120308_Reconciliation" xfId="37097"/>
    <cellStyle name="_Gas Transportation Charges_2009GRC_120308_Reconciliation 2" xfId="37098"/>
    <cellStyle name="_Gas Transportation Charges_2009GRC_120308_Reconciliation 3" xfId="37099"/>
    <cellStyle name="_Gas Transportation Charges_2009GRC_120308_Reconciliation_DEM-WP(C) ENERG10C--ctn Mid-C_042010 2010GRC" xfId="37100"/>
    <cellStyle name="_Gas Transportation Charges_2009GRC_120308_Wind Integration 10GRC" xfId="37101"/>
    <cellStyle name="_Gas Transportation Charges_2009GRC_120308_Wind Integration 10GRC 2" xfId="37102"/>
    <cellStyle name="_Gas Transportation Charges_2009GRC_120308_Wind Integration 10GRC_DEM-WP(C) ENERG10C--ctn Mid-C_042010 2010GRC" xfId="37103"/>
    <cellStyle name="_x0013__LSRWEP LGIA like Acctg Petition Aug 2010" xfId="37104"/>
    <cellStyle name="_Makewholes" xfId="337"/>
    <cellStyle name="_Mid C 09GRC" xfId="37105"/>
    <cellStyle name="_Monthly Capital Spread" xfId="338"/>
    <cellStyle name="_Monthly Fixed Input" xfId="37106"/>
    <cellStyle name="_Monthly Fixed Input 2" xfId="37107"/>
    <cellStyle name="_Monthly Fixed Input_DEM-WP(C) ENERG10C--ctn Mid-C_042010 2010GRC" xfId="37108"/>
    <cellStyle name="_Monthly Fixed Input_NIM Summary" xfId="37109"/>
    <cellStyle name="_Monthly Fixed Input_NIM Summary 2" xfId="37110"/>
    <cellStyle name="_Monthly Fixed Input_NIM Summary_DEM-WP(C) ENERG10C--ctn Mid-C_042010 2010GRC" xfId="37111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2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3"/>
    <cellStyle name="_NIM 06 Base Case Current Trends_Adj Bench DR 3 for Initial Briefs (Electric) 2" xfId="37114"/>
    <cellStyle name="_NIM 06 Base Case Current Trends_Adj Bench DR 3 for Initial Briefs (Electric) 2 2" xfId="37115"/>
    <cellStyle name="_NIM 06 Base Case Current Trends_Adj Bench DR 3 for Initial Briefs (Electric) 3" xfId="37116"/>
    <cellStyle name="_NIM 06 Base Case Current Trends_Adj Bench DR 3 for Initial Briefs (Electric)_DEM-WP(C) ENERG10C--ctn Mid-C_042010 2010GRC" xfId="37117"/>
    <cellStyle name="_NIM 06 Base Case Current Trends_Book1" xfId="37118"/>
    <cellStyle name="_NIM 06 Base Case Current Trends_Book2" xfId="37119"/>
    <cellStyle name="_NIM 06 Base Case Current Trends_Book2 2" xfId="37120"/>
    <cellStyle name="_NIM 06 Base Case Current Trends_Book2 2 2" xfId="37121"/>
    <cellStyle name="_NIM 06 Base Case Current Trends_Book2 3" xfId="37122"/>
    <cellStyle name="_NIM 06 Base Case Current Trends_Book2_Adj Bench DR 3 for Initial Briefs (Electric)" xfId="37123"/>
    <cellStyle name="_NIM 06 Base Case Current Trends_Book2_Adj Bench DR 3 for Initial Briefs (Electric) 2" xfId="37124"/>
    <cellStyle name="_NIM 06 Base Case Current Trends_Book2_Adj Bench DR 3 for Initial Briefs (Electric) 2 2" xfId="37125"/>
    <cellStyle name="_NIM 06 Base Case Current Trends_Book2_Adj Bench DR 3 for Initial Briefs (Electric) 3" xfId="37126"/>
    <cellStyle name="_NIM 06 Base Case Current Trends_Book2_Adj Bench DR 3 for Initial Briefs (Electric)_DEM-WP(C) ENERG10C--ctn Mid-C_042010 2010GRC" xfId="37127"/>
    <cellStyle name="_NIM 06 Base Case Current Trends_Book2_DEM-WP(C) ENERG10C--ctn Mid-C_042010 2010GRC" xfId="37128"/>
    <cellStyle name="_NIM 06 Base Case Current Trends_Book2_Electric Rev Req Model (2009 GRC) Rebuttal" xfId="37129"/>
    <cellStyle name="_NIM 06 Base Case Current Trends_Book2_Electric Rev Req Model (2009 GRC) Rebuttal 2" xfId="37130"/>
    <cellStyle name="_NIM 06 Base Case Current Trends_Book2_Electric Rev Req Model (2009 GRC) Rebuttal 2 2" xfId="37131"/>
    <cellStyle name="_NIM 06 Base Case Current Trends_Book2_Electric Rev Req Model (2009 GRC) Rebuttal 3" xfId="37132"/>
    <cellStyle name="_NIM 06 Base Case Current Trends_Book2_Electric Rev Req Model (2009 GRC) Rebuttal REmoval of New  WH Solar AdjustMI" xfId="37133"/>
    <cellStyle name="_NIM 06 Base Case Current Trends_Book2_Electric Rev Req Model (2009 GRC) Rebuttal REmoval of New  WH Solar AdjustMI 2" xfId="37134"/>
    <cellStyle name="_NIM 06 Base Case Current Trends_Book2_Electric Rev Req Model (2009 GRC) Rebuttal REmoval of New  WH Solar AdjustMI 2 2" xfId="37135"/>
    <cellStyle name="_NIM 06 Base Case Current Trends_Book2_Electric Rev Req Model (2009 GRC) Rebuttal REmoval of New  WH Solar AdjustMI 3" xfId="37136"/>
    <cellStyle name="_NIM 06 Base Case Current Trends_Book2_Electric Rev Req Model (2009 GRC) Rebuttal REmoval of New  WH Solar AdjustMI_DEM-WP(C) ENERG10C--ctn Mid-C_042010 2010GRC" xfId="37137"/>
    <cellStyle name="_NIM 06 Base Case Current Trends_Book2_Electric Rev Req Model (2009 GRC) Revised 01-18-2010" xfId="37138"/>
    <cellStyle name="_NIM 06 Base Case Current Trends_Book2_Electric Rev Req Model (2009 GRC) Revised 01-18-2010 2" xfId="37139"/>
    <cellStyle name="_NIM 06 Base Case Current Trends_Book2_Electric Rev Req Model (2009 GRC) Revised 01-18-2010 2 2" xfId="37140"/>
    <cellStyle name="_NIM 06 Base Case Current Trends_Book2_Electric Rev Req Model (2009 GRC) Revised 01-18-2010 3" xfId="37141"/>
    <cellStyle name="_NIM 06 Base Case Current Trends_Book2_Electric Rev Req Model (2009 GRC) Revised 01-18-2010_DEM-WP(C) ENERG10C--ctn Mid-C_042010 2010GRC" xfId="37142"/>
    <cellStyle name="_NIM 06 Base Case Current Trends_Book2_Final Order Electric EXHIBIT A-1" xfId="37143"/>
    <cellStyle name="_NIM 06 Base Case Current Trends_Book2_Final Order Electric EXHIBIT A-1 2" xfId="37144"/>
    <cellStyle name="_NIM 06 Base Case Current Trends_Book2_Final Order Electric EXHIBIT A-1 2 2" xfId="37145"/>
    <cellStyle name="_NIM 06 Base Case Current Trends_Book2_Final Order Electric EXHIBIT A-1 3" xfId="37146"/>
    <cellStyle name="_NIM 06 Base Case Current Trends_Chelan PUD Power Costs (8-10)" xfId="37147"/>
    <cellStyle name="_NIM 06 Base Case Current Trends_Confidential Material" xfId="37148"/>
    <cellStyle name="_NIM 06 Base Case Current Trends_DEM-WP(C) Colstrip 12 Coal Cost Forecast 2010GRC" xfId="37149"/>
    <cellStyle name="_NIM 06 Base Case Current Trends_DEM-WP(C) ENERG10C--ctn Mid-C_042010 2010GRC" xfId="37150"/>
    <cellStyle name="_NIM 06 Base Case Current Trends_DEM-WP(C) Production O&amp;M 2010GRC As-Filed" xfId="37151"/>
    <cellStyle name="_NIM 06 Base Case Current Trends_DEM-WP(C) Production O&amp;M 2010GRC As-Filed 2" xfId="37152"/>
    <cellStyle name="_NIM 06 Base Case Current Trends_DEM-WP(C) Production O&amp;M 2010GRC As-Filed 3" xfId="37153"/>
    <cellStyle name="_NIM 06 Base Case Current Trends_Electric Rev Req Model (2009 GRC) " xfId="37154"/>
    <cellStyle name="_NIM 06 Base Case Current Trends_Electric Rev Req Model (2009 GRC)  2" xfId="37155"/>
    <cellStyle name="_NIM 06 Base Case Current Trends_Electric Rev Req Model (2009 GRC)  2 2" xfId="37156"/>
    <cellStyle name="_NIM 06 Base Case Current Trends_Electric Rev Req Model (2009 GRC)  3" xfId="37157"/>
    <cellStyle name="_NIM 06 Base Case Current Trends_Electric Rev Req Model (2009 GRC) _DEM-WP(C) ENERG10C--ctn Mid-C_042010 2010GRC" xfId="37158"/>
    <cellStyle name="_NIM 06 Base Case Current Trends_Electric Rev Req Model (2009 GRC) Rebuttal" xfId="37159"/>
    <cellStyle name="_NIM 06 Base Case Current Trends_Electric Rev Req Model (2009 GRC) Rebuttal 2" xfId="37160"/>
    <cellStyle name="_NIM 06 Base Case Current Trends_Electric Rev Req Model (2009 GRC) Rebuttal 2 2" xfId="37161"/>
    <cellStyle name="_NIM 06 Base Case Current Trends_Electric Rev Req Model (2009 GRC) Rebuttal 3" xfId="37162"/>
    <cellStyle name="_NIM 06 Base Case Current Trends_Electric Rev Req Model (2009 GRC) Rebuttal REmoval of New  WH Solar AdjustMI" xfId="37163"/>
    <cellStyle name="_NIM 06 Base Case Current Trends_Electric Rev Req Model (2009 GRC) Rebuttal REmoval of New  WH Solar AdjustMI 2" xfId="37164"/>
    <cellStyle name="_NIM 06 Base Case Current Trends_Electric Rev Req Model (2009 GRC) Rebuttal REmoval of New  WH Solar AdjustMI 2 2" xfId="37165"/>
    <cellStyle name="_NIM 06 Base Case Current Trends_Electric Rev Req Model (2009 GRC) Rebuttal REmoval of New  WH Solar AdjustMI 3" xfId="37166"/>
    <cellStyle name="_NIM 06 Base Case Current Trends_Electric Rev Req Model (2009 GRC) Rebuttal REmoval of New  WH Solar AdjustMI_DEM-WP(C) ENERG10C--ctn Mid-C_042010 2010GRC" xfId="37167"/>
    <cellStyle name="_NIM 06 Base Case Current Trends_Electric Rev Req Model (2009 GRC) Revised 01-18-2010" xfId="37168"/>
    <cellStyle name="_NIM 06 Base Case Current Trends_Electric Rev Req Model (2009 GRC) Revised 01-18-2010 2" xfId="37169"/>
    <cellStyle name="_NIM 06 Base Case Current Trends_Electric Rev Req Model (2009 GRC) Revised 01-18-2010 2 2" xfId="37170"/>
    <cellStyle name="_NIM 06 Base Case Current Trends_Electric Rev Req Model (2009 GRC) Revised 01-18-2010 3" xfId="37171"/>
    <cellStyle name="_NIM 06 Base Case Current Trends_Electric Rev Req Model (2009 GRC) Revised 01-18-2010_DEM-WP(C) ENERG10C--ctn Mid-C_042010 2010GRC" xfId="37172"/>
    <cellStyle name="_NIM 06 Base Case Current Trends_Electric Rev Req Model (2010 GRC)" xfId="37173"/>
    <cellStyle name="_NIM 06 Base Case Current Trends_Electric Rev Req Model (2010 GRC) SF" xfId="37174"/>
    <cellStyle name="_NIM 06 Base Case Current Trends_Final Order Electric EXHIBIT A-1" xfId="37175"/>
    <cellStyle name="_NIM 06 Base Case Current Trends_Final Order Electric EXHIBIT A-1 2" xfId="37176"/>
    <cellStyle name="_NIM 06 Base Case Current Trends_Final Order Electric EXHIBIT A-1 2 2" xfId="37177"/>
    <cellStyle name="_NIM 06 Base Case Current Trends_Final Order Electric EXHIBIT A-1 3" xfId="37178"/>
    <cellStyle name="_NIM 06 Base Case Current Trends_NIM Summary" xfId="37179"/>
    <cellStyle name="_NIM 06 Base Case Current Trends_NIM Summary 2" xfId="37180"/>
    <cellStyle name="_NIM 06 Base Case Current Trends_NIM Summary_DEM-WP(C) ENERG10C--ctn Mid-C_042010 2010GRC" xfId="37181"/>
    <cellStyle name="_NIM 06 Base Case Current Trends_NIM+O&amp;M" xfId="37182"/>
    <cellStyle name="_NIM 06 Base Case Current Trends_NIM+O&amp;M 2" xfId="37183"/>
    <cellStyle name="_NIM 06 Base Case Current Trends_NIM+O&amp;M Monthly" xfId="37184"/>
    <cellStyle name="_NIM 06 Base Case Current Trends_NIM+O&amp;M Monthly 2" xfId="37185"/>
    <cellStyle name="_NIM 06 Base Case Current Trends_Rebuttal Power Costs" xfId="37186"/>
    <cellStyle name="_NIM 06 Base Case Current Trends_Rebuttal Power Costs 2" xfId="37187"/>
    <cellStyle name="_NIM 06 Base Case Current Trends_Rebuttal Power Costs 2 2" xfId="37188"/>
    <cellStyle name="_NIM 06 Base Case Current Trends_Rebuttal Power Costs 3" xfId="37189"/>
    <cellStyle name="_NIM 06 Base Case Current Trends_Rebuttal Power Costs_Adj Bench DR 3 for Initial Briefs (Electric)" xfId="37190"/>
    <cellStyle name="_NIM 06 Base Case Current Trends_Rebuttal Power Costs_Adj Bench DR 3 for Initial Briefs (Electric) 2" xfId="37191"/>
    <cellStyle name="_NIM 06 Base Case Current Trends_Rebuttal Power Costs_Adj Bench DR 3 for Initial Briefs (Electric) 2 2" xfId="37192"/>
    <cellStyle name="_NIM 06 Base Case Current Trends_Rebuttal Power Costs_Adj Bench DR 3 for Initial Briefs (Electric) 3" xfId="37193"/>
    <cellStyle name="_NIM 06 Base Case Current Trends_Rebuttal Power Costs_Adj Bench DR 3 for Initial Briefs (Electric)_DEM-WP(C) ENERG10C--ctn Mid-C_042010 2010GRC" xfId="37194"/>
    <cellStyle name="_NIM 06 Base Case Current Trends_Rebuttal Power Costs_DEM-WP(C) ENERG10C--ctn Mid-C_042010 2010GRC" xfId="37195"/>
    <cellStyle name="_NIM 06 Base Case Current Trends_Rebuttal Power Costs_Electric Rev Req Model (2009 GRC) Rebuttal" xfId="37196"/>
    <cellStyle name="_NIM 06 Base Case Current Trends_Rebuttal Power Costs_Electric Rev Req Model (2009 GRC) Rebuttal 2" xfId="37197"/>
    <cellStyle name="_NIM 06 Base Case Current Trends_Rebuttal Power Costs_Electric Rev Req Model (2009 GRC) Rebuttal 2 2" xfId="37198"/>
    <cellStyle name="_NIM 06 Base Case Current Trends_Rebuttal Power Costs_Electric Rev Req Model (2009 GRC) Rebuttal 3" xfId="37199"/>
    <cellStyle name="_NIM 06 Base Case Current Trends_Rebuttal Power Costs_Electric Rev Req Model (2009 GRC) Rebuttal REmoval of New  WH Solar AdjustMI" xfId="37200"/>
    <cellStyle name="_NIM 06 Base Case Current Trends_Rebuttal Power Costs_Electric Rev Req Model (2009 GRC) Rebuttal REmoval of New  WH Solar AdjustMI 2" xfId="37201"/>
    <cellStyle name="_NIM 06 Base Case Current Trends_Rebuttal Power Costs_Electric Rev Req Model (2009 GRC) Rebuttal REmoval of New  WH Solar AdjustMI 2 2" xfId="37202"/>
    <cellStyle name="_NIM 06 Base Case Current Trends_Rebuttal Power Costs_Electric Rev Req Model (2009 GRC) Rebuttal REmoval of New  WH Solar AdjustMI 3" xfId="37203"/>
    <cellStyle name="_NIM 06 Base Case Current Trends_Rebuttal Power Costs_Electric Rev Req Model (2009 GRC) Rebuttal REmoval of New  WH Solar AdjustMI_DEM-WP(C) ENERG10C--ctn Mid-C_042010 2010GRC" xfId="37204"/>
    <cellStyle name="_NIM 06 Base Case Current Trends_Rebuttal Power Costs_Electric Rev Req Model (2009 GRC) Revised 01-18-2010" xfId="37205"/>
    <cellStyle name="_NIM 06 Base Case Current Trends_Rebuttal Power Costs_Electric Rev Req Model (2009 GRC) Revised 01-18-2010 2" xfId="37206"/>
    <cellStyle name="_NIM 06 Base Case Current Trends_Rebuttal Power Costs_Electric Rev Req Model (2009 GRC) Revised 01-18-2010 2 2" xfId="37207"/>
    <cellStyle name="_NIM 06 Base Case Current Trends_Rebuttal Power Costs_Electric Rev Req Model (2009 GRC) Revised 01-18-2010 3" xfId="37208"/>
    <cellStyle name="_NIM 06 Base Case Current Trends_Rebuttal Power Costs_Electric Rev Req Model (2009 GRC) Revised 01-18-2010_DEM-WP(C) ENERG10C--ctn Mid-C_042010 2010GRC" xfId="37209"/>
    <cellStyle name="_NIM 06 Base Case Current Trends_Rebuttal Power Costs_Final Order Electric EXHIBIT A-1" xfId="37210"/>
    <cellStyle name="_NIM 06 Base Case Current Trends_Rebuttal Power Costs_Final Order Electric EXHIBIT A-1 2" xfId="37211"/>
    <cellStyle name="_NIM 06 Base Case Current Trends_Rebuttal Power Costs_Final Order Electric EXHIBIT A-1 2 2" xfId="37212"/>
    <cellStyle name="_NIM 06 Base Case Current Trends_Rebuttal Power Costs_Final Order Electric EXHIBIT A-1 3" xfId="37213"/>
    <cellStyle name="_NIM 06 Base Case Current Trends_TENASKA REGULATORY ASSET" xfId="37214"/>
    <cellStyle name="_NIM 06 Base Case Current Trends_TENASKA REGULATORY ASSET 2" xfId="37215"/>
    <cellStyle name="_NIM 06 Base Case Current Trends_TENASKA REGULATORY ASSET 2 2" xfId="37216"/>
    <cellStyle name="_NIM 06 Base Case Current Trends_TENASKA REGULATORY ASSET 3" xfId="37217"/>
    <cellStyle name="_NIM Summary 09GRC" xfId="37218"/>
    <cellStyle name="_NIM Summary 09GRC 2" xfId="37219"/>
    <cellStyle name="_NIM Summary 09GRC_DEM-WP(C) ENERG10C--ctn Mid-C_042010 2010GRC" xfId="37220"/>
    <cellStyle name="_NIM Summary 09GRC_NIM Summary" xfId="37221"/>
    <cellStyle name="_NIM Summary 09GRC_NIM Summary 2" xfId="37222"/>
    <cellStyle name="_NIM Summary 09GRC_NIM Summary_DEM-WP(C) ENERG10C--ctn Mid-C_042010 2010GRC" xfId="37223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4"/>
    <cellStyle name="_PCA 7 - Exhibit D update 9_30_2008" xfId="37225"/>
    <cellStyle name="_PCA 7 - Exhibit D update 9_30_2008 2" xfId="37226"/>
    <cellStyle name="_PCA 7 - Exhibit D update 9_30_2008 2 2" xfId="37227"/>
    <cellStyle name="_PCA 7 - Exhibit D update 9_30_2008 3" xfId="37228"/>
    <cellStyle name="_PCA 7 - Exhibit D update 9_30_2008 4" xfId="37229"/>
    <cellStyle name="_PCA 7 - Exhibit D update 9_30_2008 4 2" xfId="37230"/>
    <cellStyle name="_PCA 7 - Exhibit D update 9_30_2008_Chelan PUD Power Costs (8-10)" xfId="37231"/>
    <cellStyle name="_PCA 7 - Exhibit D update 9_30_2008_DEM-WP(C) Chelan Power Costs" xfId="37232"/>
    <cellStyle name="_PCA 7 - Exhibit D update 9_30_2008_DEM-WP(C) ENERG10C--ctn Mid-C_042010 2010GRC" xfId="37233"/>
    <cellStyle name="_PCA 7 - Exhibit D update 9_30_2008_DEM-WP(C) Gas Transport 2010GRC" xfId="37234"/>
    <cellStyle name="_PCA 7 - Exhibit D update 9_30_2008_NIM Summary" xfId="37235"/>
    <cellStyle name="_PCA 7 - Exhibit D update 9_30_2008_NIM Summary 2" xfId="37236"/>
    <cellStyle name="_PCA 7 - Exhibit D update 9_30_2008_NIM Summary_DEM-WP(C) ENERG10C--ctn Mid-C_042010 2010GRC" xfId="37237"/>
    <cellStyle name="_PCA 7 - Exhibit D update 9_30_2008_Transmission Workbook for May BOD" xfId="37238"/>
    <cellStyle name="_PCA 7 - Exhibit D update 9_30_2008_Transmission Workbook for May BOD 2" xfId="37239"/>
    <cellStyle name="_PCA 7 - Exhibit D update 9_30_2008_Transmission Workbook for May BOD_DEM-WP(C) ENERG10C--ctn Mid-C_042010 2010GRC" xfId="37240"/>
    <cellStyle name="_PCA 7 - Exhibit D update 9_30_2008_Wind Integration 10GRC" xfId="37241"/>
    <cellStyle name="_PCA 7 - Exhibit D update 9_30_2008_Wind Integration 10GRC 2" xfId="37242"/>
    <cellStyle name="_PCA 7 - Exhibit D update 9_30_2008_Wind Integration 10GRC_DEM-WP(C) ENERG10C--ctn Mid-C_042010 2010GRC" xfId="37243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4"/>
    <cellStyle name="_Portfolio SPlan Base Case.xls Chart 1_Adj Bench DR 3 for Initial Briefs (Electric) 2" xfId="37245"/>
    <cellStyle name="_Portfolio SPlan Base Case.xls Chart 1_Adj Bench DR 3 for Initial Briefs (Electric) 2 2" xfId="37246"/>
    <cellStyle name="_Portfolio SPlan Base Case.xls Chart 1_Adj Bench DR 3 for Initial Briefs (Electric) 3" xfId="37247"/>
    <cellStyle name="_Portfolio SPlan Base Case.xls Chart 1_Adj Bench DR 3 for Initial Briefs (Electric)_DEM-WP(C) ENERG10C--ctn Mid-C_042010 2010GRC" xfId="37248"/>
    <cellStyle name="_Portfolio SPlan Base Case.xls Chart 1_Book1" xfId="37249"/>
    <cellStyle name="_Portfolio SPlan Base Case.xls Chart 1_Book2" xfId="37250"/>
    <cellStyle name="_Portfolio SPlan Base Case.xls Chart 1_Book2 2" xfId="37251"/>
    <cellStyle name="_Portfolio SPlan Base Case.xls Chart 1_Book2 2 2" xfId="37252"/>
    <cellStyle name="_Portfolio SPlan Base Case.xls Chart 1_Book2 3" xfId="37253"/>
    <cellStyle name="_Portfolio SPlan Base Case.xls Chart 1_Book2_Adj Bench DR 3 for Initial Briefs (Electric)" xfId="37254"/>
    <cellStyle name="_Portfolio SPlan Base Case.xls Chart 1_Book2_Adj Bench DR 3 for Initial Briefs (Electric) 2" xfId="37255"/>
    <cellStyle name="_Portfolio SPlan Base Case.xls Chart 1_Book2_Adj Bench DR 3 for Initial Briefs (Electric) 2 2" xfId="37256"/>
    <cellStyle name="_Portfolio SPlan Base Case.xls Chart 1_Book2_Adj Bench DR 3 for Initial Briefs (Electric) 3" xfId="37257"/>
    <cellStyle name="_Portfolio SPlan Base Case.xls Chart 1_Book2_Adj Bench DR 3 for Initial Briefs (Electric)_DEM-WP(C) ENERG10C--ctn Mid-C_042010 2010GRC" xfId="37258"/>
    <cellStyle name="_Portfolio SPlan Base Case.xls Chart 1_Book2_DEM-WP(C) ENERG10C--ctn Mid-C_042010 2010GRC" xfId="37259"/>
    <cellStyle name="_Portfolio SPlan Base Case.xls Chart 1_Book2_Electric Rev Req Model (2009 GRC) Rebuttal" xfId="37260"/>
    <cellStyle name="_Portfolio SPlan Base Case.xls Chart 1_Book2_Electric Rev Req Model (2009 GRC) Rebuttal 2" xfId="37261"/>
    <cellStyle name="_Portfolio SPlan Base Case.xls Chart 1_Book2_Electric Rev Req Model (2009 GRC) Rebuttal 2 2" xfId="37262"/>
    <cellStyle name="_Portfolio SPlan Base Case.xls Chart 1_Book2_Electric Rev Req Model (2009 GRC) Rebuttal 3" xfId="37263"/>
    <cellStyle name="_Portfolio SPlan Base Case.xls Chart 1_Book2_Electric Rev Req Model (2009 GRC) Rebuttal REmoval of New  WH Solar AdjustMI" xfId="37264"/>
    <cellStyle name="_Portfolio SPlan Base Case.xls Chart 1_Book2_Electric Rev Req Model (2009 GRC) Rebuttal REmoval of New  WH Solar AdjustMI 2" xfId="37265"/>
    <cellStyle name="_Portfolio SPlan Base Case.xls Chart 1_Book2_Electric Rev Req Model (2009 GRC) Rebuttal REmoval of New  WH Solar AdjustMI 2 2" xfId="37266"/>
    <cellStyle name="_Portfolio SPlan Base Case.xls Chart 1_Book2_Electric Rev Req Model (2009 GRC) Rebuttal REmoval of New  WH Solar AdjustMI 3" xfId="37267"/>
    <cellStyle name="_Portfolio SPlan Base Case.xls Chart 1_Book2_Electric Rev Req Model (2009 GRC) Rebuttal REmoval of New  WH Solar AdjustMI_DEM-WP(C) ENERG10C--ctn Mid-C_042010 2010GRC" xfId="37268"/>
    <cellStyle name="_Portfolio SPlan Base Case.xls Chart 1_Book2_Electric Rev Req Model (2009 GRC) Revised 01-18-2010" xfId="37269"/>
    <cellStyle name="_Portfolio SPlan Base Case.xls Chart 1_Book2_Electric Rev Req Model (2009 GRC) Revised 01-18-2010 2" xfId="37270"/>
    <cellStyle name="_Portfolio SPlan Base Case.xls Chart 1_Book2_Electric Rev Req Model (2009 GRC) Revised 01-18-2010 2 2" xfId="37271"/>
    <cellStyle name="_Portfolio SPlan Base Case.xls Chart 1_Book2_Electric Rev Req Model (2009 GRC) Revised 01-18-2010 3" xfId="37272"/>
    <cellStyle name="_Portfolio SPlan Base Case.xls Chart 1_Book2_Electric Rev Req Model (2009 GRC) Revised 01-18-2010_DEM-WP(C) ENERG10C--ctn Mid-C_042010 2010GRC" xfId="37273"/>
    <cellStyle name="_Portfolio SPlan Base Case.xls Chart 1_Book2_Final Order Electric EXHIBIT A-1" xfId="37274"/>
    <cellStyle name="_Portfolio SPlan Base Case.xls Chart 1_Book2_Final Order Electric EXHIBIT A-1 2" xfId="37275"/>
    <cellStyle name="_Portfolio SPlan Base Case.xls Chart 1_Book2_Final Order Electric EXHIBIT A-1 2 2" xfId="37276"/>
    <cellStyle name="_Portfolio SPlan Base Case.xls Chart 1_Book2_Final Order Electric EXHIBIT A-1 3" xfId="37277"/>
    <cellStyle name="_Portfolio SPlan Base Case.xls Chart 1_Chelan PUD Power Costs (8-10)" xfId="37278"/>
    <cellStyle name="_Portfolio SPlan Base Case.xls Chart 1_Confidential Material" xfId="37279"/>
    <cellStyle name="_Portfolio SPlan Base Case.xls Chart 1_DEM-WP(C) Colstrip 12 Coal Cost Forecast 2010GRC" xfId="37280"/>
    <cellStyle name="_Portfolio SPlan Base Case.xls Chart 1_DEM-WP(C) ENERG10C--ctn Mid-C_042010 2010GRC" xfId="37281"/>
    <cellStyle name="_Portfolio SPlan Base Case.xls Chart 1_DEM-WP(C) Production O&amp;M 2010GRC As-Filed" xfId="37282"/>
    <cellStyle name="_Portfolio SPlan Base Case.xls Chart 1_DEM-WP(C) Production O&amp;M 2010GRC As-Filed 2" xfId="37283"/>
    <cellStyle name="_Portfolio SPlan Base Case.xls Chart 1_DEM-WP(C) Production O&amp;M 2010GRC As-Filed 3" xfId="37284"/>
    <cellStyle name="_Portfolio SPlan Base Case.xls Chart 1_Electric Rev Req Model (2009 GRC) " xfId="37285"/>
    <cellStyle name="_Portfolio SPlan Base Case.xls Chart 1_Electric Rev Req Model (2009 GRC)  2" xfId="37286"/>
    <cellStyle name="_Portfolio SPlan Base Case.xls Chart 1_Electric Rev Req Model (2009 GRC)  2 2" xfId="37287"/>
    <cellStyle name="_Portfolio SPlan Base Case.xls Chart 1_Electric Rev Req Model (2009 GRC)  3" xfId="37288"/>
    <cellStyle name="_Portfolio SPlan Base Case.xls Chart 1_Electric Rev Req Model (2009 GRC) _DEM-WP(C) ENERG10C--ctn Mid-C_042010 2010GRC" xfId="37289"/>
    <cellStyle name="_Portfolio SPlan Base Case.xls Chart 1_Electric Rev Req Model (2009 GRC) Rebuttal" xfId="37290"/>
    <cellStyle name="_Portfolio SPlan Base Case.xls Chart 1_Electric Rev Req Model (2009 GRC) Rebuttal 2" xfId="37291"/>
    <cellStyle name="_Portfolio SPlan Base Case.xls Chart 1_Electric Rev Req Model (2009 GRC) Rebuttal 2 2" xfId="37292"/>
    <cellStyle name="_Portfolio SPlan Base Case.xls Chart 1_Electric Rev Req Model (2009 GRC) Rebuttal 3" xfId="37293"/>
    <cellStyle name="_Portfolio SPlan Base Case.xls Chart 1_Electric Rev Req Model (2009 GRC) Rebuttal REmoval of New  WH Solar AdjustMI" xfId="37294"/>
    <cellStyle name="_Portfolio SPlan Base Case.xls Chart 1_Electric Rev Req Model (2009 GRC) Rebuttal REmoval of New  WH Solar AdjustMI 2" xfId="37295"/>
    <cellStyle name="_Portfolio SPlan Base Case.xls Chart 1_Electric Rev Req Model (2009 GRC) Rebuttal REmoval of New  WH Solar AdjustMI 2 2" xfId="37296"/>
    <cellStyle name="_Portfolio SPlan Base Case.xls Chart 1_Electric Rev Req Model (2009 GRC) Rebuttal REmoval of New  WH Solar AdjustMI 3" xfId="37297"/>
    <cellStyle name="_Portfolio SPlan Base Case.xls Chart 1_Electric Rev Req Model (2009 GRC) Rebuttal REmoval of New  WH Solar AdjustMI_DEM-WP(C) ENERG10C--ctn Mid-C_042010 2010GRC" xfId="37298"/>
    <cellStyle name="_Portfolio SPlan Base Case.xls Chart 1_Electric Rev Req Model (2009 GRC) Revised 01-18-2010" xfId="37299"/>
    <cellStyle name="_Portfolio SPlan Base Case.xls Chart 1_Electric Rev Req Model (2009 GRC) Revised 01-18-2010 2" xfId="37300"/>
    <cellStyle name="_Portfolio SPlan Base Case.xls Chart 1_Electric Rev Req Model (2009 GRC) Revised 01-18-2010 2 2" xfId="37301"/>
    <cellStyle name="_Portfolio SPlan Base Case.xls Chart 1_Electric Rev Req Model (2009 GRC) Revised 01-18-2010 3" xfId="37302"/>
    <cellStyle name="_Portfolio SPlan Base Case.xls Chart 1_Electric Rev Req Model (2009 GRC) Revised 01-18-2010_DEM-WP(C) ENERG10C--ctn Mid-C_042010 2010GRC" xfId="37303"/>
    <cellStyle name="_Portfolio SPlan Base Case.xls Chart 1_Electric Rev Req Model (2010 GRC)" xfId="37304"/>
    <cellStyle name="_Portfolio SPlan Base Case.xls Chart 1_Electric Rev Req Model (2010 GRC) SF" xfId="37305"/>
    <cellStyle name="_Portfolio SPlan Base Case.xls Chart 1_Final Order Electric EXHIBIT A-1" xfId="37306"/>
    <cellStyle name="_Portfolio SPlan Base Case.xls Chart 1_Final Order Electric EXHIBIT A-1 2" xfId="37307"/>
    <cellStyle name="_Portfolio SPlan Base Case.xls Chart 1_Final Order Electric EXHIBIT A-1 2 2" xfId="37308"/>
    <cellStyle name="_Portfolio SPlan Base Case.xls Chart 1_Final Order Electric EXHIBIT A-1 3" xfId="37309"/>
    <cellStyle name="_Portfolio SPlan Base Case.xls Chart 1_NIM Summary" xfId="37310"/>
    <cellStyle name="_Portfolio SPlan Base Case.xls Chart 1_NIM Summary 2" xfId="37311"/>
    <cellStyle name="_Portfolio SPlan Base Case.xls Chart 1_NIM Summary_DEM-WP(C) ENERG10C--ctn Mid-C_042010 2010GRC" xfId="37312"/>
    <cellStyle name="_Portfolio SPlan Base Case.xls Chart 1_Rebuttal Power Costs" xfId="37313"/>
    <cellStyle name="_Portfolio SPlan Base Case.xls Chart 1_Rebuttal Power Costs 2" xfId="37314"/>
    <cellStyle name="_Portfolio SPlan Base Case.xls Chart 1_Rebuttal Power Costs 2 2" xfId="37315"/>
    <cellStyle name="_Portfolio SPlan Base Case.xls Chart 1_Rebuttal Power Costs 3" xfId="37316"/>
    <cellStyle name="_Portfolio SPlan Base Case.xls Chart 1_Rebuttal Power Costs_Adj Bench DR 3 for Initial Briefs (Electric)" xfId="37317"/>
    <cellStyle name="_Portfolio SPlan Base Case.xls Chart 1_Rebuttal Power Costs_Adj Bench DR 3 for Initial Briefs (Electric) 2" xfId="37318"/>
    <cellStyle name="_Portfolio SPlan Base Case.xls Chart 1_Rebuttal Power Costs_Adj Bench DR 3 for Initial Briefs (Electric) 2 2" xfId="37319"/>
    <cellStyle name="_Portfolio SPlan Base Case.xls Chart 1_Rebuttal Power Costs_Adj Bench DR 3 for Initial Briefs (Electric) 3" xfId="37320"/>
    <cellStyle name="_Portfolio SPlan Base Case.xls Chart 1_Rebuttal Power Costs_Adj Bench DR 3 for Initial Briefs (Electric)_DEM-WP(C) ENERG10C--ctn Mid-C_042010 2010GRC" xfId="37321"/>
    <cellStyle name="_Portfolio SPlan Base Case.xls Chart 1_Rebuttal Power Costs_DEM-WP(C) ENERG10C--ctn Mid-C_042010 2010GRC" xfId="37322"/>
    <cellStyle name="_Portfolio SPlan Base Case.xls Chart 1_Rebuttal Power Costs_Electric Rev Req Model (2009 GRC) Rebuttal" xfId="37323"/>
    <cellStyle name="_Portfolio SPlan Base Case.xls Chart 1_Rebuttal Power Costs_Electric Rev Req Model (2009 GRC) Rebuttal 2" xfId="37324"/>
    <cellStyle name="_Portfolio SPlan Base Case.xls Chart 1_Rebuttal Power Costs_Electric Rev Req Model (2009 GRC) Rebuttal 2 2" xfId="37325"/>
    <cellStyle name="_Portfolio SPlan Base Case.xls Chart 1_Rebuttal Power Costs_Electric Rev Req Model (2009 GRC) Rebuttal 3" xfId="37326"/>
    <cellStyle name="_Portfolio SPlan Base Case.xls Chart 1_Rebuttal Power Costs_Electric Rev Req Model (2009 GRC) Rebuttal REmoval of New  WH Solar AdjustMI" xfId="37327"/>
    <cellStyle name="_Portfolio SPlan Base Case.xls Chart 1_Rebuttal Power Costs_Electric Rev Req Model (2009 GRC) Rebuttal REmoval of New  WH Solar AdjustMI 2" xfId="37328"/>
    <cellStyle name="_Portfolio SPlan Base Case.xls Chart 1_Rebuttal Power Costs_Electric Rev Req Model (2009 GRC) Rebuttal REmoval of New  WH Solar AdjustMI 2 2" xfId="37329"/>
    <cellStyle name="_Portfolio SPlan Base Case.xls Chart 1_Rebuttal Power Costs_Electric Rev Req Model (2009 GRC) Rebuttal REmoval of New  WH Solar AdjustMI 3" xfId="37330"/>
    <cellStyle name="_Portfolio SPlan Base Case.xls Chart 1_Rebuttal Power Costs_Electric Rev Req Model (2009 GRC) Rebuttal REmoval of New  WH Solar AdjustMI_DEM-WP(C) ENERG10C--ctn Mid-C_042010 2010GRC" xfId="37331"/>
    <cellStyle name="_Portfolio SPlan Base Case.xls Chart 1_Rebuttal Power Costs_Electric Rev Req Model (2009 GRC) Revised 01-18-2010" xfId="37332"/>
    <cellStyle name="_Portfolio SPlan Base Case.xls Chart 1_Rebuttal Power Costs_Electric Rev Req Model (2009 GRC) Revised 01-18-2010 2" xfId="37333"/>
    <cellStyle name="_Portfolio SPlan Base Case.xls Chart 1_Rebuttal Power Costs_Electric Rev Req Model (2009 GRC) Revised 01-18-2010 2 2" xfId="37334"/>
    <cellStyle name="_Portfolio SPlan Base Case.xls Chart 1_Rebuttal Power Costs_Electric Rev Req Model (2009 GRC) Revised 01-18-2010 3" xfId="37335"/>
    <cellStyle name="_Portfolio SPlan Base Case.xls Chart 1_Rebuttal Power Costs_Electric Rev Req Model (2009 GRC) Revised 01-18-2010_DEM-WP(C) ENERG10C--ctn Mid-C_042010 2010GRC" xfId="37336"/>
    <cellStyle name="_Portfolio SPlan Base Case.xls Chart 1_Rebuttal Power Costs_Final Order Electric EXHIBIT A-1" xfId="37337"/>
    <cellStyle name="_Portfolio SPlan Base Case.xls Chart 1_Rebuttal Power Costs_Final Order Electric EXHIBIT A-1 2" xfId="37338"/>
    <cellStyle name="_Portfolio SPlan Base Case.xls Chart 1_Rebuttal Power Costs_Final Order Electric EXHIBIT A-1 2 2" xfId="37339"/>
    <cellStyle name="_Portfolio SPlan Base Case.xls Chart 1_Rebuttal Power Costs_Final Order Electric EXHIBIT A-1 3" xfId="37340"/>
    <cellStyle name="_Portfolio SPlan Base Case.xls Chart 1_TENASKA REGULATORY ASSET" xfId="37341"/>
    <cellStyle name="_Portfolio SPlan Base Case.xls Chart 1_TENASKA REGULATORY ASSET 2" xfId="37342"/>
    <cellStyle name="_Portfolio SPlan Base Case.xls Chart 1_TENASKA REGULATORY ASSET 2 2" xfId="37343"/>
    <cellStyle name="_Portfolio SPlan Base Case.xls Chart 1_TENASKA REGULATORY ASSET 3" xfId="37344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5"/>
    <cellStyle name="_Portfolio SPlan Base Case.xls Chart 2_Adj Bench DR 3 for Initial Briefs (Electric) 2" xfId="37346"/>
    <cellStyle name="_Portfolio SPlan Base Case.xls Chart 2_Adj Bench DR 3 for Initial Briefs (Electric) 2 2" xfId="37347"/>
    <cellStyle name="_Portfolio SPlan Base Case.xls Chart 2_Adj Bench DR 3 for Initial Briefs (Electric) 3" xfId="37348"/>
    <cellStyle name="_Portfolio SPlan Base Case.xls Chart 2_Adj Bench DR 3 for Initial Briefs (Electric)_DEM-WP(C) ENERG10C--ctn Mid-C_042010 2010GRC" xfId="37349"/>
    <cellStyle name="_Portfolio SPlan Base Case.xls Chart 2_Book1" xfId="37350"/>
    <cellStyle name="_Portfolio SPlan Base Case.xls Chart 2_Book2" xfId="37351"/>
    <cellStyle name="_Portfolio SPlan Base Case.xls Chart 2_Book2 2" xfId="37352"/>
    <cellStyle name="_Portfolio SPlan Base Case.xls Chart 2_Book2 2 2" xfId="37353"/>
    <cellStyle name="_Portfolio SPlan Base Case.xls Chart 2_Book2 3" xfId="37354"/>
    <cellStyle name="_Portfolio SPlan Base Case.xls Chart 2_Book2_Adj Bench DR 3 for Initial Briefs (Electric)" xfId="37355"/>
    <cellStyle name="_Portfolio SPlan Base Case.xls Chart 2_Book2_Adj Bench DR 3 for Initial Briefs (Electric) 2" xfId="37356"/>
    <cellStyle name="_Portfolio SPlan Base Case.xls Chart 2_Book2_Adj Bench DR 3 for Initial Briefs (Electric) 2 2" xfId="37357"/>
    <cellStyle name="_Portfolio SPlan Base Case.xls Chart 2_Book2_Adj Bench DR 3 for Initial Briefs (Electric) 3" xfId="37358"/>
    <cellStyle name="_Portfolio SPlan Base Case.xls Chart 2_Book2_Adj Bench DR 3 for Initial Briefs (Electric)_DEM-WP(C) ENERG10C--ctn Mid-C_042010 2010GRC" xfId="37359"/>
    <cellStyle name="_Portfolio SPlan Base Case.xls Chart 2_Book2_DEM-WP(C) ENERG10C--ctn Mid-C_042010 2010GRC" xfId="37360"/>
    <cellStyle name="_Portfolio SPlan Base Case.xls Chart 2_Book2_Electric Rev Req Model (2009 GRC) Rebuttal" xfId="37361"/>
    <cellStyle name="_Portfolio SPlan Base Case.xls Chart 2_Book2_Electric Rev Req Model (2009 GRC) Rebuttal 2" xfId="37362"/>
    <cellStyle name="_Portfolio SPlan Base Case.xls Chart 2_Book2_Electric Rev Req Model (2009 GRC) Rebuttal 2 2" xfId="37363"/>
    <cellStyle name="_Portfolio SPlan Base Case.xls Chart 2_Book2_Electric Rev Req Model (2009 GRC) Rebuttal 3" xfId="37364"/>
    <cellStyle name="_Portfolio SPlan Base Case.xls Chart 2_Book2_Electric Rev Req Model (2009 GRC) Rebuttal REmoval of New  WH Solar AdjustMI" xfId="37365"/>
    <cellStyle name="_Portfolio SPlan Base Case.xls Chart 2_Book2_Electric Rev Req Model (2009 GRC) Rebuttal REmoval of New  WH Solar AdjustMI 2" xfId="37366"/>
    <cellStyle name="_Portfolio SPlan Base Case.xls Chart 2_Book2_Electric Rev Req Model (2009 GRC) Rebuttal REmoval of New  WH Solar AdjustMI 2 2" xfId="37367"/>
    <cellStyle name="_Portfolio SPlan Base Case.xls Chart 2_Book2_Electric Rev Req Model (2009 GRC) Rebuttal REmoval of New  WH Solar AdjustMI 3" xfId="37368"/>
    <cellStyle name="_Portfolio SPlan Base Case.xls Chart 2_Book2_Electric Rev Req Model (2009 GRC) Rebuttal REmoval of New  WH Solar AdjustMI_DEM-WP(C) ENERG10C--ctn Mid-C_042010 2010GRC" xfId="37369"/>
    <cellStyle name="_Portfolio SPlan Base Case.xls Chart 2_Book2_Electric Rev Req Model (2009 GRC) Revised 01-18-2010" xfId="37370"/>
    <cellStyle name="_Portfolio SPlan Base Case.xls Chart 2_Book2_Electric Rev Req Model (2009 GRC) Revised 01-18-2010 2" xfId="37371"/>
    <cellStyle name="_Portfolio SPlan Base Case.xls Chart 2_Book2_Electric Rev Req Model (2009 GRC) Revised 01-18-2010 2 2" xfId="37372"/>
    <cellStyle name="_Portfolio SPlan Base Case.xls Chart 2_Book2_Electric Rev Req Model (2009 GRC) Revised 01-18-2010 3" xfId="37373"/>
    <cellStyle name="_Portfolio SPlan Base Case.xls Chart 2_Book2_Electric Rev Req Model (2009 GRC) Revised 01-18-2010_DEM-WP(C) ENERG10C--ctn Mid-C_042010 2010GRC" xfId="37374"/>
    <cellStyle name="_Portfolio SPlan Base Case.xls Chart 2_Book2_Final Order Electric EXHIBIT A-1" xfId="37375"/>
    <cellStyle name="_Portfolio SPlan Base Case.xls Chart 2_Book2_Final Order Electric EXHIBIT A-1 2" xfId="37376"/>
    <cellStyle name="_Portfolio SPlan Base Case.xls Chart 2_Book2_Final Order Electric EXHIBIT A-1 2 2" xfId="37377"/>
    <cellStyle name="_Portfolio SPlan Base Case.xls Chart 2_Book2_Final Order Electric EXHIBIT A-1 3" xfId="37378"/>
    <cellStyle name="_Portfolio SPlan Base Case.xls Chart 2_Chelan PUD Power Costs (8-10)" xfId="37379"/>
    <cellStyle name="_Portfolio SPlan Base Case.xls Chart 2_Confidential Material" xfId="37380"/>
    <cellStyle name="_Portfolio SPlan Base Case.xls Chart 2_DEM-WP(C) Colstrip 12 Coal Cost Forecast 2010GRC" xfId="37381"/>
    <cellStyle name="_Portfolio SPlan Base Case.xls Chart 2_DEM-WP(C) ENERG10C--ctn Mid-C_042010 2010GRC" xfId="37382"/>
    <cellStyle name="_Portfolio SPlan Base Case.xls Chart 2_DEM-WP(C) Production O&amp;M 2010GRC As-Filed" xfId="37383"/>
    <cellStyle name="_Portfolio SPlan Base Case.xls Chart 2_DEM-WP(C) Production O&amp;M 2010GRC As-Filed 2" xfId="37384"/>
    <cellStyle name="_Portfolio SPlan Base Case.xls Chart 2_DEM-WP(C) Production O&amp;M 2010GRC As-Filed 3" xfId="37385"/>
    <cellStyle name="_Portfolio SPlan Base Case.xls Chart 2_Electric Rev Req Model (2009 GRC) " xfId="37386"/>
    <cellStyle name="_Portfolio SPlan Base Case.xls Chart 2_Electric Rev Req Model (2009 GRC)  2" xfId="37387"/>
    <cellStyle name="_Portfolio SPlan Base Case.xls Chart 2_Electric Rev Req Model (2009 GRC)  2 2" xfId="37388"/>
    <cellStyle name="_Portfolio SPlan Base Case.xls Chart 2_Electric Rev Req Model (2009 GRC)  3" xfId="37389"/>
    <cellStyle name="_Portfolio SPlan Base Case.xls Chart 2_Electric Rev Req Model (2009 GRC)  4" xfId="37390"/>
    <cellStyle name="_Portfolio SPlan Base Case.xls Chart 2_Electric Rev Req Model (2009 GRC) _DEM-WP(C) ENERG10C--ctn Mid-C_042010 2010GRC" xfId="37391"/>
    <cellStyle name="_Portfolio SPlan Base Case.xls Chart 2_Electric Rev Req Model (2009 GRC) Rebuttal" xfId="37392"/>
    <cellStyle name="_Portfolio SPlan Base Case.xls Chart 2_Electric Rev Req Model (2009 GRC) Rebuttal 2" xfId="37393"/>
    <cellStyle name="_Portfolio SPlan Base Case.xls Chart 2_Electric Rev Req Model (2009 GRC) Rebuttal 2 2" xfId="37394"/>
    <cellStyle name="_Portfolio SPlan Base Case.xls Chart 2_Electric Rev Req Model (2009 GRC) Rebuttal 3" xfId="37395"/>
    <cellStyle name="_Portfolio SPlan Base Case.xls Chart 2_Electric Rev Req Model (2009 GRC) Rebuttal 4" xfId="37396"/>
    <cellStyle name="_Portfolio SPlan Base Case.xls Chart 2_Electric Rev Req Model (2009 GRC) Rebuttal REmoval of New  WH Solar AdjustMI" xfId="37397"/>
    <cellStyle name="_Portfolio SPlan Base Case.xls Chart 2_Electric Rev Req Model (2009 GRC) Rebuttal REmoval of New  WH Solar AdjustMI 2" xfId="37398"/>
    <cellStyle name="_Portfolio SPlan Base Case.xls Chart 2_Electric Rev Req Model (2009 GRC) Rebuttal REmoval of New  WH Solar AdjustMI 2 2" xfId="37399"/>
    <cellStyle name="_Portfolio SPlan Base Case.xls Chart 2_Electric Rev Req Model (2009 GRC) Rebuttal REmoval of New  WH Solar AdjustMI 3" xfId="37400"/>
    <cellStyle name="_Portfolio SPlan Base Case.xls Chart 2_Electric Rev Req Model (2009 GRC) Rebuttal REmoval of New  WH Solar AdjustMI 4" xfId="37401"/>
    <cellStyle name="_Portfolio SPlan Base Case.xls Chart 2_Electric Rev Req Model (2009 GRC) Rebuttal REmoval of New  WH Solar AdjustMI_DEM-WP(C) ENERG10C--ctn Mid-C_042010 2010GRC" xfId="37402"/>
    <cellStyle name="_Portfolio SPlan Base Case.xls Chart 2_Electric Rev Req Model (2009 GRC) Revised 01-18-2010" xfId="37403"/>
    <cellStyle name="_Portfolio SPlan Base Case.xls Chart 2_Electric Rev Req Model (2009 GRC) Revised 01-18-2010 2" xfId="37404"/>
    <cellStyle name="_Portfolio SPlan Base Case.xls Chart 2_Electric Rev Req Model (2009 GRC) Revised 01-18-2010 2 2" xfId="37405"/>
    <cellStyle name="_Portfolio SPlan Base Case.xls Chart 2_Electric Rev Req Model (2009 GRC) Revised 01-18-2010 3" xfId="37406"/>
    <cellStyle name="_Portfolio SPlan Base Case.xls Chart 2_Electric Rev Req Model (2009 GRC) Revised 01-18-2010 4" xfId="37407"/>
    <cellStyle name="_Portfolio SPlan Base Case.xls Chart 2_Electric Rev Req Model (2009 GRC) Revised 01-18-2010_DEM-WP(C) ENERG10C--ctn Mid-C_042010 2010GRC" xfId="37408"/>
    <cellStyle name="_Portfolio SPlan Base Case.xls Chart 2_Electric Rev Req Model (2010 GRC)" xfId="37409"/>
    <cellStyle name="_Portfolio SPlan Base Case.xls Chart 2_Electric Rev Req Model (2010 GRC) SF" xfId="37410"/>
    <cellStyle name="_Portfolio SPlan Base Case.xls Chart 2_Final Order Electric EXHIBIT A-1" xfId="37411"/>
    <cellStyle name="_Portfolio SPlan Base Case.xls Chart 2_Final Order Electric EXHIBIT A-1 2" xfId="37412"/>
    <cellStyle name="_Portfolio SPlan Base Case.xls Chart 2_Final Order Electric EXHIBIT A-1 2 2" xfId="37413"/>
    <cellStyle name="_Portfolio SPlan Base Case.xls Chart 2_Final Order Electric EXHIBIT A-1 3" xfId="37414"/>
    <cellStyle name="_Portfolio SPlan Base Case.xls Chart 2_Final Order Electric EXHIBIT A-1 4" xfId="37415"/>
    <cellStyle name="_Portfolio SPlan Base Case.xls Chart 2_NIM Summary" xfId="37416"/>
    <cellStyle name="_Portfolio SPlan Base Case.xls Chart 2_NIM Summary 2" xfId="37417"/>
    <cellStyle name="_Portfolio SPlan Base Case.xls Chart 2_NIM Summary_DEM-WP(C) ENERG10C--ctn Mid-C_042010 2010GRC" xfId="37418"/>
    <cellStyle name="_Portfolio SPlan Base Case.xls Chart 2_Rebuttal Power Costs" xfId="37419"/>
    <cellStyle name="_Portfolio SPlan Base Case.xls Chart 2_Rebuttal Power Costs 2" xfId="37420"/>
    <cellStyle name="_Portfolio SPlan Base Case.xls Chart 2_Rebuttal Power Costs 2 2" xfId="37421"/>
    <cellStyle name="_Portfolio SPlan Base Case.xls Chart 2_Rebuttal Power Costs 3" xfId="37422"/>
    <cellStyle name="_Portfolio SPlan Base Case.xls Chart 2_Rebuttal Power Costs 4" xfId="37423"/>
    <cellStyle name="_Portfolio SPlan Base Case.xls Chart 2_Rebuttal Power Costs_Adj Bench DR 3 for Initial Briefs (Electric)" xfId="37424"/>
    <cellStyle name="_Portfolio SPlan Base Case.xls Chart 2_Rebuttal Power Costs_Adj Bench DR 3 for Initial Briefs (Electric) 2" xfId="37425"/>
    <cellStyle name="_Portfolio SPlan Base Case.xls Chart 2_Rebuttal Power Costs_Adj Bench DR 3 for Initial Briefs (Electric) 2 2" xfId="37426"/>
    <cellStyle name="_Portfolio SPlan Base Case.xls Chart 2_Rebuttal Power Costs_Adj Bench DR 3 for Initial Briefs (Electric) 3" xfId="37427"/>
    <cellStyle name="_Portfolio SPlan Base Case.xls Chart 2_Rebuttal Power Costs_Adj Bench DR 3 for Initial Briefs (Electric) 4" xfId="37428"/>
    <cellStyle name="_Portfolio SPlan Base Case.xls Chart 2_Rebuttal Power Costs_Adj Bench DR 3 for Initial Briefs (Electric)_DEM-WP(C) ENERG10C--ctn Mid-C_042010 2010GRC" xfId="37429"/>
    <cellStyle name="_Portfolio SPlan Base Case.xls Chart 2_Rebuttal Power Costs_DEM-WP(C) ENERG10C--ctn Mid-C_042010 2010GRC" xfId="37430"/>
    <cellStyle name="_Portfolio SPlan Base Case.xls Chart 2_Rebuttal Power Costs_Electric Rev Req Model (2009 GRC) Rebuttal" xfId="37431"/>
    <cellStyle name="_Portfolio SPlan Base Case.xls Chart 2_Rebuttal Power Costs_Electric Rev Req Model (2009 GRC) Rebuttal 2" xfId="37432"/>
    <cellStyle name="_Portfolio SPlan Base Case.xls Chart 2_Rebuttal Power Costs_Electric Rev Req Model (2009 GRC) Rebuttal 2 2" xfId="37433"/>
    <cellStyle name="_Portfolio SPlan Base Case.xls Chart 2_Rebuttal Power Costs_Electric Rev Req Model (2009 GRC) Rebuttal 3" xfId="37434"/>
    <cellStyle name="_Portfolio SPlan Base Case.xls Chart 2_Rebuttal Power Costs_Electric Rev Req Model (2009 GRC) Rebuttal 4" xfId="37435"/>
    <cellStyle name="_Portfolio SPlan Base Case.xls Chart 2_Rebuttal Power Costs_Electric Rev Req Model (2009 GRC) Rebuttal REmoval of New  WH Solar AdjustMI" xfId="37436"/>
    <cellStyle name="_Portfolio SPlan Base Case.xls Chart 2_Rebuttal Power Costs_Electric Rev Req Model (2009 GRC) Rebuttal REmoval of New  WH Solar AdjustMI 2" xfId="37437"/>
    <cellStyle name="_Portfolio SPlan Base Case.xls Chart 2_Rebuttal Power Costs_Electric Rev Req Model (2009 GRC) Rebuttal REmoval of New  WH Solar AdjustMI 2 2" xfId="37438"/>
    <cellStyle name="_Portfolio SPlan Base Case.xls Chart 2_Rebuttal Power Costs_Electric Rev Req Model (2009 GRC) Rebuttal REmoval of New  WH Solar AdjustMI 3" xfId="37439"/>
    <cellStyle name="_Portfolio SPlan Base Case.xls Chart 2_Rebuttal Power Costs_Electric Rev Req Model (2009 GRC) Rebuttal REmoval of New  WH Solar AdjustMI 4" xfId="37440"/>
    <cellStyle name="_Portfolio SPlan Base Case.xls Chart 2_Rebuttal Power Costs_Electric Rev Req Model (2009 GRC) Rebuttal REmoval of New  WH Solar AdjustMI_DEM-WP(C) ENERG10C--ctn Mid-C_042010 2010GRC" xfId="37441"/>
    <cellStyle name="_Portfolio SPlan Base Case.xls Chart 2_Rebuttal Power Costs_Electric Rev Req Model (2009 GRC) Revised 01-18-2010" xfId="37442"/>
    <cellStyle name="_Portfolio SPlan Base Case.xls Chart 2_Rebuttal Power Costs_Electric Rev Req Model (2009 GRC) Revised 01-18-2010 2" xfId="37443"/>
    <cellStyle name="_Portfolio SPlan Base Case.xls Chart 2_Rebuttal Power Costs_Electric Rev Req Model (2009 GRC) Revised 01-18-2010 2 2" xfId="37444"/>
    <cellStyle name="_Portfolio SPlan Base Case.xls Chart 2_Rebuttal Power Costs_Electric Rev Req Model (2009 GRC) Revised 01-18-2010 3" xfId="37445"/>
    <cellStyle name="_Portfolio SPlan Base Case.xls Chart 2_Rebuttal Power Costs_Electric Rev Req Model (2009 GRC) Revised 01-18-2010 4" xfId="37446"/>
    <cellStyle name="_Portfolio SPlan Base Case.xls Chart 2_Rebuttal Power Costs_Electric Rev Req Model (2009 GRC) Revised 01-18-2010_DEM-WP(C) ENERG10C--ctn Mid-C_042010 2010GRC" xfId="37447"/>
    <cellStyle name="_Portfolio SPlan Base Case.xls Chart 2_Rebuttal Power Costs_Final Order Electric EXHIBIT A-1" xfId="37448"/>
    <cellStyle name="_Portfolio SPlan Base Case.xls Chart 2_Rebuttal Power Costs_Final Order Electric EXHIBIT A-1 2" xfId="37449"/>
    <cellStyle name="_Portfolio SPlan Base Case.xls Chart 2_Rebuttal Power Costs_Final Order Electric EXHIBIT A-1 2 2" xfId="37450"/>
    <cellStyle name="_Portfolio SPlan Base Case.xls Chart 2_Rebuttal Power Costs_Final Order Electric EXHIBIT A-1 3" xfId="37451"/>
    <cellStyle name="_Portfolio SPlan Base Case.xls Chart 2_Rebuttal Power Costs_Final Order Electric EXHIBIT A-1 4" xfId="37452"/>
    <cellStyle name="_Portfolio SPlan Base Case.xls Chart 2_TENASKA REGULATORY ASSET" xfId="37453"/>
    <cellStyle name="_Portfolio SPlan Base Case.xls Chart 2_TENASKA REGULATORY ASSET 2" xfId="37454"/>
    <cellStyle name="_Portfolio SPlan Base Case.xls Chart 2_TENASKA REGULATORY ASSET 2 2" xfId="37455"/>
    <cellStyle name="_Portfolio SPlan Base Case.xls Chart 2_TENASKA REGULATORY ASSET 3" xfId="37456"/>
    <cellStyle name="_Portfolio SPlan Base Case.xls Chart 2_TENASKA REGULATORY ASSET 4" xfId="37457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7"/>
    <cellStyle name="_Portfolio SPlan Base Case.xls Chart 3 3" xfId="416"/>
    <cellStyle name="_Portfolio SPlan Base Case.xls Chart 3 3 2" xfId="417"/>
    <cellStyle name="_Portfolio SPlan Base Case.xls Chart 3 3 3" xfId="42988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8"/>
    <cellStyle name="_Portfolio SPlan Base Case.xls Chart 3_Adj Bench DR 3 for Initial Briefs (Electric) 2" xfId="37459"/>
    <cellStyle name="_Portfolio SPlan Base Case.xls Chart 3_Adj Bench DR 3 for Initial Briefs (Electric) 2 2" xfId="37460"/>
    <cellStyle name="_Portfolio SPlan Base Case.xls Chart 3_Adj Bench DR 3 for Initial Briefs (Electric) 3" xfId="37461"/>
    <cellStyle name="_Portfolio SPlan Base Case.xls Chart 3_Adj Bench DR 3 for Initial Briefs (Electric) 4" xfId="37462"/>
    <cellStyle name="_Portfolio SPlan Base Case.xls Chart 3_Adj Bench DR 3 for Initial Briefs (Electric)_DEM-WP(C) ENERG10C--ctn Mid-C_042010 2010GRC" xfId="37463"/>
    <cellStyle name="_Portfolio SPlan Base Case.xls Chart 3_Book1" xfId="37464"/>
    <cellStyle name="_Portfolio SPlan Base Case.xls Chart 3_Book2" xfId="37465"/>
    <cellStyle name="_Portfolio SPlan Base Case.xls Chart 3_Book2 2" xfId="37466"/>
    <cellStyle name="_Portfolio SPlan Base Case.xls Chart 3_Book2 2 2" xfId="37467"/>
    <cellStyle name="_Portfolio SPlan Base Case.xls Chart 3_Book2 3" xfId="37468"/>
    <cellStyle name="_Portfolio SPlan Base Case.xls Chart 3_Book2 4" xfId="37469"/>
    <cellStyle name="_Portfolio SPlan Base Case.xls Chart 3_Book2_Adj Bench DR 3 for Initial Briefs (Electric)" xfId="37470"/>
    <cellStyle name="_Portfolio SPlan Base Case.xls Chart 3_Book2_Adj Bench DR 3 for Initial Briefs (Electric) 2" xfId="37471"/>
    <cellStyle name="_Portfolio SPlan Base Case.xls Chart 3_Book2_Adj Bench DR 3 for Initial Briefs (Electric) 2 2" xfId="37472"/>
    <cellStyle name="_Portfolio SPlan Base Case.xls Chart 3_Book2_Adj Bench DR 3 for Initial Briefs (Electric) 3" xfId="37473"/>
    <cellStyle name="_Portfolio SPlan Base Case.xls Chart 3_Book2_Adj Bench DR 3 for Initial Briefs (Electric) 4" xfId="37474"/>
    <cellStyle name="_Portfolio SPlan Base Case.xls Chart 3_Book2_Adj Bench DR 3 for Initial Briefs (Electric)_DEM-WP(C) ENERG10C--ctn Mid-C_042010 2010GRC" xfId="37475"/>
    <cellStyle name="_Portfolio SPlan Base Case.xls Chart 3_Book2_DEM-WP(C) ENERG10C--ctn Mid-C_042010 2010GRC" xfId="37476"/>
    <cellStyle name="_Portfolio SPlan Base Case.xls Chart 3_Book2_Electric Rev Req Model (2009 GRC) Rebuttal" xfId="37477"/>
    <cellStyle name="_Portfolio SPlan Base Case.xls Chart 3_Book2_Electric Rev Req Model (2009 GRC) Rebuttal 2" xfId="37478"/>
    <cellStyle name="_Portfolio SPlan Base Case.xls Chart 3_Book2_Electric Rev Req Model (2009 GRC) Rebuttal 2 2" xfId="37479"/>
    <cellStyle name="_Portfolio SPlan Base Case.xls Chart 3_Book2_Electric Rev Req Model (2009 GRC) Rebuttal 3" xfId="37480"/>
    <cellStyle name="_Portfolio SPlan Base Case.xls Chart 3_Book2_Electric Rev Req Model (2009 GRC) Rebuttal 4" xfId="37481"/>
    <cellStyle name="_Portfolio SPlan Base Case.xls Chart 3_Book2_Electric Rev Req Model (2009 GRC) Rebuttal REmoval of New  WH Solar AdjustMI" xfId="37482"/>
    <cellStyle name="_Portfolio SPlan Base Case.xls Chart 3_Book2_Electric Rev Req Model (2009 GRC) Rebuttal REmoval of New  WH Solar AdjustMI 2" xfId="37483"/>
    <cellStyle name="_Portfolio SPlan Base Case.xls Chart 3_Book2_Electric Rev Req Model (2009 GRC) Rebuttal REmoval of New  WH Solar AdjustMI 2 2" xfId="37484"/>
    <cellStyle name="_Portfolio SPlan Base Case.xls Chart 3_Book2_Electric Rev Req Model (2009 GRC) Rebuttal REmoval of New  WH Solar AdjustMI 3" xfId="37485"/>
    <cellStyle name="_Portfolio SPlan Base Case.xls Chart 3_Book2_Electric Rev Req Model (2009 GRC) Rebuttal REmoval of New  WH Solar AdjustMI 4" xfId="37486"/>
    <cellStyle name="_Portfolio SPlan Base Case.xls Chart 3_Book2_Electric Rev Req Model (2009 GRC) Rebuttal REmoval of New  WH Solar AdjustMI_DEM-WP(C) ENERG10C--ctn Mid-C_042010 2010GRC" xfId="37487"/>
    <cellStyle name="_Portfolio SPlan Base Case.xls Chart 3_Book2_Electric Rev Req Model (2009 GRC) Revised 01-18-2010" xfId="37488"/>
    <cellStyle name="_Portfolio SPlan Base Case.xls Chart 3_Book2_Electric Rev Req Model (2009 GRC) Revised 01-18-2010 2" xfId="37489"/>
    <cellStyle name="_Portfolio SPlan Base Case.xls Chart 3_Book2_Electric Rev Req Model (2009 GRC) Revised 01-18-2010 2 2" xfId="37490"/>
    <cellStyle name="_Portfolio SPlan Base Case.xls Chart 3_Book2_Electric Rev Req Model (2009 GRC) Revised 01-18-2010 3" xfId="37491"/>
    <cellStyle name="_Portfolio SPlan Base Case.xls Chart 3_Book2_Electric Rev Req Model (2009 GRC) Revised 01-18-2010 4" xfId="37492"/>
    <cellStyle name="_Portfolio SPlan Base Case.xls Chart 3_Book2_Electric Rev Req Model (2009 GRC) Revised 01-18-2010_DEM-WP(C) ENERG10C--ctn Mid-C_042010 2010GRC" xfId="37493"/>
    <cellStyle name="_Portfolio SPlan Base Case.xls Chart 3_Book2_Final Order Electric EXHIBIT A-1" xfId="37494"/>
    <cellStyle name="_Portfolio SPlan Base Case.xls Chart 3_Book2_Final Order Electric EXHIBIT A-1 2" xfId="37495"/>
    <cellStyle name="_Portfolio SPlan Base Case.xls Chart 3_Book2_Final Order Electric EXHIBIT A-1 2 2" xfId="37496"/>
    <cellStyle name="_Portfolio SPlan Base Case.xls Chart 3_Book2_Final Order Electric EXHIBIT A-1 3" xfId="37497"/>
    <cellStyle name="_Portfolio SPlan Base Case.xls Chart 3_Book2_Final Order Electric EXHIBIT A-1 4" xfId="37498"/>
    <cellStyle name="_Portfolio SPlan Base Case.xls Chart 3_Chelan PUD Power Costs (8-10)" xfId="37499"/>
    <cellStyle name="_Portfolio SPlan Base Case.xls Chart 3_Confidential Material" xfId="37500"/>
    <cellStyle name="_Portfolio SPlan Base Case.xls Chart 3_DEM-WP(C) Colstrip 12 Coal Cost Forecast 2010GRC" xfId="37501"/>
    <cellStyle name="_Portfolio SPlan Base Case.xls Chart 3_DEM-WP(C) ENERG10C--ctn Mid-C_042010 2010GRC" xfId="37502"/>
    <cellStyle name="_Portfolio SPlan Base Case.xls Chart 3_DEM-WP(C) Production O&amp;M 2010GRC As-Filed" xfId="37503"/>
    <cellStyle name="_Portfolio SPlan Base Case.xls Chart 3_DEM-WP(C) Production O&amp;M 2010GRC As-Filed 2" xfId="37504"/>
    <cellStyle name="_Portfolio SPlan Base Case.xls Chart 3_DEM-WP(C) Production O&amp;M 2010GRC As-Filed 3" xfId="37505"/>
    <cellStyle name="_Portfolio SPlan Base Case.xls Chart 3_Electric Rev Req Model (2009 GRC) " xfId="37506"/>
    <cellStyle name="_Portfolio SPlan Base Case.xls Chart 3_Electric Rev Req Model (2009 GRC)  2" xfId="37507"/>
    <cellStyle name="_Portfolio SPlan Base Case.xls Chart 3_Electric Rev Req Model (2009 GRC)  2 2" xfId="37508"/>
    <cellStyle name="_Portfolio SPlan Base Case.xls Chart 3_Electric Rev Req Model (2009 GRC)  3" xfId="37509"/>
    <cellStyle name="_Portfolio SPlan Base Case.xls Chart 3_Electric Rev Req Model (2009 GRC)  4" xfId="37510"/>
    <cellStyle name="_Portfolio SPlan Base Case.xls Chart 3_Electric Rev Req Model (2009 GRC) _DEM-WP(C) ENERG10C--ctn Mid-C_042010 2010GRC" xfId="37511"/>
    <cellStyle name="_Portfolio SPlan Base Case.xls Chart 3_Electric Rev Req Model (2009 GRC) Rebuttal" xfId="37512"/>
    <cellStyle name="_Portfolio SPlan Base Case.xls Chart 3_Electric Rev Req Model (2009 GRC) Rebuttal 2" xfId="37513"/>
    <cellStyle name="_Portfolio SPlan Base Case.xls Chart 3_Electric Rev Req Model (2009 GRC) Rebuttal 2 2" xfId="37514"/>
    <cellStyle name="_Portfolio SPlan Base Case.xls Chart 3_Electric Rev Req Model (2009 GRC) Rebuttal 3" xfId="37515"/>
    <cellStyle name="_Portfolio SPlan Base Case.xls Chart 3_Electric Rev Req Model (2009 GRC) Rebuttal 4" xfId="37516"/>
    <cellStyle name="_Portfolio SPlan Base Case.xls Chart 3_Electric Rev Req Model (2009 GRC) Rebuttal REmoval of New  WH Solar AdjustMI" xfId="37517"/>
    <cellStyle name="_Portfolio SPlan Base Case.xls Chart 3_Electric Rev Req Model (2009 GRC) Rebuttal REmoval of New  WH Solar AdjustMI 2" xfId="37518"/>
    <cellStyle name="_Portfolio SPlan Base Case.xls Chart 3_Electric Rev Req Model (2009 GRC) Rebuttal REmoval of New  WH Solar AdjustMI 2 2" xfId="37519"/>
    <cellStyle name="_Portfolio SPlan Base Case.xls Chart 3_Electric Rev Req Model (2009 GRC) Rebuttal REmoval of New  WH Solar AdjustMI 3" xfId="37520"/>
    <cellStyle name="_Portfolio SPlan Base Case.xls Chart 3_Electric Rev Req Model (2009 GRC) Rebuttal REmoval of New  WH Solar AdjustMI 4" xfId="37521"/>
    <cellStyle name="_Portfolio SPlan Base Case.xls Chart 3_Electric Rev Req Model (2009 GRC) Rebuttal REmoval of New  WH Solar AdjustMI_DEM-WP(C) ENERG10C--ctn Mid-C_042010 2010GRC" xfId="37522"/>
    <cellStyle name="_Portfolio SPlan Base Case.xls Chart 3_Electric Rev Req Model (2009 GRC) Revised 01-18-2010" xfId="37523"/>
    <cellStyle name="_Portfolio SPlan Base Case.xls Chart 3_Electric Rev Req Model (2009 GRC) Revised 01-18-2010 2" xfId="37524"/>
    <cellStyle name="_Portfolio SPlan Base Case.xls Chart 3_Electric Rev Req Model (2009 GRC) Revised 01-18-2010 2 2" xfId="37525"/>
    <cellStyle name="_Portfolio SPlan Base Case.xls Chart 3_Electric Rev Req Model (2009 GRC) Revised 01-18-2010 3" xfId="37526"/>
    <cellStyle name="_Portfolio SPlan Base Case.xls Chart 3_Electric Rev Req Model (2009 GRC) Revised 01-18-2010 4" xfId="37527"/>
    <cellStyle name="_Portfolio SPlan Base Case.xls Chart 3_Electric Rev Req Model (2009 GRC) Revised 01-18-2010_DEM-WP(C) ENERG10C--ctn Mid-C_042010 2010GRC" xfId="37528"/>
    <cellStyle name="_Portfolio SPlan Base Case.xls Chart 3_Electric Rev Req Model (2010 GRC)" xfId="37529"/>
    <cellStyle name="_Portfolio SPlan Base Case.xls Chart 3_Electric Rev Req Model (2010 GRC) SF" xfId="37530"/>
    <cellStyle name="_Portfolio SPlan Base Case.xls Chart 3_Final Order Electric EXHIBIT A-1" xfId="37531"/>
    <cellStyle name="_Portfolio SPlan Base Case.xls Chart 3_Final Order Electric EXHIBIT A-1 2" xfId="37532"/>
    <cellStyle name="_Portfolio SPlan Base Case.xls Chart 3_Final Order Electric EXHIBIT A-1 2 2" xfId="37533"/>
    <cellStyle name="_Portfolio SPlan Base Case.xls Chart 3_Final Order Electric EXHIBIT A-1 3" xfId="37534"/>
    <cellStyle name="_Portfolio SPlan Base Case.xls Chart 3_Final Order Electric EXHIBIT A-1 4" xfId="37535"/>
    <cellStyle name="_Portfolio SPlan Base Case.xls Chart 3_NIM Summary" xfId="37536"/>
    <cellStyle name="_Portfolio SPlan Base Case.xls Chart 3_NIM Summary 2" xfId="37537"/>
    <cellStyle name="_Portfolio SPlan Base Case.xls Chart 3_NIM Summary_DEM-WP(C) ENERG10C--ctn Mid-C_042010 2010GRC" xfId="37538"/>
    <cellStyle name="_Portfolio SPlan Base Case.xls Chart 3_Rebuttal Power Costs" xfId="37539"/>
    <cellStyle name="_Portfolio SPlan Base Case.xls Chart 3_Rebuttal Power Costs 2" xfId="37540"/>
    <cellStyle name="_Portfolio SPlan Base Case.xls Chart 3_Rebuttal Power Costs 2 2" xfId="37541"/>
    <cellStyle name="_Portfolio SPlan Base Case.xls Chart 3_Rebuttal Power Costs 3" xfId="37542"/>
    <cellStyle name="_Portfolio SPlan Base Case.xls Chart 3_Rebuttal Power Costs 4" xfId="37543"/>
    <cellStyle name="_Portfolio SPlan Base Case.xls Chart 3_Rebuttal Power Costs_Adj Bench DR 3 for Initial Briefs (Electric)" xfId="37544"/>
    <cellStyle name="_Portfolio SPlan Base Case.xls Chart 3_Rebuttal Power Costs_Adj Bench DR 3 for Initial Briefs (Electric) 2" xfId="37545"/>
    <cellStyle name="_Portfolio SPlan Base Case.xls Chart 3_Rebuttal Power Costs_Adj Bench DR 3 for Initial Briefs (Electric) 2 2" xfId="37546"/>
    <cellStyle name="_Portfolio SPlan Base Case.xls Chart 3_Rebuttal Power Costs_Adj Bench DR 3 for Initial Briefs (Electric) 3" xfId="37547"/>
    <cellStyle name="_Portfolio SPlan Base Case.xls Chart 3_Rebuttal Power Costs_Adj Bench DR 3 for Initial Briefs (Electric) 4" xfId="37548"/>
    <cellStyle name="_Portfolio SPlan Base Case.xls Chart 3_Rebuttal Power Costs_Adj Bench DR 3 for Initial Briefs (Electric)_DEM-WP(C) ENERG10C--ctn Mid-C_042010 2010GRC" xfId="37549"/>
    <cellStyle name="_Portfolio SPlan Base Case.xls Chart 3_Rebuttal Power Costs_DEM-WP(C) ENERG10C--ctn Mid-C_042010 2010GRC" xfId="37550"/>
    <cellStyle name="_Portfolio SPlan Base Case.xls Chart 3_Rebuttal Power Costs_Electric Rev Req Model (2009 GRC) Rebuttal" xfId="37551"/>
    <cellStyle name="_Portfolio SPlan Base Case.xls Chart 3_Rebuttal Power Costs_Electric Rev Req Model (2009 GRC) Rebuttal 2" xfId="37552"/>
    <cellStyle name="_Portfolio SPlan Base Case.xls Chart 3_Rebuttal Power Costs_Electric Rev Req Model (2009 GRC) Rebuttal 2 2" xfId="37553"/>
    <cellStyle name="_Portfolio SPlan Base Case.xls Chart 3_Rebuttal Power Costs_Electric Rev Req Model (2009 GRC) Rebuttal 3" xfId="37554"/>
    <cellStyle name="_Portfolio SPlan Base Case.xls Chart 3_Rebuttal Power Costs_Electric Rev Req Model (2009 GRC) Rebuttal 4" xfId="37555"/>
    <cellStyle name="_Portfolio SPlan Base Case.xls Chart 3_Rebuttal Power Costs_Electric Rev Req Model (2009 GRC) Rebuttal REmoval of New  WH Solar AdjustMI" xfId="37556"/>
    <cellStyle name="_Portfolio SPlan Base Case.xls Chart 3_Rebuttal Power Costs_Electric Rev Req Model (2009 GRC) Rebuttal REmoval of New  WH Solar AdjustMI 2" xfId="37557"/>
    <cellStyle name="_Portfolio SPlan Base Case.xls Chart 3_Rebuttal Power Costs_Electric Rev Req Model (2009 GRC) Rebuttal REmoval of New  WH Solar AdjustMI 2 2" xfId="37558"/>
    <cellStyle name="_Portfolio SPlan Base Case.xls Chart 3_Rebuttal Power Costs_Electric Rev Req Model (2009 GRC) Rebuttal REmoval of New  WH Solar AdjustMI 3" xfId="37559"/>
    <cellStyle name="_Portfolio SPlan Base Case.xls Chart 3_Rebuttal Power Costs_Electric Rev Req Model (2009 GRC) Rebuttal REmoval of New  WH Solar AdjustMI 4" xfId="37560"/>
    <cellStyle name="_Portfolio SPlan Base Case.xls Chart 3_Rebuttal Power Costs_Electric Rev Req Model (2009 GRC) Rebuttal REmoval of New  WH Solar AdjustMI_DEM-WP(C) ENERG10C--ctn Mid-C_042010 2010GRC" xfId="37561"/>
    <cellStyle name="_Portfolio SPlan Base Case.xls Chart 3_Rebuttal Power Costs_Electric Rev Req Model (2009 GRC) Revised 01-18-2010" xfId="37562"/>
    <cellStyle name="_Portfolio SPlan Base Case.xls Chart 3_Rebuttal Power Costs_Electric Rev Req Model (2009 GRC) Revised 01-18-2010 2" xfId="37563"/>
    <cellStyle name="_Portfolio SPlan Base Case.xls Chart 3_Rebuttal Power Costs_Electric Rev Req Model (2009 GRC) Revised 01-18-2010 2 2" xfId="37564"/>
    <cellStyle name="_Portfolio SPlan Base Case.xls Chart 3_Rebuttal Power Costs_Electric Rev Req Model (2009 GRC) Revised 01-18-2010 3" xfId="37565"/>
    <cellStyle name="_Portfolio SPlan Base Case.xls Chart 3_Rebuttal Power Costs_Electric Rev Req Model (2009 GRC) Revised 01-18-2010 4" xfId="37566"/>
    <cellStyle name="_Portfolio SPlan Base Case.xls Chart 3_Rebuttal Power Costs_Electric Rev Req Model (2009 GRC) Revised 01-18-2010_DEM-WP(C) ENERG10C--ctn Mid-C_042010 2010GRC" xfId="37567"/>
    <cellStyle name="_Portfolio SPlan Base Case.xls Chart 3_Rebuttal Power Costs_Final Order Electric EXHIBIT A-1" xfId="37568"/>
    <cellStyle name="_Portfolio SPlan Base Case.xls Chart 3_Rebuttal Power Costs_Final Order Electric EXHIBIT A-1 2" xfId="37569"/>
    <cellStyle name="_Portfolio SPlan Base Case.xls Chart 3_Rebuttal Power Costs_Final Order Electric EXHIBIT A-1 2 2" xfId="37570"/>
    <cellStyle name="_Portfolio SPlan Base Case.xls Chart 3_Rebuttal Power Costs_Final Order Electric EXHIBIT A-1 3" xfId="37571"/>
    <cellStyle name="_Portfolio SPlan Base Case.xls Chart 3_Rebuttal Power Costs_Final Order Electric EXHIBIT A-1 4" xfId="37572"/>
    <cellStyle name="_Portfolio SPlan Base Case.xls Chart 3_TENASKA REGULATORY ASSET" xfId="37573"/>
    <cellStyle name="_Portfolio SPlan Base Case.xls Chart 3_TENASKA REGULATORY ASSET 2" xfId="37574"/>
    <cellStyle name="_Portfolio SPlan Base Case.xls Chart 3_TENASKA REGULATORY ASSET 2 2" xfId="37575"/>
    <cellStyle name="_Portfolio SPlan Base Case.xls Chart 3_TENASKA REGULATORY ASSET 3" xfId="37576"/>
    <cellStyle name="_Portfolio SPlan Base Case.xls Chart 3_TENASKA REGULATORY ASSET 4" xfId="37577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8"/>
    <cellStyle name="_Power Cost Value Copy 11.30.05 gas 1.09.06 AURORA at 1.10.06 2 3" xfId="37579"/>
    <cellStyle name="_Power Cost Value Copy 11.30.05 gas 1.09.06 AURORA at 1.10.06 3" xfId="37580"/>
    <cellStyle name="_Power Cost Value Copy 11.30.05 gas 1.09.06 AURORA at 1.10.06 3 2" xfId="37581"/>
    <cellStyle name="_Power Cost Value Copy 11.30.05 gas 1.09.06 AURORA at 1.10.06 4" xfId="37582"/>
    <cellStyle name="_Power Cost Value Copy 11.30.05 gas 1.09.06 AURORA at 1.10.06 4 2" xfId="37583"/>
    <cellStyle name="_Power Cost Value Copy 11.30.05 gas 1.09.06 AURORA at 1.10.06 5" xfId="37584"/>
    <cellStyle name="_Power Cost Value Copy 11.30.05 gas 1.09.06 AURORA at 1.10.06 6" xfId="37585"/>
    <cellStyle name="_Power Cost Value Copy 11.30.05 gas 1.09.06 AURORA at 1.10.06 6 2" xfId="37586"/>
    <cellStyle name="_Power Cost Value Copy 11.30.05 gas 1.09.06 AURORA at 1.10.06 7" xfId="37587"/>
    <cellStyle name="_Power Cost Value Copy 11.30.05 gas 1.09.06 AURORA at 1.10.06 7 2" xfId="37588"/>
    <cellStyle name="_Power Cost Value Copy 11.30.05 gas 1.09.06 AURORA at 1.10.06_04 07E Wild Horse Wind Expansion (C) (2)" xfId="37589"/>
    <cellStyle name="_Power Cost Value Copy 11.30.05 gas 1.09.06 AURORA at 1.10.06_04 07E Wild Horse Wind Expansion (C) (2) 2" xfId="37590"/>
    <cellStyle name="_Power Cost Value Copy 11.30.05 gas 1.09.06 AURORA at 1.10.06_04 07E Wild Horse Wind Expansion (C) (2) 2 2" xfId="37591"/>
    <cellStyle name="_Power Cost Value Copy 11.30.05 gas 1.09.06 AURORA at 1.10.06_04 07E Wild Horse Wind Expansion (C) (2) 3" xfId="37592"/>
    <cellStyle name="_Power Cost Value Copy 11.30.05 gas 1.09.06 AURORA at 1.10.06_04 07E Wild Horse Wind Expansion (C) (2) 4" xfId="37593"/>
    <cellStyle name="_Power Cost Value Copy 11.30.05 gas 1.09.06 AURORA at 1.10.06_04 07E Wild Horse Wind Expansion (C) (2)_Adj Bench DR 3 for Initial Briefs (Electric)" xfId="37594"/>
    <cellStyle name="_Power Cost Value Copy 11.30.05 gas 1.09.06 AURORA at 1.10.06_04 07E Wild Horse Wind Expansion (C) (2)_Adj Bench DR 3 for Initial Briefs (Electric) 2" xfId="37595"/>
    <cellStyle name="_Power Cost Value Copy 11.30.05 gas 1.09.06 AURORA at 1.10.06_04 07E Wild Horse Wind Expansion (C) (2)_Adj Bench DR 3 for Initial Briefs (Electric) 2 2" xfId="37596"/>
    <cellStyle name="_Power Cost Value Copy 11.30.05 gas 1.09.06 AURORA at 1.10.06_04 07E Wild Horse Wind Expansion (C) (2)_Adj Bench DR 3 for Initial Briefs (Electric) 3" xfId="37597"/>
    <cellStyle name="_Power Cost Value Copy 11.30.05 gas 1.09.06 AURORA at 1.10.06_04 07E Wild Horse Wind Expansion (C) (2)_Adj Bench DR 3 for Initial Briefs (Electric) 4" xfId="37598"/>
    <cellStyle name="_Power Cost Value Copy 11.30.05 gas 1.09.06 AURORA at 1.10.06_04 07E Wild Horse Wind Expansion (C) (2)_Adj Bench DR 3 for Initial Briefs (Electric)_DEM-WP(C) ENERG10C--ctn Mid-C_042010 2010GRC" xfId="37599"/>
    <cellStyle name="_Power Cost Value Copy 11.30.05 gas 1.09.06 AURORA at 1.10.06_04 07E Wild Horse Wind Expansion (C) (2)_Book1" xfId="37600"/>
    <cellStyle name="_Power Cost Value Copy 11.30.05 gas 1.09.06 AURORA at 1.10.06_04 07E Wild Horse Wind Expansion (C) (2)_DEM-WP(C) ENERG10C--ctn Mid-C_042010 2010GRC" xfId="37601"/>
    <cellStyle name="_Power Cost Value Copy 11.30.05 gas 1.09.06 AURORA at 1.10.06_04 07E Wild Horse Wind Expansion (C) (2)_Electric Rev Req Model (2009 GRC) " xfId="37602"/>
    <cellStyle name="_Power Cost Value Copy 11.30.05 gas 1.09.06 AURORA at 1.10.06_04 07E Wild Horse Wind Expansion (C) (2)_Electric Rev Req Model (2009 GRC)  2" xfId="37603"/>
    <cellStyle name="_Power Cost Value Copy 11.30.05 gas 1.09.06 AURORA at 1.10.06_04 07E Wild Horse Wind Expansion (C) (2)_Electric Rev Req Model (2009 GRC)  2 2" xfId="37604"/>
    <cellStyle name="_Power Cost Value Copy 11.30.05 gas 1.09.06 AURORA at 1.10.06_04 07E Wild Horse Wind Expansion (C) (2)_Electric Rev Req Model (2009 GRC)  3" xfId="37605"/>
    <cellStyle name="_Power Cost Value Copy 11.30.05 gas 1.09.06 AURORA at 1.10.06_04 07E Wild Horse Wind Expansion (C) (2)_Electric Rev Req Model (2009 GRC)  4" xfId="37606"/>
    <cellStyle name="_Power Cost Value Copy 11.30.05 gas 1.09.06 AURORA at 1.10.06_04 07E Wild Horse Wind Expansion (C) (2)_Electric Rev Req Model (2009 GRC) _DEM-WP(C) ENERG10C--ctn Mid-C_042010 2010GRC" xfId="37607"/>
    <cellStyle name="_Power Cost Value Copy 11.30.05 gas 1.09.06 AURORA at 1.10.06_04 07E Wild Horse Wind Expansion (C) (2)_Electric Rev Req Model (2009 GRC) Rebuttal" xfId="37608"/>
    <cellStyle name="_Power Cost Value Copy 11.30.05 gas 1.09.06 AURORA at 1.10.06_04 07E Wild Horse Wind Expansion (C) (2)_Electric Rev Req Model (2009 GRC) Rebuttal 2" xfId="37609"/>
    <cellStyle name="_Power Cost Value Copy 11.30.05 gas 1.09.06 AURORA at 1.10.06_04 07E Wild Horse Wind Expansion (C) (2)_Electric Rev Req Model (2009 GRC) Rebuttal 2 2" xfId="37610"/>
    <cellStyle name="_Power Cost Value Copy 11.30.05 gas 1.09.06 AURORA at 1.10.06_04 07E Wild Horse Wind Expansion (C) (2)_Electric Rev Req Model (2009 GRC) Rebuttal 3" xfId="37611"/>
    <cellStyle name="_Power Cost Value Copy 11.30.05 gas 1.09.06 AURORA at 1.10.06_04 07E Wild Horse Wind Expansion (C) (2)_Electric Rev Req Model (2009 GRC) Rebuttal 4" xfId="37612"/>
    <cellStyle name="_Power Cost Value Copy 11.30.05 gas 1.09.06 AURORA at 1.10.06_04 07E Wild Horse Wind Expansion (C) (2)_Electric Rev Req Model (2009 GRC) Rebuttal REmoval of New  WH Solar AdjustMI" xfId="37613"/>
    <cellStyle name="_Power Cost Value Copy 11.30.05 gas 1.09.06 AURORA at 1.10.06_04 07E Wild Horse Wind Expansion (C) (2)_Electric Rev Req Model (2009 GRC) Rebuttal REmoval of New  WH Solar AdjustMI 2" xfId="37614"/>
    <cellStyle name="_Power Cost Value Copy 11.30.05 gas 1.09.06 AURORA at 1.10.06_04 07E Wild Horse Wind Expansion (C) (2)_Electric Rev Req Model (2009 GRC) Rebuttal REmoval of New  WH Solar AdjustMI 2 2" xfId="37615"/>
    <cellStyle name="_Power Cost Value Copy 11.30.05 gas 1.09.06 AURORA at 1.10.06_04 07E Wild Horse Wind Expansion (C) (2)_Electric Rev Req Model (2009 GRC) Rebuttal REmoval of New  WH Solar AdjustMI 3" xfId="37616"/>
    <cellStyle name="_Power Cost Value Copy 11.30.05 gas 1.09.06 AURORA at 1.10.06_04 07E Wild Horse Wind Expansion (C) (2)_Electric Rev Req Model (2009 GRC) Rebuttal REmoval of New  WH Solar AdjustMI 4" xfId="37617"/>
    <cellStyle name="_Power Cost Value Copy 11.30.05 gas 1.09.06 AURORA at 1.10.06_04 07E Wild Horse Wind Expansion (C) (2)_Electric Rev Req Model (2009 GRC) Rebuttal REmoval of New  WH Solar AdjustMI_DEM-WP(C) ENERG10C--ctn Mid-C_042010 2010GRC" xfId="37618"/>
    <cellStyle name="_Power Cost Value Copy 11.30.05 gas 1.09.06 AURORA at 1.10.06_04 07E Wild Horse Wind Expansion (C) (2)_Electric Rev Req Model (2009 GRC) Revised 01-18-2010" xfId="37619"/>
    <cellStyle name="_Power Cost Value Copy 11.30.05 gas 1.09.06 AURORA at 1.10.06_04 07E Wild Horse Wind Expansion (C) (2)_Electric Rev Req Model (2009 GRC) Revised 01-18-2010 2" xfId="37620"/>
    <cellStyle name="_Power Cost Value Copy 11.30.05 gas 1.09.06 AURORA at 1.10.06_04 07E Wild Horse Wind Expansion (C) (2)_Electric Rev Req Model (2009 GRC) Revised 01-18-2010 2 2" xfId="37621"/>
    <cellStyle name="_Power Cost Value Copy 11.30.05 gas 1.09.06 AURORA at 1.10.06_04 07E Wild Horse Wind Expansion (C) (2)_Electric Rev Req Model (2009 GRC) Revised 01-18-2010 3" xfId="37622"/>
    <cellStyle name="_Power Cost Value Copy 11.30.05 gas 1.09.06 AURORA at 1.10.06_04 07E Wild Horse Wind Expansion (C) (2)_Electric Rev Req Model (2009 GRC) Revised 01-18-2010 4" xfId="37623"/>
    <cellStyle name="_Power Cost Value Copy 11.30.05 gas 1.09.06 AURORA at 1.10.06_04 07E Wild Horse Wind Expansion (C) (2)_Electric Rev Req Model (2009 GRC) Revised 01-18-2010_DEM-WP(C) ENERG10C--ctn Mid-C_042010 2010GRC" xfId="37624"/>
    <cellStyle name="_Power Cost Value Copy 11.30.05 gas 1.09.06 AURORA at 1.10.06_04 07E Wild Horse Wind Expansion (C) (2)_Electric Rev Req Model (2010 GRC)" xfId="37625"/>
    <cellStyle name="_Power Cost Value Copy 11.30.05 gas 1.09.06 AURORA at 1.10.06_04 07E Wild Horse Wind Expansion (C) (2)_Electric Rev Req Model (2010 GRC) SF" xfId="37626"/>
    <cellStyle name="_Power Cost Value Copy 11.30.05 gas 1.09.06 AURORA at 1.10.06_04 07E Wild Horse Wind Expansion (C) (2)_Final Order Electric EXHIBIT A-1" xfId="37627"/>
    <cellStyle name="_Power Cost Value Copy 11.30.05 gas 1.09.06 AURORA at 1.10.06_04 07E Wild Horse Wind Expansion (C) (2)_Final Order Electric EXHIBIT A-1 2" xfId="37628"/>
    <cellStyle name="_Power Cost Value Copy 11.30.05 gas 1.09.06 AURORA at 1.10.06_04 07E Wild Horse Wind Expansion (C) (2)_Final Order Electric EXHIBIT A-1 2 2" xfId="37629"/>
    <cellStyle name="_Power Cost Value Copy 11.30.05 gas 1.09.06 AURORA at 1.10.06_04 07E Wild Horse Wind Expansion (C) (2)_Final Order Electric EXHIBIT A-1 3" xfId="37630"/>
    <cellStyle name="_Power Cost Value Copy 11.30.05 gas 1.09.06 AURORA at 1.10.06_04 07E Wild Horse Wind Expansion (C) (2)_Final Order Electric EXHIBIT A-1 4" xfId="37631"/>
    <cellStyle name="_Power Cost Value Copy 11.30.05 gas 1.09.06 AURORA at 1.10.06_04 07E Wild Horse Wind Expansion (C) (2)_TENASKA REGULATORY ASSET" xfId="37632"/>
    <cellStyle name="_Power Cost Value Copy 11.30.05 gas 1.09.06 AURORA at 1.10.06_04 07E Wild Horse Wind Expansion (C) (2)_TENASKA REGULATORY ASSET 2" xfId="37633"/>
    <cellStyle name="_Power Cost Value Copy 11.30.05 gas 1.09.06 AURORA at 1.10.06_04 07E Wild Horse Wind Expansion (C) (2)_TENASKA REGULATORY ASSET 2 2" xfId="37634"/>
    <cellStyle name="_Power Cost Value Copy 11.30.05 gas 1.09.06 AURORA at 1.10.06_04 07E Wild Horse Wind Expansion (C) (2)_TENASKA REGULATORY ASSET 3" xfId="37635"/>
    <cellStyle name="_Power Cost Value Copy 11.30.05 gas 1.09.06 AURORA at 1.10.06_04 07E Wild Horse Wind Expansion (C) (2)_TENASKA REGULATORY ASSET 4" xfId="37636"/>
    <cellStyle name="_Power Cost Value Copy 11.30.05 gas 1.09.06 AURORA at 1.10.06_16.37E Wild Horse Expansion DeferralRevwrkingfile SF" xfId="37637"/>
    <cellStyle name="_Power Cost Value Copy 11.30.05 gas 1.09.06 AURORA at 1.10.06_16.37E Wild Horse Expansion DeferralRevwrkingfile SF 2" xfId="37638"/>
    <cellStyle name="_Power Cost Value Copy 11.30.05 gas 1.09.06 AURORA at 1.10.06_16.37E Wild Horse Expansion DeferralRevwrkingfile SF 2 2" xfId="37639"/>
    <cellStyle name="_Power Cost Value Copy 11.30.05 gas 1.09.06 AURORA at 1.10.06_16.37E Wild Horse Expansion DeferralRevwrkingfile SF 3" xfId="37640"/>
    <cellStyle name="_Power Cost Value Copy 11.30.05 gas 1.09.06 AURORA at 1.10.06_16.37E Wild Horse Expansion DeferralRevwrkingfile SF 4" xfId="37641"/>
    <cellStyle name="_Power Cost Value Copy 11.30.05 gas 1.09.06 AURORA at 1.10.06_16.37E Wild Horse Expansion DeferralRevwrkingfile SF_DEM-WP(C) ENERG10C--ctn Mid-C_042010 2010GRC" xfId="37642"/>
    <cellStyle name="_Power Cost Value Copy 11.30.05 gas 1.09.06 AURORA at 1.10.06_2009 Compliance Filing PCA Exhibits for GRC" xfId="37643"/>
    <cellStyle name="_Power Cost Value Copy 11.30.05 gas 1.09.06 AURORA at 1.10.06_2009 Compliance Filing PCA Exhibits for GRC 2" xfId="37644"/>
    <cellStyle name="_Power Cost Value Copy 11.30.05 gas 1.09.06 AURORA at 1.10.06_2009 GRC Compl Filing - Exhibit D" xfId="37645"/>
    <cellStyle name="_Power Cost Value Copy 11.30.05 gas 1.09.06 AURORA at 1.10.06_2009 GRC Compl Filing - Exhibit D 2" xfId="37646"/>
    <cellStyle name="_Power Cost Value Copy 11.30.05 gas 1.09.06 AURORA at 1.10.06_2009 GRC Compl Filing - Exhibit D_DEM-WP(C) ENERG10C--ctn Mid-C_042010 2010GRC" xfId="37647"/>
    <cellStyle name="_Power Cost Value Copy 11.30.05 gas 1.09.06 AURORA at 1.10.06_3.01 Income Statement" xfId="37648"/>
    <cellStyle name="_Power Cost Value Copy 11.30.05 gas 1.09.06 AURORA at 1.10.06_4 31 Regulatory Assets and Liabilities  7 06- Exhibit D" xfId="37649"/>
    <cellStyle name="_Power Cost Value Copy 11.30.05 gas 1.09.06 AURORA at 1.10.06_4 31 Regulatory Assets and Liabilities  7 06- Exhibit D 2" xfId="37650"/>
    <cellStyle name="_Power Cost Value Copy 11.30.05 gas 1.09.06 AURORA at 1.10.06_4 31 Regulatory Assets and Liabilities  7 06- Exhibit D 2 2" xfId="37651"/>
    <cellStyle name="_Power Cost Value Copy 11.30.05 gas 1.09.06 AURORA at 1.10.06_4 31 Regulatory Assets and Liabilities  7 06- Exhibit D 3" xfId="37652"/>
    <cellStyle name="_Power Cost Value Copy 11.30.05 gas 1.09.06 AURORA at 1.10.06_4 31 Regulatory Assets and Liabilities  7 06- Exhibit D 4" xfId="37653"/>
    <cellStyle name="_Power Cost Value Copy 11.30.05 gas 1.09.06 AURORA at 1.10.06_4 31 Regulatory Assets and Liabilities  7 06- Exhibit D_DEM-WP(C) ENERG10C--ctn Mid-C_042010 2010GRC" xfId="37654"/>
    <cellStyle name="_Power Cost Value Copy 11.30.05 gas 1.09.06 AURORA at 1.10.06_4 31 Regulatory Assets and Liabilities  7 06- Exhibit D_NIM Summary" xfId="37655"/>
    <cellStyle name="_Power Cost Value Copy 11.30.05 gas 1.09.06 AURORA at 1.10.06_4 31 Regulatory Assets and Liabilities  7 06- Exhibit D_NIM Summary 2" xfId="37656"/>
    <cellStyle name="_Power Cost Value Copy 11.30.05 gas 1.09.06 AURORA at 1.10.06_4 31 Regulatory Assets and Liabilities  7 06- Exhibit D_NIM Summary_DEM-WP(C) ENERG10C--ctn Mid-C_042010 2010GRC" xfId="37657"/>
    <cellStyle name="_Power Cost Value Copy 11.30.05 gas 1.09.06 AURORA at 1.10.06_4 31E Reg Asset  Liab and EXH D" xfId="37658"/>
    <cellStyle name="_Power Cost Value Copy 11.30.05 gas 1.09.06 AURORA at 1.10.06_4 31E Reg Asset  Liab and EXH D _ Aug 10 Filing (2)" xfId="37659"/>
    <cellStyle name="_Power Cost Value Copy 11.30.05 gas 1.09.06 AURORA at 1.10.06_4 32 Regulatory Assets and Liabilities  7 06- Exhibit D" xfId="37660"/>
    <cellStyle name="_Power Cost Value Copy 11.30.05 gas 1.09.06 AURORA at 1.10.06_4 32 Regulatory Assets and Liabilities  7 06- Exhibit D 2" xfId="37661"/>
    <cellStyle name="_Power Cost Value Copy 11.30.05 gas 1.09.06 AURORA at 1.10.06_4 32 Regulatory Assets and Liabilities  7 06- Exhibit D 2 2" xfId="37662"/>
    <cellStyle name="_Power Cost Value Copy 11.30.05 gas 1.09.06 AURORA at 1.10.06_4 32 Regulatory Assets and Liabilities  7 06- Exhibit D 3" xfId="37663"/>
    <cellStyle name="_Power Cost Value Copy 11.30.05 gas 1.09.06 AURORA at 1.10.06_4 32 Regulatory Assets and Liabilities  7 06- Exhibit D 4" xfId="37664"/>
    <cellStyle name="_Power Cost Value Copy 11.30.05 gas 1.09.06 AURORA at 1.10.06_4 32 Regulatory Assets and Liabilities  7 06- Exhibit D_DEM-WP(C) ENERG10C--ctn Mid-C_042010 2010GRC" xfId="37665"/>
    <cellStyle name="_Power Cost Value Copy 11.30.05 gas 1.09.06 AURORA at 1.10.06_4 32 Regulatory Assets and Liabilities  7 06- Exhibit D_NIM Summary" xfId="37666"/>
    <cellStyle name="_Power Cost Value Copy 11.30.05 gas 1.09.06 AURORA at 1.10.06_4 32 Regulatory Assets and Liabilities  7 06- Exhibit D_NIM Summary 2" xfId="37667"/>
    <cellStyle name="_Power Cost Value Copy 11.30.05 gas 1.09.06 AURORA at 1.10.06_4 32 Regulatory Assets and Liabilities  7 06- Exhibit D_NIM Summary_DEM-WP(C) ENERG10C--ctn Mid-C_042010 2010GRC" xfId="37668"/>
    <cellStyle name="_Power Cost Value Copy 11.30.05 gas 1.09.06 AURORA at 1.10.06_ACCOUNTS" xfId="37669"/>
    <cellStyle name="_Power Cost Value Copy 11.30.05 gas 1.09.06 AURORA at 1.10.06_AURORA Total New" xfId="37670"/>
    <cellStyle name="_Power Cost Value Copy 11.30.05 gas 1.09.06 AURORA at 1.10.06_AURORA Total New 2" xfId="37671"/>
    <cellStyle name="_Power Cost Value Copy 11.30.05 gas 1.09.06 AURORA at 1.10.06_Book2" xfId="37672"/>
    <cellStyle name="_Power Cost Value Copy 11.30.05 gas 1.09.06 AURORA at 1.10.06_Book2 2" xfId="37673"/>
    <cellStyle name="_Power Cost Value Copy 11.30.05 gas 1.09.06 AURORA at 1.10.06_Book2 2 2" xfId="37674"/>
    <cellStyle name="_Power Cost Value Copy 11.30.05 gas 1.09.06 AURORA at 1.10.06_Book2 3" xfId="37675"/>
    <cellStyle name="_Power Cost Value Copy 11.30.05 gas 1.09.06 AURORA at 1.10.06_Book2 4" xfId="37676"/>
    <cellStyle name="_Power Cost Value Copy 11.30.05 gas 1.09.06 AURORA at 1.10.06_Book2_Adj Bench DR 3 for Initial Briefs (Electric)" xfId="37677"/>
    <cellStyle name="_Power Cost Value Copy 11.30.05 gas 1.09.06 AURORA at 1.10.06_Book2_Adj Bench DR 3 for Initial Briefs (Electric) 2" xfId="37678"/>
    <cellStyle name="_Power Cost Value Copy 11.30.05 gas 1.09.06 AURORA at 1.10.06_Book2_Adj Bench DR 3 for Initial Briefs (Electric) 2 2" xfId="37679"/>
    <cellStyle name="_Power Cost Value Copy 11.30.05 gas 1.09.06 AURORA at 1.10.06_Book2_Adj Bench DR 3 for Initial Briefs (Electric) 3" xfId="37680"/>
    <cellStyle name="_Power Cost Value Copy 11.30.05 gas 1.09.06 AURORA at 1.10.06_Book2_Adj Bench DR 3 for Initial Briefs (Electric) 4" xfId="37681"/>
    <cellStyle name="_Power Cost Value Copy 11.30.05 gas 1.09.06 AURORA at 1.10.06_Book2_Adj Bench DR 3 for Initial Briefs (Electric)_DEM-WP(C) ENERG10C--ctn Mid-C_042010 2010GRC" xfId="37682"/>
    <cellStyle name="_Power Cost Value Copy 11.30.05 gas 1.09.06 AURORA at 1.10.06_Book2_DEM-WP(C) ENERG10C--ctn Mid-C_042010 2010GRC" xfId="37683"/>
    <cellStyle name="_Power Cost Value Copy 11.30.05 gas 1.09.06 AURORA at 1.10.06_Book2_Electric Rev Req Model (2009 GRC) Rebuttal" xfId="37684"/>
    <cellStyle name="_Power Cost Value Copy 11.30.05 gas 1.09.06 AURORA at 1.10.06_Book2_Electric Rev Req Model (2009 GRC) Rebuttal 2" xfId="37685"/>
    <cellStyle name="_Power Cost Value Copy 11.30.05 gas 1.09.06 AURORA at 1.10.06_Book2_Electric Rev Req Model (2009 GRC) Rebuttal 2 2" xfId="37686"/>
    <cellStyle name="_Power Cost Value Copy 11.30.05 gas 1.09.06 AURORA at 1.10.06_Book2_Electric Rev Req Model (2009 GRC) Rebuttal 3" xfId="37687"/>
    <cellStyle name="_Power Cost Value Copy 11.30.05 gas 1.09.06 AURORA at 1.10.06_Book2_Electric Rev Req Model (2009 GRC) Rebuttal 4" xfId="37688"/>
    <cellStyle name="_Power Cost Value Copy 11.30.05 gas 1.09.06 AURORA at 1.10.06_Book2_Electric Rev Req Model (2009 GRC) Rebuttal REmoval of New  WH Solar AdjustMI" xfId="37689"/>
    <cellStyle name="_Power Cost Value Copy 11.30.05 gas 1.09.06 AURORA at 1.10.06_Book2_Electric Rev Req Model (2009 GRC) Rebuttal REmoval of New  WH Solar AdjustMI 2" xfId="37690"/>
    <cellStyle name="_Power Cost Value Copy 11.30.05 gas 1.09.06 AURORA at 1.10.06_Book2_Electric Rev Req Model (2009 GRC) Rebuttal REmoval of New  WH Solar AdjustMI 2 2" xfId="37691"/>
    <cellStyle name="_Power Cost Value Copy 11.30.05 gas 1.09.06 AURORA at 1.10.06_Book2_Electric Rev Req Model (2009 GRC) Rebuttal REmoval of New  WH Solar AdjustMI 3" xfId="37692"/>
    <cellStyle name="_Power Cost Value Copy 11.30.05 gas 1.09.06 AURORA at 1.10.06_Book2_Electric Rev Req Model (2009 GRC) Rebuttal REmoval of New  WH Solar AdjustMI 4" xfId="37693"/>
    <cellStyle name="_Power Cost Value Copy 11.30.05 gas 1.09.06 AURORA at 1.10.06_Book2_Electric Rev Req Model (2009 GRC) Rebuttal REmoval of New  WH Solar AdjustMI_DEM-WP(C) ENERG10C--ctn Mid-C_042010 2010GRC" xfId="37694"/>
    <cellStyle name="_Power Cost Value Copy 11.30.05 gas 1.09.06 AURORA at 1.10.06_Book2_Electric Rev Req Model (2009 GRC) Revised 01-18-2010" xfId="37695"/>
    <cellStyle name="_Power Cost Value Copy 11.30.05 gas 1.09.06 AURORA at 1.10.06_Book2_Electric Rev Req Model (2009 GRC) Revised 01-18-2010 2" xfId="37696"/>
    <cellStyle name="_Power Cost Value Copy 11.30.05 gas 1.09.06 AURORA at 1.10.06_Book2_Electric Rev Req Model (2009 GRC) Revised 01-18-2010 2 2" xfId="37697"/>
    <cellStyle name="_Power Cost Value Copy 11.30.05 gas 1.09.06 AURORA at 1.10.06_Book2_Electric Rev Req Model (2009 GRC) Revised 01-18-2010 3" xfId="37698"/>
    <cellStyle name="_Power Cost Value Copy 11.30.05 gas 1.09.06 AURORA at 1.10.06_Book2_Electric Rev Req Model (2009 GRC) Revised 01-18-2010 4" xfId="37699"/>
    <cellStyle name="_Power Cost Value Copy 11.30.05 gas 1.09.06 AURORA at 1.10.06_Book2_Electric Rev Req Model (2009 GRC) Revised 01-18-2010_DEM-WP(C) ENERG10C--ctn Mid-C_042010 2010GRC" xfId="37700"/>
    <cellStyle name="_Power Cost Value Copy 11.30.05 gas 1.09.06 AURORA at 1.10.06_Book2_Final Order Electric EXHIBIT A-1" xfId="37701"/>
    <cellStyle name="_Power Cost Value Copy 11.30.05 gas 1.09.06 AURORA at 1.10.06_Book2_Final Order Electric EXHIBIT A-1 2" xfId="37702"/>
    <cellStyle name="_Power Cost Value Copy 11.30.05 gas 1.09.06 AURORA at 1.10.06_Book2_Final Order Electric EXHIBIT A-1 2 2" xfId="37703"/>
    <cellStyle name="_Power Cost Value Copy 11.30.05 gas 1.09.06 AURORA at 1.10.06_Book2_Final Order Electric EXHIBIT A-1 3" xfId="37704"/>
    <cellStyle name="_Power Cost Value Copy 11.30.05 gas 1.09.06 AURORA at 1.10.06_Book2_Final Order Electric EXHIBIT A-1 4" xfId="37705"/>
    <cellStyle name="_Power Cost Value Copy 11.30.05 gas 1.09.06 AURORA at 1.10.06_Book4" xfId="37706"/>
    <cellStyle name="_Power Cost Value Copy 11.30.05 gas 1.09.06 AURORA at 1.10.06_Book4 2" xfId="37707"/>
    <cellStyle name="_Power Cost Value Copy 11.30.05 gas 1.09.06 AURORA at 1.10.06_Book4 2 2" xfId="37708"/>
    <cellStyle name="_Power Cost Value Copy 11.30.05 gas 1.09.06 AURORA at 1.10.06_Book4 3" xfId="37709"/>
    <cellStyle name="_Power Cost Value Copy 11.30.05 gas 1.09.06 AURORA at 1.10.06_Book4 4" xfId="37710"/>
    <cellStyle name="_Power Cost Value Copy 11.30.05 gas 1.09.06 AURORA at 1.10.06_Book4_DEM-WP(C) ENERG10C--ctn Mid-C_042010 2010GRC" xfId="37711"/>
    <cellStyle name="_Power Cost Value Copy 11.30.05 gas 1.09.06 AURORA at 1.10.06_Book9" xfId="37712"/>
    <cellStyle name="_Power Cost Value Copy 11.30.05 gas 1.09.06 AURORA at 1.10.06_Book9 2" xfId="37713"/>
    <cellStyle name="_Power Cost Value Copy 11.30.05 gas 1.09.06 AURORA at 1.10.06_Book9 2 2" xfId="37714"/>
    <cellStyle name="_Power Cost Value Copy 11.30.05 gas 1.09.06 AURORA at 1.10.06_Book9 3" xfId="37715"/>
    <cellStyle name="_Power Cost Value Copy 11.30.05 gas 1.09.06 AURORA at 1.10.06_Book9 4" xfId="37716"/>
    <cellStyle name="_Power Cost Value Copy 11.30.05 gas 1.09.06 AURORA at 1.10.06_Book9_DEM-WP(C) ENERG10C--ctn Mid-C_042010 2010GRC" xfId="37717"/>
    <cellStyle name="_Power Cost Value Copy 11.30.05 gas 1.09.06 AURORA at 1.10.06_Check the Interest Calculation" xfId="37718"/>
    <cellStyle name="_Power Cost Value Copy 11.30.05 gas 1.09.06 AURORA at 1.10.06_Check the Interest Calculation_Scenario 1 REC vs PTC Offset" xfId="37719"/>
    <cellStyle name="_Power Cost Value Copy 11.30.05 gas 1.09.06 AURORA at 1.10.06_Check the Interest Calculation_Scenario 3" xfId="37720"/>
    <cellStyle name="_Power Cost Value Copy 11.30.05 gas 1.09.06 AURORA at 1.10.06_Chelan PUD Power Costs (8-10)" xfId="37721"/>
    <cellStyle name="_Power Cost Value Copy 11.30.05 gas 1.09.06 AURORA at 1.10.06_DEM-WP(C) Chelan Power Costs" xfId="37722"/>
    <cellStyle name="_Power Cost Value Copy 11.30.05 gas 1.09.06 AURORA at 1.10.06_DEM-WP(C) ENERG10C--ctn Mid-C_042010 2010GRC" xfId="37723"/>
    <cellStyle name="_Power Cost Value Copy 11.30.05 gas 1.09.06 AURORA at 1.10.06_DEM-WP(C) Gas Transport 2010GRC" xfId="37724"/>
    <cellStyle name="_Power Cost Value Copy 11.30.05 gas 1.09.06 AURORA at 1.10.06_Direct Assignment Distribution Plant 2008" xfId="37725"/>
    <cellStyle name="_Power Cost Value Copy 11.30.05 gas 1.09.06 AURORA at 1.10.06_Direct Assignment Distribution Plant 2008 2" xfId="37726"/>
    <cellStyle name="_Power Cost Value Copy 11.30.05 gas 1.09.06 AURORA at 1.10.06_Direct Assignment Distribution Plant 2008 2 2" xfId="37727"/>
    <cellStyle name="_Power Cost Value Copy 11.30.05 gas 1.09.06 AURORA at 1.10.06_Direct Assignment Distribution Plant 2008 2 2 2" xfId="37728"/>
    <cellStyle name="_Power Cost Value Copy 11.30.05 gas 1.09.06 AURORA at 1.10.06_Direct Assignment Distribution Plant 2008 2 3" xfId="37729"/>
    <cellStyle name="_Power Cost Value Copy 11.30.05 gas 1.09.06 AURORA at 1.10.06_Direct Assignment Distribution Plant 2008 2 3 2" xfId="37730"/>
    <cellStyle name="_Power Cost Value Copy 11.30.05 gas 1.09.06 AURORA at 1.10.06_Direct Assignment Distribution Plant 2008 2 4" xfId="37731"/>
    <cellStyle name="_Power Cost Value Copy 11.30.05 gas 1.09.06 AURORA at 1.10.06_Direct Assignment Distribution Plant 2008 2 4 2" xfId="37732"/>
    <cellStyle name="_Power Cost Value Copy 11.30.05 gas 1.09.06 AURORA at 1.10.06_Direct Assignment Distribution Plant 2008 3" xfId="37733"/>
    <cellStyle name="_Power Cost Value Copy 11.30.05 gas 1.09.06 AURORA at 1.10.06_Direct Assignment Distribution Plant 2008 3 2" xfId="37734"/>
    <cellStyle name="_Power Cost Value Copy 11.30.05 gas 1.09.06 AURORA at 1.10.06_Direct Assignment Distribution Plant 2008 4" xfId="37735"/>
    <cellStyle name="_Power Cost Value Copy 11.30.05 gas 1.09.06 AURORA at 1.10.06_Direct Assignment Distribution Plant 2008 4 2" xfId="37736"/>
    <cellStyle name="_Power Cost Value Copy 11.30.05 gas 1.09.06 AURORA at 1.10.06_Direct Assignment Distribution Plant 2008 5" xfId="37737"/>
    <cellStyle name="_Power Cost Value Copy 11.30.05 gas 1.09.06 AURORA at 1.10.06_Direct Assignment Distribution Plant 2008 6" xfId="37738"/>
    <cellStyle name="_Power Cost Value Copy 11.30.05 gas 1.09.06 AURORA at 1.10.06_Electric COS Inputs" xfId="37739"/>
    <cellStyle name="_Power Cost Value Copy 11.30.05 gas 1.09.06 AURORA at 1.10.06_Electric COS Inputs 2" xfId="37740"/>
    <cellStyle name="_Power Cost Value Copy 11.30.05 gas 1.09.06 AURORA at 1.10.06_Electric COS Inputs 2 2" xfId="37741"/>
    <cellStyle name="_Power Cost Value Copy 11.30.05 gas 1.09.06 AURORA at 1.10.06_Electric COS Inputs 2 2 2" xfId="37742"/>
    <cellStyle name="_Power Cost Value Copy 11.30.05 gas 1.09.06 AURORA at 1.10.06_Electric COS Inputs 2 3" xfId="37743"/>
    <cellStyle name="_Power Cost Value Copy 11.30.05 gas 1.09.06 AURORA at 1.10.06_Electric COS Inputs 2 3 2" xfId="37744"/>
    <cellStyle name="_Power Cost Value Copy 11.30.05 gas 1.09.06 AURORA at 1.10.06_Electric COS Inputs 2 4" xfId="37745"/>
    <cellStyle name="_Power Cost Value Copy 11.30.05 gas 1.09.06 AURORA at 1.10.06_Electric COS Inputs 2 4 2" xfId="37746"/>
    <cellStyle name="_Power Cost Value Copy 11.30.05 gas 1.09.06 AURORA at 1.10.06_Electric COS Inputs 3" xfId="37747"/>
    <cellStyle name="_Power Cost Value Copy 11.30.05 gas 1.09.06 AURORA at 1.10.06_Electric COS Inputs 3 2" xfId="37748"/>
    <cellStyle name="_Power Cost Value Copy 11.30.05 gas 1.09.06 AURORA at 1.10.06_Electric COS Inputs 4" xfId="37749"/>
    <cellStyle name="_Power Cost Value Copy 11.30.05 gas 1.09.06 AURORA at 1.10.06_Electric COS Inputs 4 2" xfId="37750"/>
    <cellStyle name="_Power Cost Value Copy 11.30.05 gas 1.09.06 AURORA at 1.10.06_Electric COS Inputs 5" xfId="37751"/>
    <cellStyle name="_Power Cost Value Copy 11.30.05 gas 1.09.06 AURORA at 1.10.06_Electric COS Inputs 6" xfId="37752"/>
    <cellStyle name="_Power Cost Value Copy 11.30.05 gas 1.09.06 AURORA at 1.10.06_Electric Rate Spread and Rate Design 3.23.09" xfId="37753"/>
    <cellStyle name="_Power Cost Value Copy 11.30.05 gas 1.09.06 AURORA at 1.10.06_Electric Rate Spread and Rate Design 3.23.09 2" xfId="37754"/>
    <cellStyle name="_Power Cost Value Copy 11.30.05 gas 1.09.06 AURORA at 1.10.06_Electric Rate Spread and Rate Design 3.23.09 2 2" xfId="37755"/>
    <cellStyle name="_Power Cost Value Copy 11.30.05 gas 1.09.06 AURORA at 1.10.06_Electric Rate Spread and Rate Design 3.23.09 2 2 2" xfId="37756"/>
    <cellStyle name="_Power Cost Value Copy 11.30.05 gas 1.09.06 AURORA at 1.10.06_Electric Rate Spread and Rate Design 3.23.09 2 3" xfId="37757"/>
    <cellStyle name="_Power Cost Value Copy 11.30.05 gas 1.09.06 AURORA at 1.10.06_Electric Rate Spread and Rate Design 3.23.09 2 3 2" xfId="37758"/>
    <cellStyle name="_Power Cost Value Copy 11.30.05 gas 1.09.06 AURORA at 1.10.06_Electric Rate Spread and Rate Design 3.23.09 2 4" xfId="37759"/>
    <cellStyle name="_Power Cost Value Copy 11.30.05 gas 1.09.06 AURORA at 1.10.06_Electric Rate Spread and Rate Design 3.23.09 2 4 2" xfId="37760"/>
    <cellStyle name="_Power Cost Value Copy 11.30.05 gas 1.09.06 AURORA at 1.10.06_Electric Rate Spread and Rate Design 3.23.09 3" xfId="37761"/>
    <cellStyle name="_Power Cost Value Copy 11.30.05 gas 1.09.06 AURORA at 1.10.06_Electric Rate Spread and Rate Design 3.23.09 3 2" xfId="37762"/>
    <cellStyle name="_Power Cost Value Copy 11.30.05 gas 1.09.06 AURORA at 1.10.06_Electric Rate Spread and Rate Design 3.23.09 4" xfId="37763"/>
    <cellStyle name="_Power Cost Value Copy 11.30.05 gas 1.09.06 AURORA at 1.10.06_Electric Rate Spread and Rate Design 3.23.09 4 2" xfId="37764"/>
    <cellStyle name="_Power Cost Value Copy 11.30.05 gas 1.09.06 AURORA at 1.10.06_Electric Rate Spread and Rate Design 3.23.09 5" xfId="37765"/>
    <cellStyle name="_Power Cost Value Copy 11.30.05 gas 1.09.06 AURORA at 1.10.06_Electric Rate Spread and Rate Design 3.23.09 6" xfId="37766"/>
    <cellStyle name="_Power Cost Value Copy 11.30.05 gas 1.09.06 AURORA at 1.10.06_Exhibit D fr R Gho 12-31-08" xfId="37767"/>
    <cellStyle name="_Power Cost Value Copy 11.30.05 gas 1.09.06 AURORA at 1.10.06_Exhibit D fr R Gho 12-31-08 2" xfId="37768"/>
    <cellStyle name="_Power Cost Value Copy 11.30.05 gas 1.09.06 AURORA at 1.10.06_Exhibit D fr R Gho 12-31-08 3" xfId="37769"/>
    <cellStyle name="_Power Cost Value Copy 11.30.05 gas 1.09.06 AURORA at 1.10.06_Exhibit D fr R Gho 12-31-08 v2" xfId="37770"/>
    <cellStyle name="_Power Cost Value Copy 11.30.05 gas 1.09.06 AURORA at 1.10.06_Exhibit D fr R Gho 12-31-08 v2 2" xfId="37771"/>
    <cellStyle name="_Power Cost Value Copy 11.30.05 gas 1.09.06 AURORA at 1.10.06_Exhibit D fr R Gho 12-31-08 v2 3" xfId="37772"/>
    <cellStyle name="_Power Cost Value Copy 11.30.05 gas 1.09.06 AURORA at 1.10.06_Exhibit D fr R Gho 12-31-08 v2_DEM-WP(C) ENERG10C--ctn Mid-C_042010 2010GRC" xfId="37773"/>
    <cellStyle name="_Power Cost Value Copy 11.30.05 gas 1.09.06 AURORA at 1.10.06_Exhibit D fr R Gho 12-31-08 v2_NIM Summary" xfId="37774"/>
    <cellStyle name="_Power Cost Value Copy 11.30.05 gas 1.09.06 AURORA at 1.10.06_Exhibit D fr R Gho 12-31-08 v2_NIM Summary 2" xfId="37775"/>
    <cellStyle name="_Power Cost Value Copy 11.30.05 gas 1.09.06 AURORA at 1.10.06_Exhibit D fr R Gho 12-31-08 v2_NIM Summary_DEM-WP(C) ENERG10C--ctn Mid-C_042010 2010GRC" xfId="37776"/>
    <cellStyle name="_Power Cost Value Copy 11.30.05 gas 1.09.06 AURORA at 1.10.06_Exhibit D fr R Gho 12-31-08_DEM-WP(C) ENERG10C--ctn Mid-C_042010 2010GRC" xfId="37777"/>
    <cellStyle name="_Power Cost Value Copy 11.30.05 gas 1.09.06 AURORA at 1.10.06_Exhibit D fr R Gho 12-31-08_NIM Summary" xfId="37778"/>
    <cellStyle name="_Power Cost Value Copy 11.30.05 gas 1.09.06 AURORA at 1.10.06_Exhibit D fr R Gho 12-31-08_NIM Summary 2" xfId="37779"/>
    <cellStyle name="_Power Cost Value Copy 11.30.05 gas 1.09.06 AURORA at 1.10.06_Exhibit D fr R Gho 12-31-08_NIM Summary_DEM-WP(C) ENERG10C--ctn Mid-C_042010 2010GRC" xfId="37780"/>
    <cellStyle name="_Power Cost Value Copy 11.30.05 gas 1.09.06 AURORA at 1.10.06_Gas Rev Req Model (2010 GRC)" xfId="37781"/>
    <cellStyle name="_Power Cost Value Copy 11.30.05 gas 1.09.06 AURORA at 1.10.06_Hopkins Ridge Prepaid Tran - Interest Earned RY 12ME Feb  '11" xfId="37782"/>
    <cellStyle name="_Power Cost Value Copy 11.30.05 gas 1.09.06 AURORA at 1.10.06_Hopkins Ridge Prepaid Tran - Interest Earned RY 12ME Feb  '11 2" xfId="37783"/>
    <cellStyle name="_Power Cost Value Copy 11.30.05 gas 1.09.06 AURORA at 1.10.06_Hopkins Ridge Prepaid Tran - Interest Earned RY 12ME Feb  '11_DEM-WP(C) ENERG10C--ctn Mid-C_042010 2010GRC" xfId="37784"/>
    <cellStyle name="_Power Cost Value Copy 11.30.05 gas 1.09.06 AURORA at 1.10.06_Hopkins Ridge Prepaid Tran - Interest Earned RY 12ME Feb  '11_NIM Summary" xfId="37785"/>
    <cellStyle name="_Power Cost Value Copy 11.30.05 gas 1.09.06 AURORA at 1.10.06_Hopkins Ridge Prepaid Tran - Interest Earned RY 12ME Feb  '11_NIM Summary 2" xfId="37786"/>
    <cellStyle name="_Power Cost Value Copy 11.30.05 gas 1.09.06 AURORA at 1.10.06_Hopkins Ridge Prepaid Tran - Interest Earned RY 12ME Feb  '11_NIM Summary_DEM-WP(C) ENERG10C--ctn Mid-C_042010 2010GRC" xfId="37787"/>
    <cellStyle name="_Power Cost Value Copy 11.30.05 gas 1.09.06 AURORA at 1.10.06_Hopkins Ridge Prepaid Tran - Interest Earned RY 12ME Feb  '11_Transmission Workbook for May BOD" xfId="37788"/>
    <cellStyle name="_Power Cost Value Copy 11.30.05 gas 1.09.06 AURORA at 1.10.06_Hopkins Ridge Prepaid Tran - Interest Earned RY 12ME Feb  '11_Transmission Workbook for May BOD 2" xfId="37789"/>
    <cellStyle name="_Power Cost Value Copy 11.30.05 gas 1.09.06 AURORA at 1.10.06_Hopkins Ridge Prepaid Tran - Interest Earned RY 12ME Feb  '11_Transmission Workbook for May BOD_DEM-WP(C) ENERG10C--ctn Mid-C_042010 2010GRC" xfId="37790"/>
    <cellStyle name="_Power Cost Value Copy 11.30.05 gas 1.09.06 AURORA at 1.10.06_INPUTS" xfId="37791"/>
    <cellStyle name="_Power Cost Value Copy 11.30.05 gas 1.09.06 AURORA at 1.10.06_INPUTS 2" xfId="37792"/>
    <cellStyle name="_Power Cost Value Copy 11.30.05 gas 1.09.06 AURORA at 1.10.06_INPUTS 2 2" xfId="37793"/>
    <cellStyle name="_Power Cost Value Copy 11.30.05 gas 1.09.06 AURORA at 1.10.06_INPUTS 2 2 2" xfId="37794"/>
    <cellStyle name="_Power Cost Value Copy 11.30.05 gas 1.09.06 AURORA at 1.10.06_INPUTS 2 3" xfId="37795"/>
    <cellStyle name="_Power Cost Value Copy 11.30.05 gas 1.09.06 AURORA at 1.10.06_INPUTS 2 3 2" xfId="37796"/>
    <cellStyle name="_Power Cost Value Copy 11.30.05 gas 1.09.06 AURORA at 1.10.06_INPUTS 2 4" xfId="37797"/>
    <cellStyle name="_Power Cost Value Copy 11.30.05 gas 1.09.06 AURORA at 1.10.06_INPUTS 2 4 2" xfId="37798"/>
    <cellStyle name="_Power Cost Value Copy 11.30.05 gas 1.09.06 AURORA at 1.10.06_INPUTS 3" xfId="37799"/>
    <cellStyle name="_Power Cost Value Copy 11.30.05 gas 1.09.06 AURORA at 1.10.06_INPUTS 3 2" xfId="37800"/>
    <cellStyle name="_Power Cost Value Copy 11.30.05 gas 1.09.06 AURORA at 1.10.06_INPUTS 4" xfId="37801"/>
    <cellStyle name="_Power Cost Value Copy 11.30.05 gas 1.09.06 AURORA at 1.10.06_INPUTS 4 2" xfId="37802"/>
    <cellStyle name="_Power Cost Value Copy 11.30.05 gas 1.09.06 AURORA at 1.10.06_INPUTS 5" xfId="37803"/>
    <cellStyle name="_Power Cost Value Copy 11.30.05 gas 1.09.06 AURORA at 1.10.06_INPUTS 6" xfId="37804"/>
    <cellStyle name="_Power Cost Value Copy 11.30.05 gas 1.09.06 AURORA at 1.10.06_Leased Transformer &amp; Substation Plant &amp; Rev 12-2009" xfId="37805"/>
    <cellStyle name="_Power Cost Value Copy 11.30.05 gas 1.09.06 AURORA at 1.10.06_Leased Transformer &amp; Substation Plant &amp; Rev 12-2009 2" xfId="37806"/>
    <cellStyle name="_Power Cost Value Copy 11.30.05 gas 1.09.06 AURORA at 1.10.06_Leased Transformer &amp; Substation Plant &amp; Rev 12-2009 2 2" xfId="37807"/>
    <cellStyle name="_Power Cost Value Copy 11.30.05 gas 1.09.06 AURORA at 1.10.06_Leased Transformer &amp; Substation Plant &amp; Rev 12-2009 2 2 2" xfId="37808"/>
    <cellStyle name="_Power Cost Value Copy 11.30.05 gas 1.09.06 AURORA at 1.10.06_Leased Transformer &amp; Substation Plant &amp; Rev 12-2009 2 3" xfId="37809"/>
    <cellStyle name="_Power Cost Value Copy 11.30.05 gas 1.09.06 AURORA at 1.10.06_Leased Transformer &amp; Substation Plant &amp; Rev 12-2009 2 3 2" xfId="37810"/>
    <cellStyle name="_Power Cost Value Copy 11.30.05 gas 1.09.06 AURORA at 1.10.06_Leased Transformer &amp; Substation Plant &amp; Rev 12-2009 2 4" xfId="37811"/>
    <cellStyle name="_Power Cost Value Copy 11.30.05 gas 1.09.06 AURORA at 1.10.06_Leased Transformer &amp; Substation Plant &amp; Rev 12-2009 2 4 2" xfId="37812"/>
    <cellStyle name="_Power Cost Value Copy 11.30.05 gas 1.09.06 AURORA at 1.10.06_Leased Transformer &amp; Substation Plant &amp; Rev 12-2009 3" xfId="37813"/>
    <cellStyle name="_Power Cost Value Copy 11.30.05 gas 1.09.06 AURORA at 1.10.06_Leased Transformer &amp; Substation Plant &amp; Rev 12-2009 3 2" xfId="37814"/>
    <cellStyle name="_Power Cost Value Copy 11.30.05 gas 1.09.06 AURORA at 1.10.06_Leased Transformer &amp; Substation Plant &amp; Rev 12-2009 4" xfId="37815"/>
    <cellStyle name="_Power Cost Value Copy 11.30.05 gas 1.09.06 AURORA at 1.10.06_Leased Transformer &amp; Substation Plant &amp; Rev 12-2009 4 2" xfId="37816"/>
    <cellStyle name="_Power Cost Value Copy 11.30.05 gas 1.09.06 AURORA at 1.10.06_Leased Transformer &amp; Substation Plant &amp; Rev 12-2009 5" xfId="37817"/>
    <cellStyle name="_Power Cost Value Copy 11.30.05 gas 1.09.06 AURORA at 1.10.06_Leased Transformer &amp; Substation Plant &amp; Rev 12-2009 6" xfId="37818"/>
    <cellStyle name="_Power Cost Value Copy 11.30.05 gas 1.09.06 AURORA at 1.10.06_NIM Summary" xfId="37819"/>
    <cellStyle name="_Power Cost Value Copy 11.30.05 gas 1.09.06 AURORA at 1.10.06_NIM Summary 09GRC" xfId="37820"/>
    <cellStyle name="_Power Cost Value Copy 11.30.05 gas 1.09.06 AURORA at 1.10.06_NIM Summary 09GRC 2" xfId="37821"/>
    <cellStyle name="_Power Cost Value Copy 11.30.05 gas 1.09.06 AURORA at 1.10.06_NIM Summary 09GRC_DEM-WP(C) ENERG10C--ctn Mid-C_042010 2010GRC" xfId="37822"/>
    <cellStyle name="_Power Cost Value Copy 11.30.05 gas 1.09.06 AURORA at 1.10.06_NIM Summary 2" xfId="37823"/>
    <cellStyle name="_Power Cost Value Copy 11.30.05 gas 1.09.06 AURORA at 1.10.06_NIM Summary 3" xfId="37824"/>
    <cellStyle name="_Power Cost Value Copy 11.30.05 gas 1.09.06 AURORA at 1.10.06_NIM Summary 4" xfId="37825"/>
    <cellStyle name="_Power Cost Value Copy 11.30.05 gas 1.09.06 AURORA at 1.10.06_NIM Summary 5" xfId="37826"/>
    <cellStyle name="_Power Cost Value Copy 11.30.05 gas 1.09.06 AURORA at 1.10.06_NIM Summary 6" xfId="37827"/>
    <cellStyle name="_Power Cost Value Copy 11.30.05 gas 1.09.06 AURORA at 1.10.06_NIM Summary 7" xfId="37828"/>
    <cellStyle name="_Power Cost Value Copy 11.30.05 gas 1.09.06 AURORA at 1.10.06_NIM Summary 8" xfId="37829"/>
    <cellStyle name="_Power Cost Value Copy 11.30.05 gas 1.09.06 AURORA at 1.10.06_NIM Summary 9" xfId="37830"/>
    <cellStyle name="_Power Cost Value Copy 11.30.05 gas 1.09.06 AURORA at 1.10.06_NIM Summary_DEM-WP(C) ENERG10C--ctn Mid-C_042010 2010GRC" xfId="37831"/>
    <cellStyle name="_Power Cost Value Copy 11.30.05 gas 1.09.06 AURORA at 1.10.06_PCA 10 -  Exhibit D from A Kellogg Jan 2011" xfId="37832"/>
    <cellStyle name="_Power Cost Value Copy 11.30.05 gas 1.09.06 AURORA at 1.10.06_PCA 10 -  Exhibit D from A Kellogg July 2011" xfId="37833"/>
    <cellStyle name="_Power Cost Value Copy 11.30.05 gas 1.09.06 AURORA at 1.10.06_PCA 10 -  Exhibit D from S Free Rcv'd 12-11" xfId="37834"/>
    <cellStyle name="_Power Cost Value Copy 11.30.05 gas 1.09.06 AURORA at 1.10.06_PCA 7 - Exhibit D update 11_30_08 (2)" xfId="37835"/>
    <cellStyle name="_Power Cost Value Copy 11.30.05 gas 1.09.06 AURORA at 1.10.06_PCA 7 - Exhibit D update 11_30_08 (2) 2" xfId="37836"/>
    <cellStyle name="_Power Cost Value Copy 11.30.05 gas 1.09.06 AURORA at 1.10.06_PCA 7 - Exhibit D update 11_30_08 (2) 2 2" xfId="37837"/>
    <cellStyle name="_Power Cost Value Copy 11.30.05 gas 1.09.06 AURORA at 1.10.06_PCA 7 - Exhibit D update 11_30_08 (2) 3" xfId="37838"/>
    <cellStyle name="_Power Cost Value Copy 11.30.05 gas 1.09.06 AURORA at 1.10.06_PCA 7 - Exhibit D update 11_30_08 (2) 4" xfId="37839"/>
    <cellStyle name="_Power Cost Value Copy 11.30.05 gas 1.09.06 AURORA at 1.10.06_PCA 7 - Exhibit D update 11_30_08 (2)_DEM-WP(C) ENERG10C--ctn Mid-C_042010 2010GRC" xfId="37840"/>
    <cellStyle name="_Power Cost Value Copy 11.30.05 gas 1.09.06 AURORA at 1.10.06_PCA 7 - Exhibit D update 11_30_08 (2)_NIM Summary" xfId="37841"/>
    <cellStyle name="_Power Cost Value Copy 11.30.05 gas 1.09.06 AURORA at 1.10.06_PCA 7 - Exhibit D update 11_30_08 (2)_NIM Summary 2" xfId="37842"/>
    <cellStyle name="_Power Cost Value Copy 11.30.05 gas 1.09.06 AURORA at 1.10.06_PCA 7 - Exhibit D update 11_30_08 (2)_NIM Summary_DEM-WP(C) ENERG10C--ctn Mid-C_042010 2010GRC" xfId="37843"/>
    <cellStyle name="_Power Cost Value Copy 11.30.05 gas 1.09.06 AURORA at 1.10.06_PCA 8 - Exhibit D update 12_31_09" xfId="37844"/>
    <cellStyle name="_Power Cost Value Copy 11.30.05 gas 1.09.06 AURORA at 1.10.06_PCA 8 - Exhibit D update 12_31_09 2" xfId="37845"/>
    <cellStyle name="_Power Cost Value Copy 11.30.05 gas 1.09.06 AURORA at 1.10.06_PCA 9 -  Exhibit D April 2010" xfId="37846"/>
    <cellStyle name="_Power Cost Value Copy 11.30.05 gas 1.09.06 AURORA at 1.10.06_PCA 9 -  Exhibit D April 2010 (3)" xfId="37847"/>
    <cellStyle name="_Power Cost Value Copy 11.30.05 gas 1.09.06 AURORA at 1.10.06_PCA 9 -  Exhibit D April 2010 (3) 2" xfId="37848"/>
    <cellStyle name="_Power Cost Value Copy 11.30.05 gas 1.09.06 AURORA at 1.10.06_PCA 9 -  Exhibit D April 2010 (3)_DEM-WP(C) ENERG10C--ctn Mid-C_042010 2010GRC" xfId="37849"/>
    <cellStyle name="_Power Cost Value Copy 11.30.05 gas 1.09.06 AURORA at 1.10.06_PCA 9 -  Exhibit D April 2010 2" xfId="37850"/>
    <cellStyle name="_Power Cost Value Copy 11.30.05 gas 1.09.06 AURORA at 1.10.06_PCA 9 -  Exhibit D April 2010 3" xfId="37851"/>
    <cellStyle name="_Power Cost Value Copy 11.30.05 gas 1.09.06 AURORA at 1.10.06_PCA 9 -  Exhibit D Feb 2010" xfId="37852"/>
    <cellStyle name="_Power Cost Value Copy 11.30.05 gas 1.09.06 AURORA at 1.10.06_PCA 9 -  Exhibit D Feb 2010 2" xfId="37853"/>
    <cellStyle name="_Power Cost Value Copy 11.30.05 gas 1.09.06 AURORA at 1.10.06_PCA 9 -  Exhibit D Feb 2010 v2" xfId="37854"/>
    <cellStyle name="_Power Cost Value Copy 11.30.05 gas 1.09.06 AURORA at 1.10.06_PCA 9 -  Exhibit D Feb 2010 v2 2" xfId="37855"/>
    <cellStyle name="_Power Cost Value Copy 11.30.05 gas 1.09.06 AURORA at 1.10.06_PCA 9 -  Exhibit D Feb 2010 WF" xfId="37856"/>
    <cellStyle name="_Power Cost Value Copy 11.30.05 gas 1.09.06 AURORA at 1.10.06_PCA 9 -  Exhibit D Feb 2010 WF 2" xfId="37857"/>
    <cellStyle name="_Power Cost Value Copy 11.30.05 gas 1.09.06 AURORA at 1.10.06_PCA 9 -  Exhibit D Jan 2010" xfId="37858"/>
    <cellStyle name="_Power Cost Value Copy 11.30.05 gas 1.09.06 AURORA at 1.10.06_PCA 9 -  Exhibit D Jan 2010 2" xfId="37859"/>
    <cellStyle name="_Power Cost Value Copy 11.30.05 gas 1.09.06 AURORA at 1.10.06_PCA 9 -  Exhibit D March 2010 (2)" xfId="37860"/>
    <cellStyle name="_Power Cost Value Copy 11.30.05 gas 1.09.06 AURORA at 1.10.06_PCA 9 -  Exhibit D March 2010 (2) 2" xfId="37861"/>
    <cellStyle name="_Power Cost Value Copy 11.30.05 gas 1.09.06 AURORA at 1.10.06_PCA 9 -  Exhibit D Nov 2010" xfId="37862"/>
    <cellStyle name="_Power Cost Value Copy 11.30.05 gas 1.09.06 AURORA at 1.10.06_PCA 9 -  Exhibit D Nov 2010 2" xfId="37863"/>
    <cellStyle name="_Power Cost Value Copy 11.30.05 gas 1.09.06 AURORA at 1.10.06_PCA 9 - Exhibit D at August 2010" xfId="37864"/>
    <cellStyle name="_Power Cost Value Copy 11.30.05 gas 1.09.06 AURORA at 1.10.06_PCA 9 - Exhibit D at August 2010 2" xfId="37865"/>
    <cellStyle name="_Power Cost Value Copy 11.30.05 gas 1.09.06 AURORA at 1.10.06_PCA 9 - Exhibit D June 2010 GRC" xfId="37866"/>
    <cellStyle name="_Power Cost Value Copy 11.30.05 gas 1.09.06 AURORA at 1.10.06_PCA 9 - Exhibit D June 2010 GRC 2" xfId="37867"/>
    <cellStyle name="_Power Cost Value Copy 11.30.05 gas 1.09.06 AURORA at 1.10.06_Power Costs - Comparison bx Rbtl-Staff-Jt-PC" xfId="37868"/>
    <cellStyle name="_Power Cost Value Copy 11.30.05 gas 1.09.06 AURORA at 1.10.06_Power Costs - Comparison bx Rbtl-Staff-Jt-PC 2" xfId="37869"/>
    <cellStyle name="_Power Cost Value Copy 11.30.05 gas 1.09.06 AURORA at 1.10.06_Power Costs - Comparison bx Rbtl-Staff-Jt-PC 2 2" xfId="37870"/>
    <cellStyle name="_Power Cost Value Copy 11.30.05 gas 1.09.06 AURORA at 1.10.06_Power Costs - Comparison bx Rbtl-Staff-Jt-PC 3" xfId="37871"/>
    <cellStyle name="_Power Cost Value Copy 11.30.05 gas 1.09.06 AURORA at 1.10.06_Power Costs - Comparison bx Rbtl-Staff-Jt-PC 4" xfId="37872"/>
    <cellStyle name="_Power Cost Value Copy 11.30.05 gas 1.09.06 AURORA at 1.10.06_Power Costs - Comparison bx Rbtl-Staff-Jt-PC_Adj Bench DR 3 for Initial Briefs (Electric)" xfId="37873"/>
    <cellStyle name="_Power Cost Value Copy 11.30.05 gas 1.09.06 AURORA at 1.10.06_Power Costs - Comparison bx Rbtl-Staff-Jt-PC_Adj Bench DR 3 for Initial Briefs (Electric) 2" xfId="37874"/>
    <cellStyle name="_Power Cost Value Copy 11.30.05 gas 1.09.06 AURORA at 1.10.06_Power Costs - Comparison bx Rbtl-Staff-Jt-PC_Adj Bench DR 3 for Initial Briefs (Electric) 2 2" xfId="37875"/>
    <cellStyle name="_Power Cost Value Copy 11.30.05 gas 1.09.06 AURORA at 1.10.06_Power Costs - Comparison bx Rbtl-Staff-Jt-PC_Adj Bench DR 3 for Initial Briefs (Electric) 3" xfId="37876"/>
    <cellStyle name="_Power Cost Value Copy 11.30.05 gas 1.09.06 AURORA at 1.10.06_Power Costs - Comparison bx Rbtl-Staff-Jt-PC_Adj Bench DR 3 for Initial Briefs (Electric) 4" xfId="37877"/>
    <cellStyle name="_Power Cost Value Copy 11.30.05 gas 1.09.06 AURORA at 1.10.06_Power Costs - Comparison bx Rbtl-Staff-Jt-PC_Adj Bench DR 3 for Initial Briefs (Electric)_DEM-WP(C) ENERG10C--ctn Mid-C_042010 2010GRC" xfId="37878"/>
    <cellStyle name="_Power Cost Value Copy 11.30.05 gas 1.09.06 AURORA at 1.10.06_Power Costs - Comparison bx Rbtl-Staff-Jt-PC_DEM-WP(C) ENERG10C--ctn Mid-C_042010 2010GRC" xfId="37879"/>
    <cellStyle name="_Power Cost Value Copy 11.30.05 gas 1.09.06 AURORA at 1.10.06_Power Costs - Comparison bx Rbtl-Staff-Jt-PC_Electric Rev Req Model (2009 GRC) Rebuttal" xfId="37880"/>
    <cellStyle name="_Power Cost Value Copy 11.30.05 gas 1.09.06 AURORA at 1.10.06_Power Costs - Comparison bx Rbtl-Staff-Jt-PC_Electric Rev Req Model (2009 GRC) Rebuttal 2" xfId="37881"/>
    <cellStyle name="_Power Cost Value Copy 11.30.05 gas 1.09.06 AURORA at 1.10.06_Power Costs - Comparison bx Rbtl-Staff-Jt-PC_Electric Rev Req Model (2009 GRC) Rebuttal 2 2" xfId="37882"/>
    <cellStyle name="_Power Cost Value Copy 11.30.05 gas 1.09.06 AURORA at 1.10.06_Power Costs - Comparison bx Rbtl-Staff-Jt-PC_Electric Rev Req Model (2009 GRC) Rebuttal 3" xfId="37883"/>
    <cellStyle name="_Power Cost Value Copy 11.30.05 gas 1.09.06 AURORA at 1.10.06_Power Costs - Comparison bx Rbtl-Staff-Jt-PC_Electric Rev Req Model (2009 GRC) Rebuttal 4" xfId="37884"/>
    <cellStyle name="_Power Cost Value Copy 11.30.05 gas 1.09.06 AURORA at 1.10.06_Power Costs - Comparison bx Rbtl-Staff-Jt-PC_Electric Rev Req Model (2009 GRC) Rebuttal REmoval of New  WH Solar AdjustMI" xfId="37885"/>
    <cellStyle name="_Power Cost Value Copy 11.30.05 gas 1.09.06 AURORA at 1.10.06_Power Costs - Comparison bx Rbtl-Staff-Jt-PC_Electric Rev Req Model (2009 GRC) Rebuttal REmoval of New  WH Solar AdjustMI 2" xfId="37886"/>
    <cellStyle name="_Power Cost Value Copy 11.30.05 gas 1.09.06 AURORA at 1.10.06_Power Costs - Comparison bx Rbtl-Staff-Jt-PC_Electric Rev Req Model (2009 GRC) Rebuttal REmoval of New  WH Solar AdjustMI 2 2" xfId="37887"/>
    <cellStyle name="_Power Cost Value Copy 11.30.05 gas 1.09.06 AURORA at 1.10.06_Power Costs - Comparison bx Rbtl-Staff-Jt-PC_Electric Rev Req Model (2009 GRC) Rebuttal REmoval of New  WH Solar AdjustMI 3" xfId="37888"/>
    <cellStyle name="_Power Cost Value Copy 11.30.05 gas 1.09.06 AURORA at 1.10.06_Power Costs - Comparison bx Rbtl-Staff-Jt-PC_Electric Rev Req Model (2009 GRC) Rebuttal REmoval of New  WH Solar AdjustMI 4" xfId="37889"/>
    <cellStyle name="_Power Cost Value Copy 11.30.05 gas 1.09.06 AURORA at 1.10.06_Power Costs - Comparison bx Rbtl-Staff-Jt-PC_Electric Rev Req Model (2009 GRC) Rebuttal REmoval of New  WH Solar AdjustMI_DEM-WP(C) ENERG10C--ctn Mid-C_042010 2010GRC" xfId="37890"/>
    <cellStyle name="_Power Cost Value Copy 11.30.05 gas 1.09.06 AURORA at 1.10.06_Power Costs - Comparison bx Rbtl-Staff-Jt-PC_Electric Rev Req Model (2009 GRC) Revised 01-18-2010" xfId="37891"/>
    <cellStyle name="_Power Cost Value Copy 11.30.05 gas 1.09.06 AURORA at 1.10.06_Power Costs - Comparison bx Rbtl-Staff-Jt-PC_Electric Rev Req Model (2009 GRC) Revised 01-18-2010 2" xfId="37892"/>
    <cellStyle name="_Power Cost Value Copy 11.30.05 gas 1.09.06 AURORA at 1.10.06_Power Costs - Comparison bx Rbtl-Staff-Jt-PC_Electric Rev Req Model (2009 GRC) Revised 01-18-2010 2 2" xfId="37893"/>
    <cellStyle name="_Power Cost Value Copy 11.30.05 gas 1.09.06 AURORA at 1.10.06_Power Costs - Comparison bx Rbtl-Staff-Jt-PC_Electric Rev Req Model (2009 GRC) Revised 01-18-2010 3" xfId="37894"/>
    <cellStyle name="_Power Cost Value Copy 11.30.05 gas 1.09.06 AURORA at 1.10.06_Power Costs - Comparison bx Rbtl-Staff-Jt-PC_Electric Rev Req Model (2009 GRC) Revised 01-18-2010 4" xfId="37895"/>
    <cellStyle name="_Power Cost Value Copy 11.30.05 gas 1.09.06 AURORA at 1.10.06_Power Costs - Comparison bx Rbtl-Staff-Jt-PC_Electric Rev Req Model (2009 GRC) Revised 01-18-2010_DEM-WP(C) ENERG10C--ctn Mid-C_042010 2010GRC" xfId="37896"/>
    <cellStyle name="_Power Cost Value Copy 11.30.05 gas 1.09.06 AURORA at 1.10.06_Power Costs - Comparison bx Rbtl-Staff-Jt-PC_Final Order Electric EXHIBIT A-1" xfId="37897"/>
    <cellStyle name="_Power Cost Value Copy 11.30.05 gas 1.09.06 AURORA at 1.10.06_Power Costs - Comparison bx Rbtl-Staff-Jt-PC_Final Order Electric EXHIBIT A-1 2" xfId="37898"/>
    <cellStyle name="_Power Cost Value Copy 11.30.05 gas 1.09.06 AURORA at 1.10.06_Power Costs - Comparison bx Rbtl-Staff-Jt-PC_Final Order Electric EXHIBIT A-1 2 2" xfId="37899"/>
    <cellStyle name="_Power Cost Value Copy 11.30.05 gas 1.09.06 AURORA at 1.10.06_Power Costs - Comparison bx Rbtl-Staff-Jt-PC_Final Order Electric EXHIBIT A-1 3" xfId="37900"/>
    <cellStyle name="_Power Cost Value Copy 11.30.05 gas 1.09.06 AURORA at 1.10.06_Power Costs - Comparison bx Rbtl-Staff-Jt-PC_Final Order Electric EXHIBIT A-1 4" xfId="37901"/>
    <cellStyle name="_Power Cost Value Copy 11.30.05 gas 1.09.06 AURORA at 1.10.06_Production Adj 4.37" xfId="37902"/>
    <cellStyle name="_Power Cost Value Copy 11.30.05 gas 1.09.06 AURORA at 1.10.06_Production Adj 4.37 2" xfId="37903"/>
    <cellStyle name="_Power Cost Value Copy 11.30.05 gas 1.09.06 AURORA at 1.10.06_Production Adj 4.37 2 2" xfId="37904"/>
    <cellStyle name="_Power Cost Value Copy 11.30.05 gas 1.09.06 AURORA at 1.10.06_Production Adj 4.37 3" xfId="37905"/>
    <cellStyle name="_Power Cost Value Copy 11.30.05 gas 1.09.06 AURORA at 1.10.06_Purchased Power Adj 4.03" xfId="37906"/>
    <cellStyle name="_Power Cost Value Copy 11.30.05 gas 1.09.06 AURORA at 1.10.06_Purchased Power Adj 4.03 2" xfId="37907"/>
    <cellStyle name="_Power Cost Value Copy 11.30.05 gas 1.09.06 AURORA at 1.10.06_Purchased Power Adj 4.03 2 2" xfId="37908"/>
    <cellStyle name="_Power Cost Value Copy 11.30.05 gas 1.09.06 AURORA at 1.10.06_Purchased Power Adj 4.03 3" xfId="37909"/>
    <cellStyle name="_Power Cost Value Copy 11.30.05 gas 1.09.06 AURORA at 1.10.06_Rate Design Sch 24" xfId="37910"/>
    <cellStyle name="_Power Cost Value Copy 11.30.05 gas 1.09.06 AURORA at 1.10.06_Rate Design Sch 24 2" xfId="37911"/>
    <cellStyle name="_Power Cost Value Copy 11.30.05 gas 1.09.06 AURORA at 1.10.06_Rate Design Sch 25" xfId="37912"/>
    <cellStyle name="_Power Cost Value Copy 11.30.05 gas 1.09.06 AURORA at 1.10.06_Rate Design Sch 25 2" xfId="37913"/>
    <cellStyle name="_Power Cost Value Copy 11.30.05 gas 1.09.06 AURORA at 1.10.06_Rate Design Sch 25 2 2" xfId="37914"/>
    <cellStyle name="_Power Cost Value Copy 11.30.05 gas 1.09.06 AURORA at 1.10.06_Rate Design Sch 25 3" xfId="37915"/>
    <cellStyle name="_Power Cost Value Copy 11.30.05 gas 1.09.06 AURORA at 1.10.06_Rate Design Sch 26" xfId="37916"/>
    <cellStyle name="_Power Cost Value Copy 11.30.05 gas 1.09.06 AURORA at 1.10.06_Rate Design Sch 26 2" xfId="37917"/>
    <cellStyle name="_Power Cost Value Copy 11.30.05 gas 1.09.06 AURORA at 1.10.06_Rate Design Sch 26 2 2" xfId="37918"/>
    <cellStyle name="_Power Cost Value Copy 11.30.05 gas 1.09.06 AURORA at 1.10.06_Rate Design Sch 26 3" xfId="37919"/>
    <cellStyle name="_Power Cost Value Copy 11.30.05 gas 1.09.06 AURORA at 1.10.06_Rate Design Sch 31" xfId="37920"/>
    <cellStyle name="_Power Cost Value Copy 11.30.05 gas 1.09.06 AURORA at 1.10.06_Rate Design Sch 31 2" xfId="37921"/>
    <cellStyle name="_Power Cost Value Copy 11.30.05 gas 1.09.06 AURORA at 1.10.06_Rate Design Sch 31 2 2" xfId="37922"/>
    <cellStyle name="_Power Cost Value Copy 11.30.05 gas 1.09.06 AURORA at 1.10.06_Rate Design Sch 31 3" xfId="37923"/>
    <cellStyle name="_Power Cost Value Copy 11.30.05 gas 1.09.06 AURORA at 1.10.06_Rate Design Sch 43" xfId="37924"/>
    <cellStyle name="_Power Cost Value Copy 11.30.05 gas 1.09.06 AURORA at 1.10.06_Rate Design Sch 43 2" xfId="37925"/>
    <cellStyle name="_Power Cost Value Copy 11.30.05 gas 1.09.06 AURORA at 1.10.06_Rate Design Sch 43 2 2" xfId="37926"/>
    <cellStyle name="_Power Cost Value Copy 11.30.05 gas 1.09.06 AURORA at 1.10.06_Rate Design Sch 43 3" xfId="37927"/>
    <cellStyle name="_Power Cost Value Copy 11.30.05 gas 1.09.06 AURORA at 1.10.06_Rate Design Sch 448-449" xfId="37928"/>
    <cellStyle name="_Power Cost Value Copy 11.30.05 gas 1.09.06 AURORA at 1.10.06_Rate Design Sch 448-449 2" xfId="37929"/>
    <cellStyle name="_Power Cost Value Copy 11.30.05 gas 1.09.06 AURORA at 1.10.06_Rate Design Sch 46" xfId="37930"/>
    <cellStyle name="_Power Cost Value Copy 11.30.05 gas 1.09.06 AURORA at 1.10.06_Rate Design Sch 46 2" xfId="37931"/>
    <cellStyle name="_Power Cost Value Copy 11.30.05 gas 1.09.06 AURORA at 1.10.06_Rate Design Sch 46 2 2" xfId="37932"/>
    <cellStyle name="_Power Cost Value Copy 11.30.05 gas 1.09.06 AURORA at 1.10.06_Rate Design Sch 46 3" xfId="37933"/>
    <cellStyle name="_Power Cost Value Copy 11.30.05 gas 1.09.06 AURORA at 1.10.06_Rate Spread" xfId="37934"/>
    <cellStyle name="_Power Cost Value Copy 11.30.05 gas 1.09.06 AURORA at 1.10.06_Rate Spread 2" xfId="37935"/>
    <cellStyle name="_Power Cost Value Copy 11.30.05 gas 1.09.06 AURORA at 1.10.06_Rate Spread 2 2" xfId="37936"/>
    <cellStyle name="_Power Cost Value Copy 11.30.05 gas 1.09.06 AURORA at 1.10.06_Rate Spread 3" xfId="37937"/>
    <cellStyle name="_Power Cost Value Copy 11.30.05 gas 1.09.06 AURORA at 1.10.06_Rebuttal Power Costs" xfId="37938"/>
    <cellStyle name="_Power Cost Value Copy 11.30.05 gas 1.09.06 AURORA at 1.10.06_Rebuttal Power Costs 2" xfId="37939"/>
    <cellStyle name="_Power Cost Value Copy 11.30.05 gas 1.09.06 AURORA at 1.10.06_Rebuttal Power Costs 2 2" xfId="37940"/>
    <cellStyle name="_Power Cost Value Copy 11.30.05 gas 1.09.06 AURORA at 1.10.06_Rebuttal Power Costs 3" xfId="37941"/>
    <cellStyle name="_Power Cost Value Copy 11.30.05 gas 1.09.06 AURORA at 1.10.06_Rebuttal Power Costs 4" xfId="37942"/>
    <cellStyle name="_Power Cost Value Copy 11.30.05 gas 1.09.06 AURORA at 1.10.06_Rebuttal Power Costs_Adj Bench DR 3 for Initial Briefs (Electric)" xfId="37943"/>
    <cellStyle name="_Power Cost Value Copy 11.30.05 gas 1.09.06 AURORA at 1.10.06_Rebuttal Power Costs_Adj Bench DR 3 for Initial Briefs (Electric) 2" xfId="37944"/>
    <cellStyle name="_Power Cost Value Copy 11.30.05 gas 1.09.06 AURORA at 1.10.06_Rebuttal Power Costs_Adj Bench DR 3 for Initial Briefs (Electric) 2 2" xfId="37945"/>
    <cellStyle name="_Power Cost Value Copy 11.30.05 gas 1.09.06 AURORA at 1.10.06_Rebuttal Power Costs_Adj Bench DR 3 for Initial Briefs (Electric) 3" xfId="37946"/>
    <cellStyle name="_Power Cost Value Copy 11.30.05 gas 1.09.06 AURORA at 1.10.06_Rebuttal Power Costs_Adj Bench DR 3 for Initial Briefs (Electric) 4" xfId="37947"/>
    <cellStyle name="_Power Cost Value Copy 11.30.05 gas 1.09.06 AURORA at 1.10.06_Rebuttal Power Costs_Adj Bench DR 3 for Initial Briefs (Electric)_DEM-WP(C) ENERG10C--ctn Mid-C_042010 2010GRC" xfId="37948"/>
    <cellStyle name="_Power Cost Value Copy 11.30.05 gas 1.09.06 AURORA at 1.10.06_Rebuttal Power Costs_DEM-WP(C) ENERG10C--ctn Mid-C_042010 2010GRC" xfId="37949"/>
    <cellStyle name="_Power Cost Value Copy 11.30.05 gas 1.09.06 AURORA at 1.10.06_Rebuttal Power Costs_Electric Rev Req Model (2009 GRC) Rebuttal" xfId="37950"/>
    <cellStyle name="_Power Cost Value Copy 11.30.05 gas 1.09.06 AURORA at 1.10.06_Rebuttal Power Costs_Electric Rev Req Model (2009 GRC) Rebuttal 2" xfId="37951"/>
    <cellStyle name="_Power Cost Value Copy 11.30.05 gas 1.09.06 AURORA at 1.10.06_Rebuttal Power Costs_Electric Rev Req Model (2009 GRC) Rebuttal 2 2" xfId="37952"/>
    <cellStyle name="_Power Cost Value Copy 11.30.05 gas 1.09.06 AURORA at 1.10.06_Rebuttal Power Costs_Electric Rev Req Model (2009 GRC) Rebuttal 3" xfId="37953"/>
    <cellStyle name="_Power Cost Value Copy 11.30.05 gas 1.09.06 AURORA at 1.10.06_Rebuttal Power Costs_Electric Rev Req Model (2009 GRC) Rebuttal 4" xfId="37954"/>
    <cellStyle name="_Power Cost Value Copy 11.30.05 gas 1.09.06 AURORA at 1.10.06_Rebuttal Power Costs_Electric Rev Req Model (2009 GRC) Rebuttal REmoval of New  WH Solar AdjustMI" xfId="37955"/>
    <cellStyle name="_Power Cost Value Copy 11.30.05 gas 1.09.06 AURORA at 1.10.06_Rebuttal Power Costs_Electric Rev Req Model (2009 GRC) Rebuttal REmoval of New  WH Solar AdjustMI 2" xfId="37956"/>
    <cellStyle name="_Power Cost Value Copy 11.30.05 gas 1.09.06 AURORA at 1.10.06_Rebuttal Power Costs_Electric Rev Req Model (2009 GRC) Rebuttal REmoval of New  WH Solar AdjustMI 2 2" xfId="37957"/>
    <cellStyle name="_Power Cost Value Copy 11.30.05 gas 1.09.06 AURORA at 1.10.06_Rebuttal Power Costs_Electric Rev Req Model (2009 GRC) Rebuttal REmoval of New  WH Solar AdjustMI 3" xfId="37958"/>
    <cellStyle name="_Power Cost Value Copy 11.30.05 gas 1.09.06 AURORA at 1.10.06_Rebuttal Power Costs_Electric Rev Req Model (2009 GRC) Rebuttal REmoval of New  WH Solar AdjustMI 4" xfId="37959"/>
    <cellStyle name="_Power Cost Value Copy 11.30.05 gas 1.09.06 AURORA at 1.10.06_Rebuttal Power Costs_Electric Rev Req Model (2009 GRC) Rebuttal REmoval of New  WH Solar AdjustMI_DEM-WP(C) ENERG10C--ctn Mid-C_042010 2010GRC" xfId="37960"/>
    <cellStyle name="_Power Cost Value Copy 11.30.05 gas 1.09.06 AURORA at 1.10.06_Rebuttal Power Costs_Electric Rev Req Model (2009 GRC) Revised 01-18-2010" xfId="37961"/>
    <cellStyle name="_Power Cost Value Copy 11.30.05 gas 1.09.06 AURORA at 1.10.06_Rebuttal Power Costs_Electric Rev Req Model (2009 GRC) Revised 01-18-2010 2" xfId="37962"/>
    <cellStyle name="_Power Cost Value Copy 11.30.05 gas 1.09.06 AURORA at 1.10.06_Rebuttal Power Costs_Electric Rev Req Model (2009 GRC) Revised 01-18-2010 2 2" xfId="37963"/>
    <cellStyle name="_Power Cost Value Copy 11.30.05 gas 1.09.06 AURORA at 1.10.06_Rebuttal Power Costs_Electric Rev Req Model (2009 GRC) Revised 01-18-2010 3" xfId="37964"/>
    <cellStyle name="_Power Cost Value Copy 11.30.05 gas 1.09.06 AURORA at 1.10.06_Rebuttal Power Costs_Electric Rev Req Model (2009 GRC) Revised 01-18-2010 4" xfId="37965"/>
    <cellStyle name="_Power Cost Value Copy 11.30.05 gas 1.09.06 AURORA at 1.10.06_Rebuttal Power Costs_Electric Rev Req Model (2009 GRC) Revised 01-18-2010_DEM-WP(C) ENERG10C--ctn Mid-C_042010 2010GRC" xfId="37966"/>
    <cellStyle name="_Power Cost Value Copy 11.30.05 gas 1.09.06 AURORA at 1.10.06_Rebuttal Power Costs_Final Order Electric EXHIBIT A-1" xfId="37967"/>
    <cellStyle name="_Power Cost Value Copy 11.30.05 gas 1.09.06 AURORA at 1.10.06_Rebuttal Power Costs_Final Order Electric EXHIBIT A-1 2" xfId="37968"/>
    <cellStyle name="_Power Cost Value Copy 11.30.05 gas 1.09.06 AURORA at 1.10.06_Rebuttal Power Costs_Final Order Electric EXHIBIT A-1 2 2" xfId="37969"/>
    <cellStyle name="_Power Cost Value Copy 11.30.05 gas 1.09.06 AURORA at 1.10.06_Rebuttal Power Costs_Final Order Electric EXHIBIT A-1 3" xfId="37970"/>
    <cellStyle name="_Power Cost Value Copy 11.30.05 gas 1.09.06 AURORA at 1.10.06_Rebuttal Power Costs_Final Order Electric EXHIBIT A-1 4" xfId="37971"/>
    <cellStyle name="_Power Cost Value Copy 11.30.05 gas 1.09.06 AURORA at 1.10.06_ROR 5.02" xfId="37972"/>
    <cellStyle name="_Power Cost Value Copy 11.30.05 gas 1.09.06 AURORA at 1.10.06_ROR 5.02 2" xfId="37973"/>
    <cellStyle name="_Power Cost Value Copy 11.30.05 gas 1.09.06 AURORA at 1.10.06_ROR 5.02 2 2" xfId="37974"/>
    <cellStyle name="_Power Cost Value Copy 11.30.05 gas 1.09.06 AURORA at 1.10.06_ROR 5.02 3" xfId="37975"/>
    <cellStyle name="_Power Cost Value Copy 11.30.05 gas 1.09.06 AURORA at 1.10.06_Sch 40 Feeder OH 2008" xfId="37976"/>
    <cellStyle name="_Power Cost Value Copy 11.30.05 gas 1.09.06 AURORA at 1.10.06_Sch 40 Feeder OH 2008 2" xfId="37977"/>
    <cellStyle name="_Power Cost Value Copy 11.30.05 gas 1.09.06 AURORA at 1.10.06_Sch 40 Feeder OH 2008 2 2" xfId="37978"/>
    <cellStyle name="_Power Cost Value Copy 11.30.05 gas 1.09.06 AURORA at 1.10.06_Sch 40 Feeder OH 2008 3" xfId="37979"/>
    <cellStyle name="_Power Cost Value Copy 11.30.05 gas 1.09.06 AURORA at 1.10.06_Sch 40 Interim Energy Rates " xfId="37980"/>
    <cellStyle name="_Power Cost Value Copy 11.30.05 gas 1.09.06 AURORA at 1.10.06_Sch 40 Interim Energy Rates  2" xfId="37981"/>
    <cellStyle name="_Power Cost Value Copy 11.30.05 gas 1.09.06 AURORA at 1.10.06_Sch 40 Interim Energy Rates  2 2" xfId="37982"/>
    <cellStyle name="_Power Cost Value Copy 11.30.05 gas 1.09.06 AURORA at 1.10.06_Sch 40 Interim Energy Rates  3" xfId="37983"/>
    <cellStyle name="_Power Cost Value Copy 11.30.05 gas 1.09.06 AURORA at 1.10.06_Sch 40 Substation A&amp;G 2008" xfId="37984"/>
    <cellStyle name="_Power Cost Value Copy 11.30.05 gas 1.09.06 AURORA at 1.10.06_Sch 40 Substation A&amp;G 2008 2" xfId="37985"/>
    <cellStyle name="_Power Cost Value Copy 11.30.05 gas 1.09.06 AURORA at 1.10.06_Sch 40 Substation A&amp;G 2008 2 2" xfId="37986"/>
    <cellStyle name="_Power Cost Value Copy 11.30.05 gas 1.09.06 AURORA at 1.10.06_Sch 40 Substation A&amp;G 2008 3" xfId="37987"/>
    <cellStyle name="_Power Cost Value Copy 11.30.05 gas 1.09.06 AURORA at 1.10.06_Sch 40 Substation O&amp;M 2008" xfId="37988"/>
    <cellStyle name="_Power Cost Value Copy 11.30.05 gas 1.09.06 AURORA at 1.10.06_Sch 40 Substation O&amp;M 2008 2" xfId="37989"/>
    <cellStyle name="_Power Cost Value Copy 11.30.05 gas 1.09.06 AURORA at 1.10.06_Sch 40 Substation O&amp;M 2008 2 2" xfId="37990"/>
    <cellStyle name="_Power Cost Value Copy 11.30.05 gas 1.09.06 AURORA at 1.10.06_Sch 40 Substation O&amp;M 2008 3" xfId="37991"/>
    <cellStyle name="_Power Cost Value Copy 11.30.05 gas 1.09.06 AURORA at 1.10.06_Subs 2008" xfId="37992"/>
    <cellStyle name="_Power Cost Value Copy 11.30.05 gas 1.09.06 AURORA at 1.10.06_Subs 2008 2" xfId="37993"/>
    <cellStyle name="_Power Cost Value Copy 11.30.05 gas 1.09.06 AURORA at 1.10.06_Subs 2008 2 2" xfId="37994"/>
    <cellStyle name="_Power Cost Value Copy 11.30.05 gas 1.09.06 AURORA at 1.10.06_Subs 2008 3" xfId="37995"/>
    <cellStyle name="_Power Cost Value Copy 11.30.05 gas 1.09.06 AURORA at 1.10.06_Transmission Workbook for May BOD" xfId="37996"/>
    <cellStyle name="_Power Cost Value Copy 11.30.05 gas 1.09.06 AURORA at 1.10.06_Transmission Workbook for May BOD 2" xfId="37997"/>
    <cellStyle name="_Power Cost Value Copy 11.30.05 gas 1.09.06 AURORA at 1.10.06_Transmission Workbook for May BOD_DEM-WP(C) ENERG10C--ctn Mid-C_042010 2010GRC" xfId="37998"/>
    <cellStyle name="_Power Cost Value Copy 11.30.05 gas 1.09.06 AURORA at 1.10.06_Wind Integration 10GRC" xfId="37999"/>
    <cellStyle name="_Power Cost Value Copy 11.30.05 gas 1.09.06 AURORA at 1.10.06_Wind Integration 10GRC 2" xfId="38000"/>
    <cellStyle name="_Power Cost Value Copy 11.30.05 gas 1.09.06 AURORA at 1.10.06_Wind Integration 10GRC_DEM-WP(C) ENERG10C--ctn Mid-C_042010 2010GRC" xfId="38001"/>
    <cellStyle name="_Power Costs Rate Year 11-13-07" xfId="38002"/>
    <cellStyle name="_Price Output" xfId="38003"/>
    <cellStyle name="_Price Output 2" xfId="38004"/>
    <cellStyle name="_Price Output 3" xfId="38005"/>
    <cellStyle name="_Price Output 3 2" xfId="38006"/>
    <cellStyle name="_Price Output_DEM-WP(C) Chelan Power Costs" xfId="38007"/>
    <cellStyle name="_Price Output_DEM-WP(C) ENERG10C--ctn Mid-C_042010 2010GRC" xfId="38008"/>
    <cellStyle name="_Price Output_DEM-WP(C) Gas Transport 2010GRC" xfId="38009"/>
    <cellStyle name="_Price Output_NIM Summary" xfId="38010"/>
    <cellStyle name="_Price Output_NIM Summary 2" xfId="38011"/>
    <cellStyle name="_Price Output_NIM Summary_DEM-WP(C) ENERG10C--ctn Mid-C_042010 2010GRC" xfId="38012"/>
    <cellStyle name="_Price Output_Wind Integration 10GRC" xfId="38013"/>
    <cellStyle name="_Price Output_Wind Integration 10GRC 2" xfId="38014"/>
    <cellStyle name="_Price Output_Wind Integration 10GRC_DEM-WP(C) ENERG10C--ctn Mid-C_042010 2010GRC" xfId="38015"/>
    <cellStyle name="_Prices" xfId="38016"/>
    <cellStyle name="_Prices 2" xfId="38017"/>
    <cellStyle name="_Prices 3" xfId="38018"/>
    <cellStyle name="_Prices 3 2" xfId="38019"/>
    <cellStyle name="_Prices_DEM-WP(C) Chelan Power Costs" xfId="38020"/>
    <cellStyle name="_Prices_DEM-WP(C) ENERG10C--ctn Mid-C_042010 2010GRC" xfId="38021"/>
    <cellStyle name="_Prices_DEM-WP(C) Gas Transport 2010GRC" xfId="38022"/>
    <cellStyle name="_Prices_NIM Summary" xfId="38023"/>
    <cellStyle name="_Prices_NIM Summary 2" xfId="38024"/>
    <cellStyle name="_Prices_NIM Summary_DEM-WP(C) ENERG10C--ctn Mid-C_042010 2010GRC" xfId="38025"/>
    <cellStyle name="_Prices_Wind Integration 10GRC" xfId="38026"/>
    <cellStyle name="_Prices_Wind Integration 10GRC 2" xfId="38027"/>
    <cellStyle name="_Prices_Wind Integration 10GRC_DEM-WP(C) ENERG10C--ctn Mid-C_042010 2010GRC" xfId="38028"/>
    <cellStyle name="_Pro Forma Rev 07 GRC" xfId="38029"/>
    <cellStyle name="_x0013__Rebuttal Power Costs" xfId="38030"/>
    <cellStyle name="_x0013__Rebuttal Power Costs 2" xfId="38031"/>
    <cellStyle name="_x0013__Rebuttal Power Costs 2 2" xfId="38032"/>
    <cellStyle name="_x0013__Rebuttal Power Costs 3" xfId="38033"/>
    <cellStyle name="_x0013__Rebuttal Power Costs 4" xfId="38034"/>
    <cellStyle name="_x0013__Rebuttal Power Costs_Adj Bench DR 3 for Initial Briefs (Electric)" xfId="38035"/>
    <cellStyle name="_x0013__Rebuttal Power Costs_Adj Bench DR 3 for Initial Briefs (Electric) 2" xfId="38036"/>
    <cellStyle name="_x0013__Rebuttal Power Costs_Adj Bench DR 3 for Initial Briefs (Electric) 2 2" xfId="38037"/>
    <cellStyle name="_x0013__Rebuttal Power Costs_Adj Bench DR 3 for Initial Briefs (Electric) 3" xfId="38038"/>
    <cellStyle name="_x0013__Rebuttal Power Costs_Adj Bench DR 3 for Initial Briefs (Electric) 4" xfId="38039"/>
    <cellStyle name="_x0013__Rebuttal Power Costs_Adj Bench DR 3 for Initial Briefs (Electric)_DEM-WP(C) ENERG10C--ctn Mid-C_042010 2010GRC" xfId="38040"/>
    <cellStyle name="_x0013__Rebuttal Power Costs_DEM-WP(C) ENERG10C--ctn Mid-C_042010 2010GRC" xfId="38041"/>
    <cellStyle name="_x0013__Rebuttal Power Costs_Electric Rev Req Model (2009 GRC) Rebuttal" xfId="38042"/>
    <cellStyle name="_x0013__Rebuttal Power Costs_Electric Rev Req Model (2009 GRC) Rebuttal 2" xfId="38043"/>
    <cellStyle name="_x0013__Rebuttal Power Costs_Electric Rev Req Model (2009 GRC) Rebuttal 2 2" xfId="38044"/>
    <cellStyle name="_x0013__Rebuttal Power Costs_Electric Rev Req Model (2009 GRC) Rebuttal 3" xfId="38045"/>
    <cellStyle name="_x0013__Rebuttal Power Costs_Electric Rev Req Model (2009 GRC) Rebuttal 4" xfId="38046"/>
    <cellStyle name="_x0013__Rebuttal Power Costs_Electric Rev Req Model (2009 GRC) Rebuttal REmoval of New  WH Solar AdjustMI" xfId="38047"/>
    <cellStyle name="_x0013__Rebuttal Power Costs_Electric Rev Req Model (2009 GRC) Rebuttal REmoval of New  WH Solar AdjustMI 2" xfId="38048"/>
    <cellStyle name="_x0013__Rebuttal Power Costs_Electric Rev Req Model (2009 GRC) Rebuttal REmoval of New  WH Solar AdjustMI 2 2" xfId="38049"/>
    <cellStyle name="_x0013__Rebuttal Power Costs_Electric Rev Req Model (2009 GRC) Rebuttal REmoval of New  WH Solar AdjustMI 3" xfId="38050"/>
    <cellStyle name="_x0013__Rebuttal Power Costs_Electric Rev Req Model (2009 GRC) Rebuttal REmoval of New  WH Solar AdjustMI 4" xfId="38051"/>
    <cellStyle name="_x0013__Rebuttal Power Costs_Electric Rev Req Model (2009 GRC) Rebuttal REmoval of New  WH Solar AdjustMI_DEM-WP(C) ENERG10C--ctn Mid-C_042010 2010GRC" xfId="38052"/>
    <cellStyle name="_x0013__Rebuttal Power Costs_Electric Rev Req Model (2009 GRC) Revised 01-18-2010" xfId="38053"/>
    <cellStyle name="_x0013__Rebuttal Power Costs_Electric Rev Req Model (2009 GRC) Revised 01-18-2010 2" xfId="38054"/>
    <cellStyle name="_x0013__Rebuttal Power Costs_Electric Rev Req Model (2009 GRC) Revised 01-18-2010 2 2" xfId="38055"/>
    <cellStyle name="_x0013__Rebuttal Power Costs_Electric Rev Req Model (2009 GRC) Revised 01-18-2010 3" xfId="38056"/>
    <cellStyle name="_x0013__Rebuttal Power Costs_Electric Rev Req Model (2009 GRC) Revised 01-18-2010 4" xfId="38057"/>
    <cellStyle name="_x0013__Rebuttal Power Costs_Electric Rev Req Model (2009 GRC) Revised 01-18-2010_DEM-WP(C) ENERG10C--ctn Mid-C_042010 2010GRC" xfId="38058"/>
    <cellStyle name="_x0013__Rebuttal Power Costs_Final Order Electric EXHIBIT A-1" xfId="38059"/>
    <cellStyle name="_x0013__Rebuttal Power Costs_Final Order Electric EXHIBIT A-1 2" xfId="38060"/>
    <cellStyle name="_x0013__Rebuttal Power Costs_Final Order Electric EXHIBIT A-1 2 2" xfId="38061"/>
    <cellStyle name="_x0013__Rebuttal Power Costs_Final Order Electric EXHIBIT A-1 3" xfId="38062"/>
    <cellStyle name="_x0013__Rebuttal Power Costs_Final Order Electric EXHIBIT A-1 4" xfId="38063"/>
    <cellStyle name="_recommendation" xfId="38064"/>
    <cellStyle name="_recommendation 2" xfId="38065"/>
    <cellStyle name="_recommendation 3" xfId="38066"/>
    <cellStyle name="_recommendation 3 2" xfId="38067"/>
    <cellStyle name="_recommendation_DEM-WP(C) Chelan Power Costs" xfId="38068"/>
    <cellStyle name="_recommendation_DEM-WP(C) ENERG10C--ctn Mid-C_042010 2010GRC" xfId="38069"/>
    <cellStyle name="_recommendation_DEM-WP(C) Gas Transport 2010GRC" xfId="38070"/>
    <cellStyle name="_recommendation_DEM-WP(C) Wind Integration Summary 2010GRC" xfId="38071"/>
    <cellStyle name="_recommendation_DEM-WP(C) Wind Integration Summary 2010GRC 2" xfId="38072"/>
    <cellStyle name="_recommendation_DEM-WP(C) Wind Integration Summary 2010GRC_DEM-WP(C) ENERG10C--ctn Mid-C_042010 2010GRC" xfId="38073"/>
    <cellStyle name="_recommendation_NIM Summary" xfId="38074"/>
    <cellStyle name="_recommendation_NIM Summary 2" xfId="38075"/>
    <cellStyle name="_recommendation_NIM Summary_DEM-WP(C) ENERG10C--ctn Mid-C_042010 2010GRC" xfId="38076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7"/>
    <cellStyle name="_Recon to Darrin's 5.11.05 proforma 2 3" xfId="38078"/>
    <cellStyle name="_Recon to Darrin's 5.11.05 proforma 3" xfId="427"/>
    <cellStyle name="_Recon to Darrin's 5.11.05 proforma 3 2" xfId="428"/>
    <cellStyle name="_Recon to Darrin's 5.11.05 proforma 3 2 2" xfId="38079"/>
    <cellStyle name="_Recon to Darrin's 5.11.05 proforma 3 3" xfId="38080"/>
    <cellStyle name="_Recon to Darrin's 5.11.05 proforma 3 3 2" xfId="38081"/>
    <cellStyle name="_Recon to Darrin's 5.11.05 proforma 3 4" xfId="38082"/>
    <cellStyle name="_Recon to Darrin's 5.11.05 proforma 3 4 2" xfId="38083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89"/>
    <cellStyle name="_Recon to Darrin's 5.11.05 proforma 5" xfId="38084"/>
    <cellStyle name="_Recon to Darrin's 5.11.05 proforma 5 2" xfId="38085"/>
    <cellStyle name="_Recon to Darrin's 5.11.05 proforma 6" xfId="38086"/>
    <cellStyle name="_Recon to Darrin's 5.11.05 proforma 7" xfId="38087"/>
    <cellStyle name="_Recon to Darrin's 5.11.05 proforma 7 2" xfId="38088"/>
    <cellStyle name="_Recon to Darrin's 5.11.05 proforma 8" xfId="38089"/>
    <cellStyle name="_Recon to Darrin's 5.11.05 proforma 8 2" xfId="38090"/>
    <cellStyle name="_Recon to Darrin's 5.11.05 proforma_(C) WHE Proforma with ITC cash grant 10 Yr Amort_for deferral_102809" xfId="38091"/>
    <cellStyle name="_Recon to Darrin's 5.11.05 proforma_(C) WHE Proforma with ITC cash grant 10 Yr Amort_for deferral_102809 2" xfId="38092"/>
    <cellStyle name="_Recon to Darrin's 5.11.05 proforma_(C) WHE Proforma with ITC cash grant 10 Yr Amort_for deferral_102809 2 2" xfId="38093"/>
    <cellStyle name="_Recon to Darrin's 5.11.05 proforma_(C) WHE Proforma with ITC cash grant 10 Yr Amort_for deferral_102809 3" xfId="38094"/>
    <cellStyle name="_Recon to Darrin's 5.11.05 proforma_(C) WHE Proforma with ITC cash grant 10 Yr Amort_for deferral_102809 4" xfId="38095"/>
    <cellStyle name="_Recon to Darrin's 5.11.05 proforma_(C) WHE Proforma with ITC cash grant 10 Yr Amort_for deferral_102809_16.07E Wild Horse Wind Expansionwrkingfile" xfId="38096"/>
    <cellStyle name="_Recon to Darrin's 5.11.05 proforma_(C) WHE Proforma with ITC cash grant 10 Yr Amort_for deferral_102809_16.07E Wild Horse Wind Expansionwrkingfile 2" xfId="38097"/>
    <cellStyle name="_Recon to Darrin's 5.11.05 proforma_(C) WHE Proforma with ITC cash grant 10 Yr Amort_for deferral_102809_16.07E Wild Horse Wind Expansionwrkingfile 2 2" xfId="38098"/>
    <cellStyle name="_Recon to Darrin's 5.11.05 proforma_(C) WHE Proforma with ITC cash grant 10 Yr Amort_for deferral_102809_16.07E Wild Horse Wind Expansionwrkingfile 3" xfId="38099"/>
    <cellStyle name="_Recon to Darrin's 5.11.05 proforma_(C) WHE Proforma with ITC cash grant 10 Yr Amort_for deferral_102809_16.07E Wild Horse Wind Expansionwrkingfile 4" xfId="38100"/>
    <cellStyle name="_Recon to Darrin's 5.11.05 proforma_(C) WHE Proforma with ITC cash grant 10 Yr Amort_for deferral_102809_16.07E Wild Horse Wind Expansionwrkingfile SF" xfId="38101"/>
    <cellStyle name="_Recon to Darrin's 5.11.05 proforma_(C) WHE Proforma with ITC cash grant 10 Yr Amort_for deferral_102809_16.07E Wild Horse Wind Expansionwrkingfile SF 2" xfId="38102"/>
    <cellStyle name="_Recon to Darrin's 5.11.05 proforma_(C) WHE Proforma with ITC cash grant 10 Yr Amort_for deferral_102809_16.07E Wild Horse Wind Expansionwrkingfile SF 2 2" xfId="38103"/>
    <cellStyle name="_Recon to Darrin's 5.11.05 proforma_(C) WHE Proforma with ITC cash grant 10 Yr Amort_for deferral_102809_16.07E Wild Horse Wind Expansionwrkingfile SF 3" xfId="38104"/>
    <cellStyle name="_Recon to Darrin's 5.11.05 proforma_(C) WHE Proforma with ITC cash grant 10 Yr Amort_for deferral_102809_16.07E Wild Horse Wind Expansionwrkingfile SF 4" xfId="38105"/>
    <cellStyle name="_Recon to Darrin's 5.11.05 proforma_(C) WHE Proforma with ITC cash grant 10 Yr Amort_for deferral_102809_16.07E Wild Horse Wind Expansionwrkingfile SF_DEM-WP(C) ENERG10C--ctn Mid-C_042010 2010GRC" xfId="38106"/>
    <cellStyle name="_Recon to Darrin's 5.11.05 proforma_(C) WHE Proforma with ITC cash grant 10 Yr Amort_for deferral_102809_16.07E Wild Horse Wind Expansionwrkingfile_DEM-WP(C) ENERG10C--ctn Mid-C_042010 2010GRC" xfId="38107"/>
    <cellStyle name="_Recon to Darrin's 5.11.05 proforma_(C) WHE Proforma with ITC cash grant 10 Yr Amort_for deferral_102809_16.37E Wild Horse Expansion DeferralRevwrkingfile SF" xfId="38108"/>
    <cellStyle name="_Recon to Darrin's 5.11.05 proforma_(C) WHE Proforma with ITC cash grant 10 Yr Amort_for deferral_102809_16.37E Wild Horse Expansion DeferralRevwrkingfile SF 2" xfId="38109"/>
    <cellStyle name="_Recon to Darrin's 5.11.05 proforma_(C) WHE Proforma with ITC cash grant 10 Yr Amort_for deferral_102809_16.37E Wild Horse Expansion DeferralRevwrkingfile SF 2 2" xfId="38110"/>
    <cellStyle name="_Recon to Darrin's 5.11.05 proforma_(C) WHE Proforma with ITC cash grant 10 Yr Amort_for deferral_102809_16.37E Wild Horse Expansion DeferralRevwrkingfile SF 3" xfId="38111"/>
    <cellStyle name="_Recon to Darrin's 5.11.05 proforma_(C) WHE Proforma with ITC cash grant 10 Yr Amort_for deferral_102809_16.37E Wild Horse Expansion DeferralRevwrkingfile SF 4" xfId="38112"/>
    <cellStyle name="_Recon to Darrin's 5.11.05 proforma_(C) WHE Proforma with ITC cash grant 10 Yr Amort_for deferral_102809_16.37E Wild Horse Expansion DeferralRevwrkingfile SF_DEM-WP(C) ENERG10C--ctn Mid-C_042010 2010GRC" xfId="38113"/>
    <cellStyle name="_Recon to Darrin's 5.11.05 proforma_(C) WHE Proforma with ITC cash grant 10 Yr Amort_for deferral_102809_DEM-WP(C) ENERG10C--ctn Mid-C_042010 2010GRC" xfId="38114"/>
    <cellStyle name="_Recon to Darrin's 5.11.05 proforma_(C) WHE Proforma with ITC cash grant 10 Yr Amort_for rebuttal_120709" xfId="38115"/>
    <cellStyle name="_Recon to Darrin's 5.11.05 proforma_(C) WHE Proforma with ITC cash grant 10 Yr Amort_for rebuttal_120709 2" xfId="38116"/>
    <cellStyle name="_Recon to Darrin's 5.11.05 proforma_(C) WHE Proforma with ITC cash grant 10 Yr Amort_for rebuttal_120709 2 2" xfId="38117"/>
    <cellStyle name="_Recon to Darrin's 5.11.05 proforma_(C) WHE Proforma with ITC cash grant 10 Yr Amort_for rebuttal_120709 3" xfId="38118"/>
    <cellStyle name="_Recon to Darrin's 5.11.05 proforma_(C) WHE Proforma with ITC cash grant 10 Yr Amort_for rebuttal_120709 4" xfId="38119"/>
    <cellStyle name="_Recon to Darrin's 5.11.05 proforma_(C) WHE Proforma with ITC cash grant 10 Yr Amort_for rebuttal_120709_DEM-WP(C) ENERG10C--ctn Mid-C_042010 2010GRC" xfId="38120"/>
    <cellStyle name="_Recon to Darrin's 5.11.05 proforma_04.07E Wild Horse Wind Expansion" xfId="38121"/>
    <cellStyle name="_Recon to Darrin's 5.11.05 proforma_04.07E Wild Horse Wind Expansion 2" xfId="38122"/>
    <cellStyle name="_Recon to Darrin's 5.11.05 proforma_04.07E Wild Horse Wind Expansion 2 2" xfId="38123"/>
    <cellStyle name="_Recon to Darrin's 5.11.05 proforma_04.07E Wild Horse Wind Expansion 3" xfId="38124"/>
    <cellStyle name="_Recon to Darrin's 5.11.05 proforma_04.07E Wild Horse Wind Expansion 4" xfId="38125"/>
    <cellStyle name="_Recon to Darrin's 5.11.05 proforma_04.07E Wild Horse Wind Expansion_16.07E Wild Horse Wind Expansionwrkingfile" xfId="38126"/>
    <cellStyle name="_Recon to Darrin's 5.11.05 proforma_04.07E Wild Horse Wind Expansion_16.07E Wild Horse Wind Expansionwrkingfile 2" xfId="38127"/>
    <cellStyle name="_Recon to Darrin's 5.11.05 proforma_04.07E Wild Horse Wind Expansion_16.07E Wild Horse Wind Expansionwrkingfile 2 2" xfId="38128"/>
    <cellStyle name="_Recon to Darrin's 5.11.05 proforma_04.07E Wild Horse Wind Expansion_16.07E Wild Horse Wind Expansionwrkingfile 3" xfId="38129"/>
    <cellStyle name="_Recon to Darrin's 5.11.05 proforma_04.07E Wild Horse Wind Expansion_16.07E Wild Horse Wind Expansionwrkingfile 4" xfId="38130"/>
    <cellStyle name="_Recon to Darrin's 5.11.05 proforma_04.07E Wild Horse Wind Expansion_16.07E Wild Horse Wind Expansionwrkingfile SF" xfId="38131"/>
    <cellStyle name="_Recon to Darrin's 5.11.05 proforma_04.07E Wild Horse Wind Expansion_16.07E Wild Horse Wind Expansionwrkingfile SF 2" xfId="38132"/>
    <cellStyle name="_Recon to Darrin's 5.11.05 proforma_04.07E Wild Horse Wind Expansion_16.07E Wild Horse Wind Expansionwrkingfile SF 2 2" xfId="38133"/>
    <cellStyle name="_Recon to Darrin's 5.11.05 proforma_04.07E Wild Horse Wind Expansion_16.07E Wild Horse Wind Expansionwrkingfile SF 3" xfId="38134"/>
    <cellStyle name="_Recon to Darrin's 5.11.05 proforma_04.07E Wild Horse Wind Expansion_16.07E Wild Horse Wind Expansionwrkingfile SF 4" xfId="38135"/>
    <cellStyle name="_Recon to Darrin's 5.11.05 proforma_04.07E Wild Horse Wind Expansion_16.07E Wild Horse Wind Expansionwrkingfile SF_DEM-WP(C) ENERG10C--ctn Mid-C_042010 2010GRC" xfId="38136"/>
    <cellStyle name="_Recon to Darrin's 5.11.05 proforma_04.07E Wild Horse Wind Expansion_16.07E Wild Horse Wind Expansionwrkingfile_DEM-WP(C) ENERG10C--ctn Mid-C_042010 2010GRC" xfId="38137"/>
    <cellStyle name="_Recon to Darrin's 5.11.05 proforma_04.07E Wild Horse Wind Expansion_16.37E Wild Horse Expansion DeferralRevwrkingfile SF" xfId="38138"/>
    <cellStyle name="_Recon to Darrin's 5.11.05 proforma_04.07E Wild Horse Wind Expansion_16.37E Wild Horse Expansion DeferralRevwrkingfile SF 2" xfId="38139"/>
    <cellStyle name="_Recon to Darrin's 5.11.05 proforma_04.07E Wild Horse Wind Expansion_16.37E Wild Horse Expansion DeferralRevwrkingfile SF 2 2" xfId="38140"/>
    <cellStyle name="_Recon to Darrin's 5.11.05 proforma_04.07E Wild Horse Wind Expansion_16.37E Wild Horse Expansion DeferralRevwrkingfile SF 3" xfId="38141"/>
    <cellStyle name="_Recon to Darrin's 5.11.05 proforma_04.07E Wild Horse Wind Expansion_16.37E Wild Horse Expansion DeferralRevwrkingfile SF 4" xfId="38142"/>
    <cellStyle name="_Recon to Darrin's 5.11.05 proforma_04.07E Wild Horse Wind Expansion_16.37E Wild Horse Expansion DeferralRevwrkingfile SF_DEM-WP(C) ENERG10C--ctn Mid-C_042010 2010GRC" xfId="38143"/>
    <cellStyle name="_Recon to Darrin's 5.11.05 proforma_04.07E Wild Horse Wind Expansion_DEM-WP(C) ENERG10C--ctn Mid-C_042010 2010GRC" xfId="38144"/>
    <cellStyle name="_Recon to Darrin's 5.11.05 proforma_16.07E Wild Horse Wind Expansionwrkingfile" xfId="38145"/>
    <cellStyle name="_Recon to Darrin's 5.11.05 proforma_16.07E Wild Horse Wind Expansionwrkingfile 2" xfId="38146"/>
    <cellStyle name="_Recon to Darrin's 5.11.05 proforma_16.07E Wild Horse Wind Expansionwrkingfile 2 2" xfId="38147"/>
    <cellStyle name="_Recon to Darrin's 5.11.05 proforma_16.07E Wild Horse Wind Expansionwrkingfile 3" xfId="38148"/>
    <cellStyle name="_Recon to Darrin's 5.11.05 proforma_16.07E Wild Horse Wind Expansionwrkingfile 4" xfId="38149"/>
    <cellStyle name="_Recon to Darrin's 5.11.05 proforma_16.07E Wild Horse Wind Expansionwrkingfile SF" xfId="38150"/>
    <cellStyle name="_Recon to Darrin's 5.11.05 proforma_16.07E Wild Horse Wind Expansionwrkingfile SF 2" xfId="38151"/>
    <cellStyle name="_Recon to Darrin's 5.11.05 proforma_16.07E Wild Horse Wind Expansionwrkingfile SF 2 2" xfId="38152"/>
    <cellStyle name="_Recon to Darrin's 5.11.05 proforma_16.07E Wild Horse Wind Expansionwrkingfile SF 3" xfId="38153"/>
    <cellStyle name="_Recon to Darrin's 5.11.05 proforma_16.07E Wild Horse Wind Expansionwrkingfile SF 4" xfId="38154"/>
    <cellStyle name="_Recon to Darrin's 5.11.05 proforma_16.07E Wild Horse Wind Expansionwrkingfile SF_DEM-WP(C) ENERG10C--ctn Mid-C_042010 2010GRC" xfId="38155"/>
    <cellStyle name="_Recon to Darrin's 5.11.05 proforma_16.07E Wild Horse Wind Expansionwrkingfile_DEM-WP(C) ENERG10C--ctn Mid-C_042010 2010GRC" xfId="38156"/>
    <cellStyle name="_Recon to Darrin's 5.11.05 proforma_16.37E Wild Horse Expansion DeferralRevwrkingfile SF" xfId="38157"/>
    <cellStyle name="_Recon to Darrin's 5.11.05 proforma_16.37E Wild Horse Expansion DeferralRevwrkingfile SF 2" xfId="38158"/>
    <cellStyle name="_Recon to Darrin's 5.11.05 proforma_16.37E Wild Horse Expansion DeferralRevwrkingfile SF 2 2" xfId="38159"/>
    <cellStyle name="_Recon to Darrin's 5.11.05 proforma_16.37E Wild Horse Expansion DeferralRevwrkingfile SF 3" xfId="38160"/>
    <cellStyle name="_Recon to Darrin's 5.11.05 proforma_16.37E Wild Horse Expansion DeferralRevwrkingfile SF 4" xfId="38161"/>
    <cellStyle name="_Recon to Darrin's 5.11.05 proforma_16.37E Wild Horse Expansion DeferralRevwrkingfile SF_DEM-WP(C) ENERG10C--ctn Mid-C_042010 2010GRC" xfId="38162"/>
    <cellStyle name="_Recon to Darrin's 5.11.05 proforma_2009 Compliance Filing PCA Exhibits for GRC" xfId="38163"/>
    <cellStyle name="_Recon to Darrin's 5.11.05 proforma_2009 Compliance Filing PCA Exhibits for GRC 2" xfId="38164"/>
    <cellStyle name="_Recon to Darrin's 5.11.05 proforma_2009 GRC Compl Filing - Exhibit D" xfId="38165"/>
    <cellStyle name="_Recon to Darrin's 5.11.05 proforma_2009 GRC Compl Filing - Exhibit D 2" xfId="38166"/>
    <cellStyle name="_Recon to Darrin's 5.11.05 proforma_2009 GRC Compl Filing - Exhibit D_DEM-WP(C) ENERG10C--ctn Mid-C_042010 2010GRC" xfId="38167"/>
    <cellStyle name="_Recon to Darrin's 5.11.05 proforma_3.01 Income Statement" xfId="38168"/>
    <cellStyle name="_Recon to Darrin's 5.11.05 proforma_4 31 Regulatory Assets and Liabilities  7 06- Exhibit D" xfId="38169"/>
    <cellStyle name="_Recon to Darrin's 5.11.05 proforma_4 31 Regulatory Assets and Liabilities  7 06- Exhibit D 2" xfId="38170"/>
    <cellStyle name="_Recon to Darrin's 5.11.05 proforma_4 31 Regulatory Assets and Liabilities  7 06- Exhibit D 2 2" xfId="38171"/>
    <cellStyle name="_Recon to Darrin's 5.11.05 proforma_4 31 Regulatory Assets and Liabilities  7 06- Exhibit D 3" xfId="38172"/>
    <cellStyle name="_Recon to Darrin's 5.11.05 proforma_4 31 Regulatory Assets and Liabilities  7 06- Exhibit D 4" xfId="38173"/>
    <cellStyle name="_Recon to Darrin's 5.11.05 proforma_4 31 Regulatory Assets and Liabilities  7 06- Exhibit D_DEM-WP(C) ENERG10C--ctn Mid-C_042010 2010GRC" xfId="38174"/>
    <cellStyle name="_Recon to Darrin's 5.11.05 proforma_4 31 Regulatory Assets and Liabilities  7 06- Exhibit D_NIM Summary" xfId="38175"/>
    <cellStyle name="_Recon to Darrin's 5.11.05 proforma_4 31 Regulatory Assets and Liabilities  7 06- Exhibit D_NIM Summary 2" xfId="38176"/>
    <cellStyle name="_Recon to Darrin's 5.11.05 proforma_4 31 Regulatory Assets and Liabilities  7 06- Exhibit D_NIM Summary_DEM-WP(C) ENERG10C--ctn Mid-C_042010 2010GRC" xfId="38177"/>
    <cellStyle name="_Recon to Darrin's 5.11.05 proforma_4 31 Regulatory Assets and Liabilities  7 06- Exhibit D_NIM+O&amp;M" xfId="38178"/>
    <cellStyle name="_Recon to Darrin's 5.11.05 proforma_4 31 Regulatory Assets and Liabilities  7 06- Exhibit D_NIM+O&amp;M Monthly" xfId="38179"/>
    <cellStyle name="_Recon to Darrin's 5.11.05 proforma_4 31E Reg Asset  Liab and EXH D" xfId="38180"/>
    <cellStyle name="_Recon to Darrin's 5.11.05 proforma_4 31E Reg Asset  Liab and EXH D _ Aug 10 Filing (2)" xfId="38181"/>
    <cellStyle name="_Recon to Darrin's 5.11.05 proforma_4 32 Regulatory Assets and Liabilities  7 06- Exhibit D" xfId="38182"/>
    <cellStyle name="_Recon to Darrin's 5.11.05 proforma_4 32 Regulatory Assets and Liabilities  7 06- Exhibit D 2" xfId="38183"/>
    <cellStyle name="_Recon to Darrin's 5.11.05 proforma_4 32 Regulatory Assets and Liabilities  7 06- Exhibit D 2 2" xfId="38184"/>
    <cellStyle name="_Recon to Darrin's 5.11.05 proforma_4 32 Regulatory Assets and Liabilities  7 06- Exhibit D 3" xfId="38185"/>
    <cellStyle name="_Recon to Darrin's 5.11.05 proforma_4 32 Regulatory Assets and Liabilities  7 06- Exhibit D 4" xfId="38186"/>
    <cellStyle name="_Recon to Darrin's 5.11.05 proforma_4 32 Regulatory Assets and Liabilities  7 06- Exhibit D_DEM-WP(C) ENERG10C--ctn Mid-C_042010 2010GRC" xfId="38187"/>
    <cellStyle name="_Recon to Darrin's 5.11.05 proforma_4 32 Regulatory Assets and Liabilities  7 06- Exhibit D_NIM Summary" xfId="38188"/>
    <cellStyle name="_Recon to Darrin's 5.11.05 proforma_4 32 Regulatory Assets and Liabilities  7 06- Exhibit D_NIM Summary 2" xfId="38189"/>
    <cellStyle name="_Recon to Darrin's 5.11.05 proforma_4 32 Regulatory Assets and Liabilities  7 06- Exhibit D_NIM Summary_DEM-WP(C) ENERG10C--ctn Mid-C_042010 2010GRC" xfId="38190"/>
    <cellStyle name="_Recon to Darrin's 5.11.05 proforma_4 32 Regulatory Assets and Liabilities  7 06- Exhibit D_NIM+O&amp;M" xfId="38191"/>
    <cellStyle name="_Recon to Darrin's 5.11.05 proforma_4 32 Regulatory Assets and Liabilities  7 06- Exhibit D_NIM+O&amp;M Monthly" xfId="38192"/>
    <cellStyle name="_Recon to Darrin's 5.11.05 proforma_ACCOUNTS" xfId="38193"/>
    <cellStyle name="_Recon to Darrin's 5.11.05 proforma_AURORA Total New" xfId="38194"/>
    <cellStyle name="_Recon to Darrin's 5.11.05 proforma_AURORA Total New 2" xfId="38195"/>
    <cellStyle name="_Recon to Darrin's 5.11.05 proforma_Book2" xfId="38196"/>
    <cellStyle name="_Recon to Darrin's 5.11.05 proforma_Book2 2" xfId="38197"/>
    <cellStyle name="_Recon to Darrin's 5.11.05 proforma_Book2 2 2" xfId="38198"/>
    <cellStyle name="_Recon to Darrin's 5.11.05 proforma_Book2 3" xfId="38199"/>
    <cellStyle name="_Recon to Darrin's 5.11.05 proforma_Book2 4" xfId="38200"/>
    <cellStyle name="_Recon to Darrin's 5.11.05 proforma_Book2_Adj Bench DR 3 for Initial Briefs (Electric)" xfId="38201"/>
    <cellStyle name="_Recon to Darrin's 5.11.05 proforma_Book2_Adj Bench DR 3 for Initial Briefs (Electric) 2" xfId="38202"/>
    <cellStyle name="_Recon to Darrin's 5.11.05 proforma_Book2_Adj Bench DR 3 for Initial Briefs (Electric) 2 2" xfId="38203"/>
    <cellStyle name="_Recon to Darrin's 5.11.05 proforma_Book2_Adj Bench DR 3 for Initial Briefs (Electric) 3" xfId="38204"/>
    <cellStyle name="_Recon to Darrin's 5.11.05 proforma_Book2_Adj Bench DR 3 for Initial Briefs (Electric) 4" xfId="38205"/>
    <cellStyle name="_Recon to Darrin's 5.11.05 proforma_Book2_Adj Bench DR 3 for Initial Briefs (Electric)_DEM-WP(C) ENERG10C--ctn Mid-C_042010 2010GRC" xfId="38206"/>
    <cellStyle name="_Recon to Darrin's 5.11.05 proforma_Book2_DEM-WP(C) ENERG10C--ctn Mid-C_042010 2010GRC" xfId="38207"/>
    <cellStyle name="_Recon to Darrin's 5.11.05 proforma_Book2_Electric Rev Req Model (2009 GRC) Rebuttal" xfId="38208"/>
    <cellStyle name="_Recon to Darrin's 5.11.05 proforma_Book2_Electric Rev Req Model (2009 GRC) Rebuttal 2" xfId="38209"/>
    <cellStyle name="_Recon to Darrin's 5.11.05 proforma_Book2_Electric Rev Req Model (2009 GRC) Rebuttal 2 2" xfId="38210"/>
    <cellStyle name="_Recon to Darrin's 5.11.05 proforma_Book2_Electric Rev Req Model (2009 GRC) Rebuttal 3" xfId="38211"/>
    <cellStyle name="_Recon to Darrin's 5.11.05 proforma_Book2_Electric Rev Req Model (2009 GRC) Rebuttal 4" xfId="38212"/>
    <cellStyle name="_Recon to Darrin's 5.11.05 proforma_Book2_Electric Rev Req Model (2009 GRC) Rebuttal REmoval of New  WH Solar AdjustMI" xfId="38213"/>
    <cellStyle name="_Recon to Darrin's 5.11.05 proforma_Book2_Electric Rev Req Model (2009 GRC) Rebuttal REmoval of New  WH Solar AdjustMI 2" xfId="38214"/>
    <cellStyle name="_Recon to Darrin's 5.11.05 proforma_Book2_Electric Rev Req Model (2009 GRC) Rebuttal REmoval of New  WH Solar AdjustMI 2 2" xfId="38215"/>
    <cellStyle name="_Recon to Darrin's 5.11.05 proforma_Book2_Electric Rev Req Model (2009 GRC) Rebuttal REmoval of New  WH Solar AdjustMI 3" xfId="38216"/>
    <cellStyle name="_Recon to Darrin's 5.11.05 proforma_Book2_Electric Rev Req Model (2009 GRC) Rebuttal REmoval of New  WH Solar AdjustMI 4" xfId="38217"/>
    <cellStyle name="_Recon to Darrin's 5.11.05 proforma_Book2_Electric Rev Req Model (2009 GRC) Rebuttal REmoval of New  WH Solar AdjustMI_DEM-WP(C) ENERG10C--ctn Mid-C_042010 2010GRC" xfId="38218"/>
    <cellStyle name="_Recon to Darrin's 5.11.05 proforma_Book2_Electric Rev Req Model (2009 GRC) Revised 01-18-2010" xfId="38219"/>
    <cellStyle name="_Recon to Darrin's 5.11.05 proforma_Book2_Electric Rev Req Model (2009 GRC) Revised 01-18-2010 2" xfId="38220"/>
    <cellStyle name="_Recon to Darrin's 5.11.05 proforma_Book2_Electric Rev Req Model (2009 GRC) Revised 01-18-2010 2 2" xfId="38221"/>
    <cellStyle name="_Recon to Darrin's 5.11.05 proforma_Book2_Electric Rev Req Model (2009 GRC) Revised 01-18-2010 3" xfId="38222"/>
    <cellStyle name="_Recon to Darrin's 5.11.05 proforma_Book2_Electric Rev Req Model (2009 GRC) Revised 01-18-2010 4" xfId="38223"/>
    <cellStyle name="_Recon to Darrin's 5.11.05 proforma_Book2_Electric Rev Req Model (2009 GRC) Revised 01-18-2010_DEM-WP(C) ENERG10C--ctn Mid-C_042010 2010GRC" xfId="38224"/>
    <cellStyle name="_Recon to Darrin's 5.11.05 proforma_Book2_Final Order Electric EXHIBIT A-1" xfId="38225"/>
    <cellStyle name="_Recon to Darrin's 5.11.05 proforma_Book2_Final Order Electric EXHIBIT A-1 2" xfId="38226"/>
    <cellStyle name="_Recon to Darrin's 5.11.05 proforma_Book2_Final Order Electric EXHIBIT A-1 2 2" xfId="38227"/>
    <cellStyle name="_Recon to Darrin's 5.11.05 proforma_Book2_Final Order Electric EXHIBIT A-1 3" xfId="38228"/>
    <cellStyle name="_Recon to Darrin's 5.11.05 proforma_Book2_Final Order Electric EXHIBIT A-1 4" xfId="38229"/>
    <cellStyle name="_Recon to Darrin's 5.11.05 proforma_Book4" xfId="38230"/>
    <cellStyle name="_Recon to Darrin's 5.11.05 proforma_Book4 2" xfId="38231"/>
    <cellStyle name="_Recon to Darrin's 5.11.05 proforma_Book4 2 2" xfId="38232"/>
    <cellStyle name="_Recon to Darrin's 5.11.05 proforma_Book4 3" xfId="38233"/>
    <cellStyle name="_Recon to Darrin's 5.11.05 proforma_Book4 4" xfId="38234"/>
    <cellStyle name="_Recon to Darrin's 5.11.05 proforma_Book4_DEM-WP(C) ENERG10C--ctn Mid-C_042010 2010GRC" xfId="38235"/>
    <cellStyle name="_Recon to Darrin's 5.11.05 proforma_Book9" xfId="38236"/>
    <cellStyle name="_Recon to Darrin's 5.11.05 proforma_Book9 2" xfId="38237"/>
    <cellStyle name="_Recon to Darrin's 5.11.05 proforma_Book9 2 2" xfId="38238"/>
    <cellStyle name="_Recon to Darrin's 5.11.05 proforma_Book9 3" xfId="38239"/>
    <cellStyle name="_Recon to Darrin's 5.11.05 proforma_Book9 4" xfId="38240"/>
    <cellStyle name="_Recon to Darrin's 5.11.05 proforma_Book9_DEM-WP(C) ENERG10C--ctn Mid-C_042010 2010GRC" xfId="38241"/>
    <cellStyle name="_Recon to Darrin's 5.11.05 proforma_Check the Interest Calculation" xfId="38242"/>
    <cellStyle name="_Recon to Darrin's 5.11.05 proforma_Check the Interest Calculation_Scenario 1 REC vs PTC Offset" xfId="38243"/>
    <cellStyle name="_Recon to Darrin's 5.11.05 proforma_Check the Interest Calculation_Scenario 3" xfId="38244"/>
    <cellStyle name="_Recon to Darrin's 5.11.05 proforma_Chelan PUD Power Costs (8-10)" xfId="38245"/>
    <cellStyle name="_Recon to Darrin's 5.11.05 proforma_DEM-WP(C) Chelan Power Costs" xfId="38246"/>
    <cellStyle name="_Recon to Darrin's 5.11.05 proforma_DEM-WP(C) ENERG10C--ctn Mid-C_042010 2010GRC" xfId="38247"/>
    <cellStyle name="_Recon to Darrin's 5.11.05 proforma_DEM-WP(C) Gas Transport 2010GRC" xfId="38248"/>
    <cellStyle name="_Recon to Darrin's 5.11.05 proforma_Exhibit D fr R Gho 12-31-08" xfId="38249"/>
    <cellStyle name="_Recon to Darrin's 5.11.05 proforma_Exhibit D fr R Gho 12-31-08 2" xfId="38250"/>
    <cellStyle name="_Recon to Darrin's 5.11.05 proforma_Exhibit D fr R Gho 12-31-08 3" xfId="38251"/>
    <cellStyle name="_Recon to Darrin's 5.11.05 proforma_Exhibit D fr R Gho 12-31-08 v2" xfId="38252"/>
    <cellStyle name="_Recon to Darrin's 5.11.05 proforma_Exhibit D fr R Gho 12-31-08 v2 2" xfId="38253"/>
    <cellStyle name="_Recon to Darrin's 5.11.05 proforma_Exhibit D fr R Gho 12-31-08 v2 3" xfId="38254"/>
    <cellStyle name="_Recon to Darrin's 5.11.05 proforma_Exhibit D fr R Gho 12-31-08 v2_DEM-WP(C) ENERG10C--ctn Mid-C_042010 2010GRC" xfId="38255"/>
    <cellStyle name="_Recon to Darrin's 5.11.05 proforma_Exhibit D fr R Gho 12-31-08 v2_NIM Summary" xfId="38256"/>
    <cellStyle name="_Recon to Darrin's 5.11.05 proforma_Exhibit D fr R Gho 12-31-08 v2_NIM Summary 2" xfId="38257"/>
    <cellStyle name="_Recon to Darrin's 5.11.05 proforma_Exhibit D fr R Gho 12-31-08 v2_NIM Summary_DEM-WP(C) ENERG10C--ctn Mid-C_042010 2010GRC" xfId="38258"/>
    <cellStyle name="_Recon to Darrin's 5.11.05 proforma_Exhibit D fr R Gho 12-31-08_DEM-WP(C) ENERG10C--ctn Mid-C_042010 2010GRC" xfId="38259"/>
    <cellStyle name="_Recon to Darrin's 5.11.05 proforma_Exhibit D fr R Gho 12-31-08_NIM Summary" xfId="38260"/>
    <cellStyle name="_Recon to Darrin's 5.11.05 proforma_Exhibit D fr R Gho 12-31-08_NIM Summary 2" xfId="38261"/>
    <cellStyle name="_Recon to Darrin's 5.11.05 proforma_Exhibit D fr R Gho 12-31-08_NIM Summary_DEM-WP(C) ENERG10C--ctn Mid-C_042010 2010GRC" xfId="38262"/>
    <cellStyle name="_Recon to Darrin's 5.11.05 proforma_Gas Rev Req Model (2010 GRC)" xfId="38263"/>
    <cellStyle name="_Recon to Darrin's 5.11.05 proforma_Hopkins Ridge Prepaid Tran - Interest Earned RY 12ME Feb  '11" xfId="38264"/>
    <cellStyle name="_Recon to Darrin's 5.11.05 proforma_Hopkins Ridge Prepaid Tran - Interest Earned RY 12ME Feb  '11 2" xfId="38265"/>
    <cellStyle name="_Recon to Darrin's 5.11.05 proforma_Hopkins Ridge Prepaid Tran - Interest Earned RY 12ME Feb  '11_DEM-WP(C) ENERG10C--ctn Mid-C_042010 2010GRC" xfId="38266"/>
    <cellStyle name="_Recon to Darrin's 5.11.05 proforma_Hopkins Ridge Prepaid Tran - Interest Earned RY 12ME Feb  '11_NIM Summary" xfId="38267"/>
    <cellStyle name="_Recon to Darrin's 5.11.05 proforma_Hopkins Ridge Prepaid Tran - Interest Earned RY 12ME Feb  '11_NIM Summary 2" xfId="38268"/>
    <cellStyle name="_Recon to Darrin's 5.11.05 proforma_Hopkins Ridge Prepaid Tran - Interest Earned RY 12ME Feb  '11_NIM Summary_DEM-WP(C) ENERG10C--ctn Mid-C_042010 2010GRC" xfId="38269"/>
    <cellStyle name="_Recon to Darrin's 5.11.05 proforma_Hopkins Ridge Prepaid Tran - Interest Earned RY 12ME Feb  '11_Transmission Workbook for May BOD" xfId="38270"/>
    <cellStyle name="_Recon to Darrin's 5.11.05 proforma_Hopkins Ridge Prepaid Tran - Interest Earned RY 12ME Feb  '11_Transmission Workbook for May BOD 2" xfId="38271"/>
    <cellStyle name="_Recon to Darrin's 5.11.05 proforma_Hopkins Ridge Prepaid Tran - Interest Earned RY 12ME Feb  '11_Transmission Workbook for May BOD_DEM-WP(C) ENERG10C--ctn Mid-C_042010 2010GRC" xfId="38272"/>
    <cellStyle name="_Recon to Darrin's 5.11.05 proforma_INPUTS" xfId="38273"/>
    <cellStyle name="_Recon to Darrin's 5.11.05 proforma_INPUTS 2" xfId="38274"/>
    <cellStyle name="_Recon to Darrin's 5.11.05 proforma_INPUTS 2 2" xfId="38275"/>
    <cellStyle name="_Recon to Darrin's 5.11.05 proforma_INPUTS 3" xfId="38276"/>
    <cellStyle name="_Recon to Darrin's 5.11.05 proforma_LSRWEP LGIA like Acctg Petition Aug 2010" xfId="38277"/>
    <cellStyle name="_Recon to Darrin's 5.11.05 proforma_NIM Summary" xfId="38278"/>
    <cellStyle name="_Recon to Darrin's 5.11.05 proforma_NIM Summary 09GRC" xfId="38279"/>
    <cellStyle name="_Recon to Darrin's 5.11.05 proforma_NIM Summary 09GRC 2" xfId="38280"/>
    <cellStyle name="_Recon to Darrin's 5.11.05 proforma_NIM Summary 09GRC_DEM-WP(C) ENERG10C--ctn Mid-C_042010 2010GRC" xfId="38281"/>
    <cellStyle name="_Recon to Darrin's 5.11.05 proforma_NIM Summary 2" xfId="38282"/>
    <cellStyle name="_Recon to Darrin's 5.11.05 proforma_NIM Summary 3" xfId="38283"/>
    <cellStyle name="_Recon to Darrin's 5.11.05 proforma_NIM Summary 4" xfId="38284"/>
    <cellStyle name="_Recon to Darrin's 5.11.05 proforma_NIM Summary 5" xfId="38285"/>
    <cellStyle name="_Recon to Darrin's 5.11.05 proforma_NIM Summary 6" xfId="38286"/>
    <cellStyle name="_Recon to Darrin's 5.11.05 proforma_NIM Summary 7" xfId="38287"/>
    <cellStyle name="_Recon to Darrin's 5.11.05 proforma_NIM Summary 8" xfId="38288"/>
    <cellStyle name="_Recon to Darrin's 5.11.05 proforma_NIM Summary 9" xfId="38289"/>
    <cellStyle name="_Recon to Darrin's 5.11.05 proforma_NIM Summary_DEM-WP(C) ENERG10C--ctn Mid-C_042010 2010GRC" xfId="38290"/>
    <cellStyle name="_Recon to Darrin's 5.11.05 proforma_NIM+O&amp;M" xfId="38291"/>
    <cellStyle name="_Recon to Darrin's 5.11.05 proforma_NIM+O&amp;M 2" xfId="38292"/>
    <cellStyle name="_Recon to Darrin's 5.11.05 proforma_NIM+O&amp;M Monthly" xfId="38293"/>
    <cellStyle name="_Recon to Darrin's 5.11.05 proforma_NIM+O&amp;M Monthly 2" xfId="38294"/>
    <cellStyle name="_Recon to Darrin's 5.11.05 proforma_PCA 10 -  Exhibit D from A Kellogg Jan 2011" xfId="38295"/>
    <cellStyle name="_Recon to Darrin's 5.11.05 proforma_PCA 10 -  Exhibit D from A Kellogg July 2011" xfId="38296"/>
    <cellStyle name="_Recon to Darrin's 5.11.05 proforma_PCA 10 -  Exhibit D from S Free Rcv'd 12-11" xfId="38297"/>
    <cellStyle name="_Recon to Darrin's 5.11.05 proforma_PCA 7 - Exhibit D update 11_30_08 (2)" xfId="38298"/>
    <cellStyle name="_Recon to Darrin's 5.11.05 proforma_PCA 7 - Exhibit D update 11_30_08 (2) 2" xfId="38299"/>
    <cellStyle name="_Recon to Darrin's 5.11.05 proforma_PCA 7 - Exhibit D update 11_30_08 (2) 2 2" xfId="38300"/>
    <cellStyle name="_Recon to Darrin's 5.11.05 proforma_PCA 7 - Exhibit D update 11_30_08 (2) 3" xfId="38301"/>
    <cellStyle name="_Recon to Darrin's 5.11.05 proforma_PCA 7 - Exhibit D update 11_30_08 (2) 4" xfId="38302"/>
    <cellStyle name="_Recon to Darrin's 5.11.05 proforma_PCA 7 - Exhibit D update 11_30_08 (2)_DEM-WP(C) ENERG10C--ctn Mid-C_042010 2010GRC" xfId="38303"/>
    <cellStyle name="_Recon to Darrin's 5.11.05 proforma_PCA 7 - Exhibit D update 11_30_08 (2)_NIM Summary" xfId="38304"/>
    <cellStyle name="_Recon to Darrin's 5.11.05 proforma_PCA 7 - Exhibit D update 11_30_08 (2)_NIM Summary 2" xfId="38305"/>
    <cellStyle name="_Recon to Darrin's 5.11.05 proforma_PCA 7 - Exhibit D update 11_30_08 (2)_NIM Summary_DEM-WP(C) ENERG10C--ctn Mid-C_042010 2010GRC" xfId="38306"/>
    <cellStyle name="_Recon to Darrin's 5.11.05 proforma_PCA 8 - Exhibit D update 12_31_09" xfId="38307"/>
    <cellStyle name="_Recon to Darrin's 5.11.05 proforma_PCA 8 - Exhibit D update 12_31_09 2" xfId="38308"/>
    <cellStyle name="_Recon to Darrin's 5.11.05 proforma_PCA 9 -  Exhibit D April 2010" xfId="38309"/>
    <cellStyle name="_Recon to Darrin's 5.11.05 proforma_PCA 9 -  Exhibit D April 2010 (3)" xfId="38310"/>
    <cellStyle name="_Recon to Darrin's 5.11.05 proforma_PCA 9 -  Exhibit D April 2010 (3) 2" xfId="38311"/>
    <cellStyle name="_Recon to Darrin's 5.11.05 proforma_PCA 9 -  Exhibit D April 2010 (3)_DEM-WP(C) ENERG10C--ctn Mid-C_042010 2010GRC" xfId="38312"/>
    <cellStyle name="_Recon to Darrin's 5.11.05 proforma_PCA 9 -  Exhibit D April 2010 2" xfId="38313"/>
    <cellStyle name="_Recon to Darrin's 5.11.05 proforma_PCA 9 -  Exhibit D April 2010 3" xfId="38314"/>
    <cellStyle name="_Recon to Darrin's 5.11.05 proforma_PCA 9 -  Exhibit D Feb 2010" xfId="38315"/>
    <cellStyle name="_Recon to Darrin's 5.11.05 proforma_PCA 9 -  Exhibit D Feb 2010 2" xfId="38316"/>
    <cellStyle name="_Recon to Darrin's 5.11.05 proforma_PCA 9 -  Exhibit D Feb 2010 v2" xfId="38317"/>
    <cellStyle name="_Recon to Darrin's 5.11.05 proforma_PCA 9 -  Exhibit D Feb 2010 v2 2" xfId="38318"/>
    <cellStyle name="_Recon to Darrin's 5.11.05 proforma_PCA 9 -  Exhibit D Feb 2010 WF" xfId="38319"/>
    <cellStyle name="_Recon to Darrin's 5.11.05 proforma_PCA 9 -  Exhibit D Feb 2010 WF 2" xfId="38320"/>
    <cellStyle name="_Recon to Darrin's 5.11.05 proforma_PCA 9 -  Exhibit D Jan 2010" xfId="38321"/>
    <cellStyle name="_Recon to Darrin's 5.11.05 proforma_PCA 9 -  Exhibit D Jan 2010 2" xfId="38322"/>
    <cellStyle name="_Recon to Darrin's 5.11.05 proforma_PCA 9 -  Exhibit D March 2010 (2)" xfId="38323"/>
    <cellStyle name="_Recon to Darrin's 5.11.05 proforma_PCA 9 -  Exhibit D March 2010 (2) 2" xfId="38324"/>
    <cellStyle name="_Recon to Darrin's 5.11.05 proforma_PCA 9 -  Exhibit D Nov 2010" xfId="38325"/>
    <cellStyle name="_Recon to Darrin's 5.11.05 proforma_PCA 9 -  Exhibit D Nov 2010 2" xfId="38326"/>
    <cellStyle name="_Recon to Darrin's 5.11.05 proforma_PCA 9 - Exhibit D at August 2010" xfId="38327"/>
    <cellStyle name="_Recon to Darrin's 5.11.05 proforma_PCA 9 - Exhibit D at August 2010 2" xfId="38328"/>
    <cellStyle name="_Recon to Darrin's 5.11.05 proforma_PCA 9 - Exhibit D June 2010 GRC" xfId="38329"/>
    <cellStyle name="_Recon to Darrin's 5.11.05 proforma_PCA 9 - Exhibit D June 2010 GRC 2" xfId="38330"/>
    <cellStyle name="_Recon to Darrin's 5.11.05 proforma_Power Costs - Comparison bx Rbtl-Staff-Jt-PC" xfId="38331"/>
    <cellStyle name="_Recon to Darrin's 5.11.05 proforma_Power Costs - Comparison bx Rbtl-Staff-Jt-PC 2" xfId="38332"/>
    <cellStyle name="_Recon to Darrin's 5.11.05 proforma_Power Costs - Comparison bx Rbtl-Staff-Jt-PC 2 2" xfId="38333"/>
    <cellStyle name="_Recon to Darrin's 5.11.05 proforma_Power Costs - Comparison bx Rbtl-Staff-Jt-PC 3" xfId="38334"/>
    <cellStyle name="_Recon to Darrin's 5.11.05 proforma_Power Costs - Comparison bx Rbtl-Staff-Jt-PC 4" xfId="38335"/>
    <cellStyle name="_Recon to Darrin's 5.11.05 proforma_Power Costs - Comparison bx Rbtl-Staff-Jt-PC_Adj Bench DR 3 for Initial Briefs (Electric)" xfId="38336"/>
    <cellStyle name="_Recon to Darrin's 5.11.05 proforma_Power Costs - Comparison bx Rbtl-Staff-Jt-PC_Adj Bench DR 3 for Initial Briefs (Electric) 2" xfId="38337"/>
    <cellStyle name="_Recon to Darrin's 5.11.05 proforma_Power Costs - Comparison bx Rbtl-Staff-Jt-PC_Adj Bench DR 3 for Initial Briefs (Electric) 2 2" xfId="38338"/>
    <cellStyle name="_Recon to Darrin's 5.11.05 proforma_Power Costs - Comparison bx Rbtl-Staff-Jt-PC_Adj Bench DR 3 for Initial Briefs (Electric) 3" xfId="38339"/>
    <cellStyle name="_Recon to Darrin's 5.11.05 proforma_Power Costs - Comparison bx Rbtl-Staff-Jt-PC_Adj Bench DR 3 for Initial Briefs (Electric) 4" xfId="38340"/>
    <cellStyle name="_Recon to Darrin's 5.11.05 proforma_Power Costs - Comparison bx Rbtl-Staff-Jt-PC_Adj Bench DR 3 for Initial Briefs (Electric)_DEM-WP(C) ENERG10C--ctn Mid-C_042010 2010GRC" xfId="38341"/>
    <cellStyle name="_Recon to Darrin's 5.11.05 proforma_Power Costs - Comparison bx Rbtl-Staff-Jt-PC_DEM-WP(C) ENERG10C--ctn Mid-C_042010 2010GRC" xfId="38342"/>
    <cellStyle name="_Recon to Darrin's 5.11.05 proforma_Power Costs - Comparison bx Rbtl-Staff-Jt-PC_Electric Rev Req Model (2009 GRC) Rebuttal" xfId="38343"/>
    <cellStyle name="_Recon to Darrin's 5.11.05 proforma_Power Costs - Comparison bx Rbtl-Staff-Jt-PC_Electric Rev Req Model (2009 GRC) Rebuttal 2" xfId="38344"/>
    <cellStyle name="_Recon to Darrin's 5.11.05 proforma_Power Costs - Comparison bx Rbtl-Staff-Jt-PC_Electric Rev Req Model (2009 GRC) Rebuttal 2 2" xfId="38345"/>
    <cellStyle name="_Recon to Darrin's 5.11.05 proforma_Power Costs - Comparison bx Rbtl-Staff-Jt-PC_Electric Rev Req Model (2009 GRC) Rebuttal 3" xfId="38346"/>
    <cellStyle name="_Recon to Darrin's 5.11.05 proforma_Power Costs - Comparison bx Rbtl-Staff-Jt-PC_Electric Rev Req Model (2009 GRC) Rebuttal 4" xfId="38347"/>
    <cellStyle name="_Recon to Darrin's 5.11.05 proforma_Power Costs - Comparison bx Rbtl-Staff-Jt-PC_Electric Rev Req Model (2009 GRC) Rebuttal REmoval of New  WH Solar AdjustMI" xfId="38348"/>
    <cellStyle name="_Recon to Darrin's 5.11.05 proforma_Power Costs - Comparison bx Rbtl-Staff-Jt-PC_Electric Rev Req Model (2009 GRC) Rebuttal REmoval of New  WH Solar AdjustMI 2" xfId="38349"/>
    <cellStyle name="_Recon to Darrin's 5.11.05 proforma_Power Costs - Comparison bx Rbtl-Staff-Jt-PC_Electric Rev Req Model (2009 GRC) Rebuttal REmoval of New  WH Solar AdjustMI 2 2" xfId="38350"/>
    <cellStyle name="_Recon to Darrin's 5.11.05 proforma_Power Costs - Comparison bx Rbtl-Staff-Jt-PC_Electric Rev Req Model (2009 GRC) Rebuttal REmoval of New  WH Solar AdjustMI 3" xfId="38351"/>
    <cellStyle name="_Recon to Darrin's 5.11.05 proforma_Power Costs - Comparison bx Rbtl-Staff-Jt-PC_Electric Rev Req Model (2009 GRC) Rebuttal REmoval of New  WH Solar AdjustMI 4" xfId="38352"/>
    <cellStyle name="_Recon to Darrin's 5.11.05 proforma_Power Costs - Comparison bx Rbtl-Staff-Jt-PC_Electric Rev Req Model (2009 GRC) Rebuttal REmoval of New  WH Solar AdjustMI_DEM-WP(C) ENERG10C--ctn Mid-C_042010 2010GRC" xfId="38353"/>
    <cellStyle name="_Recon to Darrin's 5.11.05 proforma_Power Costs - Comparison bx Rbtl-Staff-Jt-PC_Electric Rev Req Model (2009 GRC) Revised 01-18-2010" xfId="38354"/>
    <cellStyle name="_Recon to Darrin's 5.11.05 proforma_Power Costs - Comparison bx Rbtl-Staff-Jt-PC_Electric Rev Req Model (2009 GRC) Revised 01-18-2010 2" xfId="38355"/>
    <cellStyle name="_Recon to Darrin's 5.11.05 proforma_Power Costs - Comparison bx Rbtl-Staff-Jt-PC_Electric Rev Req Model (2009 GRC) Revised 01-18-2010 2 2" xfId="38356"/>
    <cellStyle name="_Recon to Darrin's 5.11.05 proforma_Power Costs - Comparison bx Rbtl-Staff-Jt-PC_Electric Rev Req Model (2009 GRC) Revised 01-18-2010 3" xfId="38357"/>
    <cellStyle name="_Recon to Darrin's 5.11.05 proforma_Power Costs - Comparison bx Rbtl-Staff-Jt-PC_Electric Rev Req Model (2009 GRC) Revised 01-18-2010 4" xfId="38358"/>
    <cellStyle name="_Recon to Darrin's 5.11.05 proforma_Power Costs - Comparison bx Rbtl-Staff-Jt-PC_Electric Rev Req Model (2009 GRC) Revised 01-18-2010_DEM-WP(C) ENERG10C--ctn Mid-C_042010 2010GRC" xfId="38359"/>
    <cellStyle name="_Recon to Darrin's 5.11.05 proforma_Power Costs - Comparison bx Rbtl-Staff-Jt-PC_Final Order Electric EXHIBIT A-1" xfId="38360"/>
    <cellStyle name="_Recon to Darrin's 5.11.05 proforma_Power Costs - Comparison bx Rbtl-Staff-Jt-PC_Final Order Electric EXHIBIT A-1 2" xfId="38361"/>
    <cellStyle name="_Recon to Darrin's 5.11.05 proforma_Power Costs - Comparison bx Rbtl-Staff-Jt-PC_Final Order Electric EXHIBIT A-1 2 2" xfId="38362"/>
    <cellStyle name="_Recon to Darrin's 5.11.05 proforma_Power Costs - Comparison bx Rbtl-Staff-Jt-PC_Final Order Electric EXHIBIT A-1 3" xfId="38363"/>
    <cellStyle name="_Recon to Darrin's 5.11.05 proforma_Power Costs - Comparison bx Rbtl-Staff-Jt-PC_Final Order Electric EXHIBIT A-1 4" xfId="38364"/>
    <cellStyle name="_Recon to Darrin's 5.11.05 proforma_Production Adj 4.37" xfId="38365"/>
    <cellStyle name="_Recon to Darrin's 5.11.05 proforma_Production Adj 4.37 2" xfId="38366"/>
    <cellStyle name="_Recon to Darrin's 5.11.05 proforma_Production Adj 4.37 2 2" xfId="38367"/>
    <cellStyle name="_Recon to Darrin's 5.11.05 proforma_Production Adj 4.37 3" xfId="38368"/>
    <cellStyle name="_Recon to Darrin's 5.11.05 proforma_Purchased Power Adj 4.03" xfId="38369"/>
    <cellStyle name="_Recon to Darrin's 5.11.05 proforma_Purchased Power Adj 4.03 2" xfId="38370"/>
    <cellStyle name="_Recon to Darrin's 5.11.05 proforma_Purchased Power Adj 4.03 2 2" xfId="38371"/>
    <cellStyle name="_Recon to Darrin's 5.11.05 proforma_Purchased Power Adj 4.03 3" xfId="38372"/>
    <cellStyle name="_Recon to Darrin's 5.11.05 proforma_Rebuttal Power Costs" xfId="38373"/>
    <cellStyle name="_Recon to Darrin's 5.11.05 proforma_Rebuttal Power Costs 2" xfId="38374"/>
    <cellStyle name="_Recon to Darrin's 5.11.05 proforma_Rebuttal Power Costs 2 2" xfId="38375"/>
    <cellStyle name="_Recon to Darrin's 5.11.05 proforma_Rebuttal Power Costs 3" xfId="38376"/>
    <cellStyle name="_Recon to Darrin's 5.11.05 proforma_Rebuttal Power Costs 4" xfId="38377"/>
    <cellStyle name="_Recon to Darrin's 5.11.05 proforma_Rebuttal Power Costs_Adj Bench DR 3 for Initial Briefs (Electric)" xfId="38378"/>
    <cellStyle name="_Recon to Darrin's 5.11.05 proforma_Rebuttal Power Costs_Adj Bench DR 3 for Initial Briefs (Electric) 2" xfId="38379"/>
    <cellStyle name="_Recon to Darrin's 5.11.05 proforma_Rebuttal Power Costs_Adj Bench DR 3 for Initial Briefs (Electric) 2 2" xfId="38380"/>
    <cellStyle name="_Recon to Darrin's 5.11.05 proforma_Rebuttal Power Costs_Adj Bench DR 3 for Initial Briefs (Electric) 3" xfId="38381"/>
    <cellStyle name="_Recon to Darrin's 5.11.05 proforma_Rebuttal Power Costs_Adj Bench DR 3 for Initial Briefs (Electric) 4" xfId="38382"/>
    <cellStyle name="_Recon to Darrin's 5.11.05 proforma_Rebuttal Power Costs_Adj Bench DR 3 for Initial Briefs (Electric)_DEM-WP(C) ENERG10C--ctn Mid-C_042010 2010GRC" xfId="38383"/>
    <cellStyle name="_Recon to Darrin's 5.11.05 proforma_Rebuttal Power Costs_DEM-WP(C) ENERG10C--ctn Mid-C_042010 2010GRC" xfId="38384"/>
    <cellStyle name="_Recon to Darrin's 5.11.05 proforma_Rebuttal Power Costs_Electric Rev Req Model (2009 GRC) Rebuttal" xfId="38385"/>
    <cellStyle name="_Recon to Darrin's 5.11.05 proforma_Rebuttal Power Costs_Electric Rev Req Model (2009 GRC) Rebuttal 2" xfId="38386"/>
    <cellStyle name="_Recon to Darrin's 5.11.05 proforma_Rebuttal Power Costs_Electric Rev Req Model (2009 GRC) Rebuttal 2 2" xfId="38387"/>
    <cellStyle name="_Recon to Darrin's 5.11.05 proforma_Rebuttal Power Costs_Electric Rev Req Model (2009 GRC) Rebuttal 3" xfId="38388"/>
    <cellStyle name="_Recon to Darrin's 5.11.05 proforma_Rebuttal Power Costs_Electric Rev Req Model (2009 GRC) Rebuttal 4" xfId="38389"/>
    <cellStyle name="_Recon to Darrin's 5.11.05 proforma_Rebuttal Power Costs_Electric Rev Req Model (2009 GRC) Rebuttal REmoval of New  WH Solar AdjustMI" xfId="38390"/>
    <cellStyle name="_Recon to Darrin's 5.11.05 proforma_Rebuttal Power Costs_Electric Rev Req Model (2009 GRC) Rebuttal REmoval of New  WH Solar AdjustMI 2" xfId="38391"/>
    <cellStyle name="_Recon to Darrin's 5.11.05 proforma_Rebuttal Power Costs_Electric Rev Req Model (2009 GRC) Rebuttal REmoval of New  WH Solar AdjustMI 2 2" xfId="38392"/>
    <cellStyle name="_Recon to Darrin's 5.11.05 proforma_Rebuttal Power Costs_Electric Rev Req Model (2009 GRC) Rebuttal REmoval of New  WH Solar AdjustMI 3" xfId="38393"/>
    <cellStyle name="_Recon to Darrin's 5.11.05 proforma_Rebuttal Power Costs_Electric Rev Req Model (2009 GRC) Rebuttal REmoval of New  WH Solar AdjustMI 4" xfId="38394"/>
    <cellStyle name="_Recon to Darrin's 5.11.05 proforma_Rebuttal Power Costs_Electric Rev Req Model (2009 GRC) Rebuttal REmoval of New  WH Solar AdjustMI_DEM-WP(C) ENERG10C--ctn Mid-C_042010 2010GRC" xfId="38395"/>
    <cellStyle name="_Recon to Darrin's 5.11.05 proforma_Rebuttal Power Costs_Electric Rev Req Model (2009 GRC) Revised 01-18-2010" xfId="38396"/>
    <cellStyle name="_Recon to Darrin's 5.11.05 proforma_Rebuttal Power Costs_Electric Rev Req Model (2009 GRC) Revised 01-18-2010 2" xfId="38397"/>
    <cellStyle name="_Recon to Darrin's 5.11.05 proforma_Rebuttal Power Costs_Electric Rev Req Model (2009 GRC) Revised 01-18-2010 2 2" xfId="38398"/>
    <cellStyle name="_Recon to Darrin's 5.11.05 proforma_Rebuttal Power Costs_Electric Rev Req Model (2009 GRC) Revised 01-18-2010 3" xfId="38399"/>
    <cellStyle name="_Recon to Darrin's 5.11.05 proforma_Rebuttal Power Costs_Electric Rev Req Model (2009 GRC) Revised 01-18-2010 4" xfId="38400"/>
    <cellStyle name="_Recon to Darrin's 5.11.05 proforma_Rebuttal Power Costs_Electric Rev Req Model (2009 GRC) Revised 01-18-2010_DEM-WP(C) ENERG10C--ctn Mid-C_042010 2010GRC" xfId="38401"/>
    <cellStyle name="_Recon to Darrin's 5.11.05 proforma_Rebuttal Power Costs_Final Order Electric EXHIBIT A-1" xfId="38402"/>
    <cellStyle name="_Recon to Darrin's 5.11.05 proforma_Rebuttal Power Costs_Final Order Electric EXHIBIT A-1 2" xfId="38403"/>
    <cellStyle name="_Recon to Darrin's 5.11.05 proforma_Rebuttal Power Costs_Final Order Electric EXHIBIT A-1 2 2" xfId="38404"/>
    <cellStyle name="_Recon to Darrin's 5.11.05 proforma_Rebuttal Power Costs_Final Order Electric EXHIBIT A-1 3" xfId="38405"/>
    <cellStyle name="_Recon to Darrin's 5.11.05 proforma_Rebuttal Power Costs_Final Order Electric EXHIBIT A-1 4" xfId="38406"/>
    <cellStyle name="_Recon to Darrin's 5.11.05 proforma_ROR &amp; CONV FACTOR" xfId="38407"/>
    <cellStyle name="_Recon to Darrin's 5.11.05 proforma_ROR &amp; CONV FACTOR 2" xfId="38408"/>
    <cellStyle name="_Recon to Darrin's 5.11.05 proforma_ROR &amp; CONV FACTOR 2 2" xfId="38409"/>
    <cellStyle name="_Recon to Darrin's 5.11.05 proforma_ROR &amp; CONV FACTOR 3" xfId="38410"/>
    <cellStyle name="_Recon to Darrin's 5.11.05 proforma_ROR 5.02" xfId="38411"/>
    <cellStyle name="_Recon to Darrin's 5.11.05 proforma_ROR 5.02 2" xfId="38412"/>
    <cellStyle name="_Recon to Darrin's 5.11.05 proforma_ROR 5.02 2 2" xfId="38413"/>
    <cellStyle name="_Recon to Darrin's 5.11.05 proforma_ROR 5.02 3" xfId="38414"/>
    <cellStyle name="_Recon to Darrin's 5.11.05 proforma_Transmission Workbook for May BOD" xfId="38415"/>
    <cellStyle name="_Recon to Darrin's 5.11.05 proforma_Transmission Workbook for May BOD 2" xfId="38416"/>
    <cellStyle name="_Recon to Darrin's 5.11.05 proforma_Transmission Workbook for May BOD_DEM-WP(C) ENERG10C--ctn Mid-C_042010 2010GRC" xfId="38417"/>
    <cellStyle name="_Recon to Darrin's 5.11.05 proforma_Wind Integration 10GRC" xfId="38418"/>
    <cellStyle name="_Recon to Darrin's 5.11.05 proforma_Wind Integration 10GRC 2" xfId="38419"/>
    <cellStyle name="_Recon to Darrin's 5.11.05 proforma_Wind Integration 10GRC_DEM-WP(C) ENERG10C--ctn Mid-C_042010 2010GRC" xfId="38420"/>
    <cellStyle name="_Revenue" xfId="38421"/>
    <cellStyle name="_Revenue_2.01G Temp Normalization(C) NEW WAY DM" xfId="38422"/>
    <cellStyle name="_Revenue_2.02G Revenues and Expenses NEW WAY DM" xfId="38423"/>
    <cellStyle name="_Revenue_4.01G Temp Normalization (C)" xfId="38424"/>
    <cellStyle name="_Revenue_4.01G Temp Normalization(HC)" xfId="38425"/>
    <cellStyle name="_Revenue_4.01G Temp Normalization(HC)new" xfId="38426"/>
    <cellStyle name="_Revenue_4.01G Temp Normalization(not used)" xfId="38427"/>
    <cellStyle name="_Revenue_Book1" xfId="38428"/>
    <cellStyle name="_Revenue_Data" xfId="38429"/>
    <cellStyle name="_Revenue_Data_1" xfId="38430"/>
    <cellStyle name="_Revenue_Data_Pro Forma Rev 09 GRC" xfId="38431"/>
    <cellStyle name="_Revenue_Data_Pro Forma Rev 2010 GRC" xfId="38432"/>
    <cellStyle name="_Revenue_Data_Pro Forma Rev 2010 GRC_Preliminary" xfId="38433"/>
    <cellStyle name="_Revenue_Data_Revenue (Feb 09 - Jan 10)" xfId="38434"/>
    <cellStyle name="_Revenue_Data_Revenue (Jan 09 - Dec 09)" xfId="38435"/>
    <cellStyle name="_Revenue_Data_Revenue (Mar 09 - Feb 10)" xfId="38436"/>
    <cellStyle name="_Revenue_Data_Volume Exhibit (Jan09 - Dec09)" xfId="38437"/>
    <cellStyle name="_Revenue_Mins" xfId="38438"/>
    <cellStyle name="_Revenue_Pro Forma Rev 07 GRC" xfId="38439"/>
    <cellStyle name="_Revenue_Pro Forma Rev 08 GRC" xfId="38440"/>
    <cellStyle name="_Revenue_Pro Forma Rev 09 GRC" xfId="38441"/>
    <cellStyle name="_Revenue_Pro Forma Rev 2010 GRC" xfId="38442"/>
    <cellStyle name="_Revenue_Pro Forma Rev 2010 GRC_Preliminary" xfId="38443"/>
    <cellStyle name="_Revenue_Revenue (Feb 09 - Jan 10)" xfId="38444"/>
    <cellStyle name="_Revenue_Revenue (Jan 09 - Dec 09)" xfId="38445"/>
    <cellStyle name="_Revenue_Revenue (Mar 09 - Feb 10)" xfId="38446"/>
    <cellStyle name="_Revenue_Revenue Proforma_Restating Gas 11-16-07" xfId="38447"/>
    <cellStyle name="_Revenue_Sheet2" xfId="38448"/>
    <cellStyle name="_Revenue_Therms Data" xfId="38449"/>
    <cellStyle name="_Revenue_Therms Data Rerun" xfId="38450"/>
    <cellStyle name="_Revenue_Volume Exhibit (Jan09 - Dec09)" xfId="38451"/>
    <cellStyle name="_x0013__Scenario 1 REC vs PTC Offset" xfId="38452"/>
    <cellStyle name="_x0013__Scenario 3" xfId="38453"/>
    <cellStyle name="_Sumas Proforma - 11-09-07" xfId="38454"/>
    <cellStyle name="_Sumas Proforma - 11-09-07 2" xfId="38455"/>
    <cellStyle name="_Sumas Property Taxes v1" xfId="38456"/>
    <cellStyle name="_Sumas Property Taxes v1 2" xfId="38457"/>
    <cellStyle name="_Tenaska Comparison" xfId="432"/>
    <cellStyle name="_Tenaska Comparison 2" xfId="433"/>
    <cellStyle name="_Tenaska Comparison 2 2" xfId="434"/>
    <cellStyle name="_Tenaska Comparison 2 2 2" xfId="38458"/>
    <cellStyle name="_Tenaska Comparison 2 3" xfId="38459"/>
    <cellStyle name="_Tenaska Comparison 3" xfId="435"/>
    <cellStyle name="_Tenaska Comparison 3 2" xfId="436"/>
    <cellStyle name="_Tenaska Comparison 3 2 2" xfId="42990"/>
    <cellStyle name="_Tenaska Comparison 4" xfId="437"/>
    <cellStyle name="_Tenaska Comparison 4 2" xfId="438"/>
    <cellStyle name="_Tenaska Comparison 4 2 2" xfId="439"/>
    <cellStyle name="_Tenaska Comparison 4 2 3" xfId="42992"/>
    <cellStyle name="_Tenaska Comparison 4 3" xfId="42991"/>
    <cellStyle name="_Tenaska Comparison 5" xfId="38460"/>
    <cellStyle name="_Tenaska Comparison 5 2" xfId="38461"/>
    <cellStyle name="_Tenaska Comparison 6" xfId="38462"/>
    <cellStyle name="_Tenaska Comparison 7" xfId="38463"/>
    <cellStyle name="_Tenaska Comparison 7 2" xfId="38464"/>
    <cellStyle name="_Tenaska Comparison 8" xfId="38465"/>
    <cellStyle name="_Tenaska Comparison 8 2" xfId="38466"/>
    <cellStyle name="_Tenaska Comparison_(C) WHE Proforma with ITC cash grant 10 Yr Amort_for deferral_102809" xfId="38467"/>
    <cellStyle name="_Tenaska Comparison_(C) WHE Proforma with ITC cash grant 10 Yr Amort_for deferral_102809 2" xfId="38468"/>
    <cellStyle name="_Tenaska Comparison_(C) WHE Proforma with ITC cash grant 10 Yr Amort_for deferral_102809 2 2" xfId="38469"/>
    <cellStyle name="_Tenaska Comparison_(C) WHE Proforma with ITC cash grant 10 Yr Amort_for deferral_102809 3" xfId="38470"/>
    <cellStyle name="_Tenaska Comparison_(C) WHE Proforma with ITC cash grant 10 Yr Amort_for deferral_102809 4" xfId="38471"/>
    <cellStyle name="_Tenaska Comparison_(C) WHE Proforma with ITC cash grant 10 Yr Amort_for deferral_102809_16.07E Wild Horse Wind Expansionwrkingfile" xfId="38472"/>
    <cellStyle name="_Tenaska Comparison_(C) WHE Proforma with ITC cash grant 10 Yr Amort_for deferral_102809_16.07E Wild Horse Wind Expansionwrkingfile 2" xfId="38473"/>
    <cellStyle name="_Tenaska Comparison_(C) WHE Proforma with ITC cash grant 10 Yr Amort_for deferral_102809_16.07E Wild Horse Wind Expansionwrkingfile 2 2" xfId="38474"/>
    <cellStyle name="_Tenaska Comparison_(C) WHE Proforma with ITC cash grant 10 Yr Amort_for deferral_102809_16.07E Wild Horse Wind Expansionwrkingfile 3" xfId="38475"/>
    <cellStyle name="_Tenaska Comparison_(C) WHE Proforma with ITC cash grant 10 Yr Amort_for deferral_102809_16.07E Wild Horse Wind Expansionwrkingfile 4" xfId="38476"/>
    <cellStyle name="_Tenaska Comparison_(C) WHE Proforma with ITC cash grant 10 Yr Amort_for deferral_102809_16.07E Wild Horse Wind Expansionwrkingfile SF" xfId="38477"/>
    <cellStyle name="_Tenaska Comparison_(C) WHE Proforma with ITC cash grant 10 Yr Amort_for deferral_102809_16.07E Wild Horse Wind Expansionwrkingfile SF 2" xfId="38478"/>
    <cellStyle name="_Tenaska Comparison_(C) WHE Proforma with ITC cash grant 10 Yr Amort_for deferral_102809_16.07E Wild Horse Wind Expansionwrkingfile SF 2 2" xfId="38479"/>
    <cellStyle name="_Tenaska Comparison_(C) WHE Proforma with ITC cash grant 10 Yr Amort_for deferral_102809_16.07E Wild Horse Wind Expansionwrkingfile SF 3" xfId="38480"/>
    <cellStyle name="_Tenaska Comparison_(C) WHE Proforma with ITC cash grant 10 Yr Amort_for deferral_102809_16.07E Wild Horse Wind Expansionwrkingfile SF 4" xfId="38481"/>
    <cellStyle name="_Tenaska Comparison_(C) WHE Proforma with ITC cash grant 10 Yr Amort_for deferral_102809_16.07E Wild Horse Wind Expansionwrkingfile SF_DEM-WP(C) ENERG10C--ctn Mid-C_042010 2010GRC" xfId="38482"/>
    <cellStyle name="_Tenaska Comparison_(C) WHE Proforma with ITC cash grant 10 Yr Amort_for deferral_102809_16.07E Wild Horse Wind Expansionwrkingfile_DEM-WP(C) ENERG10C--ctn Mid-C_042010 2010GRC" xfId="38483"/>
    <cellStyle name="_Tenaska Comparison_(C) WHE Proforma with ITC cash grant 10 Yr Amort_for deferral_102809_16.37E Wild Horse Expansion DeferralRevwrkingfile SF" xfId="38484"/>
    <cellStyle name="_Tenaska Comparison_(C) WHE Proforma with ITC cash grant 10 Yr Amort_for deferral_102809_16.37E Wild Horse Expansion DeferralRevwrkingfile SF 2" xfId="38485"/>
    <cellStyle name="_Tenaska Comparison_(C) WHE Proforma with ITC cash grant 10 Yr Amort_for deferral_102809_16.37E Wild Horse Expansion DeferralRevwrkingfile SF 2 2" xfId="38486"/>
    <cellStyle name="_Tenaska Comparison_(C) WHE Proforma with ITC cash grant 10 Yr Amort_for deferral_102809_16.37E Wild Horse Expansion DeferralRevwrkingfile SF 3" xfId="38487"/>
    <cellStyle name="_Tenaska Comparison_(C) WHE Proforma with ITC cash grant 10 Yr Amort_for deferral_102809_16.37E Wild Horse Expansion DeferralRevwrkingfile SF 4" xfId="38488"/>
    <cellStyle name="_Tenaska Comparison_(C) WHE Proforma with ITC cash grant 10 Yr Amort_for deferral_102809_16.37E Wild Horse Expansion DeferralRevwrkingfile SF_DEM-WP(C) ENERG10C--ctn Mid-C_042010 2010GRC" xfId="38489"/>
    <cellStyle name="_Tenaska Comparison_(C) WHE Proforma with ITC cash grant 10 Yr Amort_for deferral_102809_DEM-WP(C) ENERG10C--ctn Mid-C_042010 2010GRC" xfId="38490"/>
    <cellStyle name="_Tenaska Comparison_(C) WHE Proforma with ITC cash grant 10 Yr Amort_for rebuttal_120709" xfId="38491"/>
    <cellStyle name="_Tenaska Comparison_(C) WHE Proforma with ITC cash grant 10 Yr Amort_for rebuttal_120709 2" xfId="38492"/>
    <cellStyle name="_Tenaska Comparison_(C) WHE Proforma with ITC cash grant 10 Yr Amort_for rebuttal_120709 2 2" xfId="38493"/>
    <cellStyle name="_Tenaska Comparison_(C) WHE Proforma with ITC cash grant 10 Yr Amort_for rebuttal_120709 3" xfId="38494"/>
    <cellStyle name="_Tenaska Comparison_(C) WHE Proforma with ITC cash grant 10 Yr Amort_for rebuttal_120709 4" xfId="38495"/>
    <cellStyle name="_Tenaska Comparison_(C) WHE Proforma with ITC cash grant 10 Yr Amort_for rebuttal_120709_DEM-WP(C) ENERG10C--ctn Mid-C_042010 2010GRC" xfId="38496"/>
    <cellStyle name="_Tenaska Comparison_04.07E Wild Horse Wind Expansion" xfId="38497"/>
    <cellStyle name="_Tenaska Comparison_04.07E Wild Horse Wind Expansion 2" xfId="38498"/>
    <cellStyle name="_Tenaska Comparison_04.07E Wild Horse Wind Expansion 2 2" xfId="38499"/>
    <cellStyle name="_Tenaska Comparison_04.07E Wild Horse Wind Expansion 3" xfId="38500"/>
    <cellStyle name="_Tenaska Comparison_04.07E Wild Horse Wind Expansion 4" xfId="38501"/>
    <cellStyle name="_Tenaska Comparison_04.07E Wild Horse Wind Expansion_16.07E Wild Horse Wind Expansionwrkingfile" xfId="38502"/>
    <cellStyle name="_Tenaska Comparison_04.07E Wild Horse Wind Expansion_16.07E Wild Horse Wind Expansionwrkingfile 2" xfId="38503"/>
    <cellStyle name="_Tenaska Comparison_04.07E Wild Horse Wind Expansion_16.07E Wild Horse Wind Expansionwrkingfile 2 2" xfId="38504"/>
    <cellStyle name="_Tenaska Comparison_04.07E Wild Horse Wind Expansion_16.07E Wild Horse Wind Expansionwrkingfile 3" xfId="38505"/>
    <cellStyle name="_Tenaska Comparison_04.07E Wild Horse Wind Expansion_16.07E Wild Horse Wind Expansionwrkingfile 4" xfId="38506"/>
    <cellStyle name="_Tenaska Comparison_04.07E Wild Horse Wind Expansion_16.07E Wild Horse Wind Expansionwrkingfile SF" xfId="38507"/>
    <cellStyle name="_Tenaska Comparison_04.07E Wild Horse Wind Expansion_16.07E Wild Horse Wind Expansionwrkingfile SF 2" xfId="38508"/>
    <cellStyle name="_Tenaska Comparison_04.07E Wild Horse Wind Expansion_16.07E Wild Horse Wind Expansionwrkingfile SF 2 2" xfId="38509"/>
    <cellStyle name="_Tenaska Comparison_04.07E Wild Horse Wind Expansion_16.07E Wild Horse Wind Expansionwrkingfile SF 3" xfId="38510"/>
    <cellStyle name="_Tenaska Comparison_04.07E Wild Horse Wind Expansion_16.07E Wild Horse Wind Expansionwrkingfile SF 4" xfId="38511"/>
    <cellStyle name="_Tenaska Comparison_04.07E Wild Horse Wind Expansion_16.07E Wild Horse Wind Expansionwrkingfile SF_DEM-WP(C) ENERG10C--ctn Mid-C_042010 2010GRC" xfId="38512"/>
    <cellStyle name="_Tenaska Comparison_04.07E Wild Horse Wind Expansion_16.07E Wild Horse Wind Expansionwrkingfile_DEM-WP(C) ENERG10C--ctn Mid-C_042010 2010GRC" xfId="38513"/>
    <cellStyle name="_Tenaska Comparison_04.07E Wild Horse Wind Expansion_16.37E Wild Horse Expansion DeferralRevwrkingfile SF" xfId="38514"/>
    <cellStyle name="_Tenaska Comparison_04.07E Wild Horse Wind Expansion_16.37E Wild Horse Expansion DeferralRevwrkingfile SF 2" xfId="38515"/>
    <cellStyle name="_Tenaska Comparison_04.07E Wild Horse Wind Expansion_16.37E Wild Horse Expansion DeferralRevwrkingfile SF 2 2" xfId="38516"/>
    <cellStyle name="_Tenaska Comparison_04.07E Wild Horse Wind Expansion_16.37E Wild Horse Expansion DeferralRevwrkingfile SF 3" xfId="38517"/>
    <cellStyle name="_Tenaska Comparison_04.07E Wild Horse Wind Expansion_16.37E Wild Horse Expansion DeferralRevwrkingfile SF 4" xfId="38518"/>
    <cellStyle name="_Tenaska Comparison_04.07E Wild Horse Wind Expansion_16.37E Wild Horse Expansion DeferralRevwrkingfile SF_DEM-WP(C) ENERG10C--ctn Mid-C_042010 2010GRC" xfId="38519"/>
    <cellStyle name="_Tenaska Comparison_04.07E Wild Horse Wind Expansion_DEM-WP(C) ENERG10C--ctn Mid-C_042010 2010GRC" xfId="38520"/>
    <cellStyle name="_Tenaska Comparison_16.07E Wild Horse Wind Expansionwrkingfile" xfId="38521"/>
    <cellStyle name="_Tenaska Comparison_16.07E Wild Horse Wind Expansionwrkingfile 2" xfId="38522"/>
    <cellStyle name="_Tenaska Comparison_16.07E Wild Horse Wind Expansionwrkingfile 2 2" xfId="38523"/>
    <cellStyle name="_Tenaska Comparison_16.07E Wild Horse Wind Expansionwrkingfile 3" xfId="38524"/>
    <cellStyle name="_Tenaska Comparison_16.07E Wild Horse Wind Expansionwrkingfile 4" xfId="38525"/>
    <cellStyle name="_Tenaska Comparison_16.07E Wild Horse Wind Expansionwrkingfile SF" xfId="38526"/>
    <cellStyle name="_Tenaska Comparison_16.07E Wild Horse Wind Expansionwrkingfile SF 2" xfId="38527"/>
    <cellStyle name="_Tenaska Comparison_16.07E Wild Horse Wind Expansionwrkingfile SF 2 2" xfId="38528"/>
    <cellStyle name="_Tenaska Comparison_16.07E Wild Horse Wind Expansionwrkingfile SF 3" xfId="38529"/>
    <cellStyle name="_Tenaska Comparison_16.07E Wild Horse Wind Expansionwrkingfile SF 4" xfId="38530"/>
    <cellStyle name="_Tenaska Comparison_16.07E Wild Horse Wind Expansionwrkingfile SF_DEM-WP(C) ENERG10C--ctn Mid-C_042010 2010GRC" xfId="38531"/>
    <cellStyle name="_Tenaska Comparison_16.07E Wild Horse Wind Expansionwrkingfile_DEM-WP(C) ENERG10C--ctn Mid-C_042010 2010GRC" xfId="38532"/>
    <cellStyle name="_Tenaska Comparison_16.37E Wild Horse Expansion DeferralRevwrkingfile SF" xfId="38533"/>
    <cellStyle name="_Tenaska Comparison_16.37E Wild Horse Expansion DeferralRevwrkingfile SF 2" xfId="38534"/>
    <cellStyle name="_Tenaska Comparison_16.37E Wild Horse Expansion DeferralRevwrkingfile SF 2 2" xfId="38535"/>
    <cellStyle name="_Tenaska Comparison_16.37E Wild Horse Expansion DeferralRevwrkingfile SF 3" xfId="38536"/>
    <cellStyle name="_Tenaska Comparison_16.37E Wild Horse Expansion DeferralRevwrkingfile SF 4" xfId="38537"/>
    <cellStyle name="_Tenaska Comparison_16.37E Wild Horse Expansion DeferralRevwrkingfile SF_DEM-WP(C) ENERG10C--ctn Mid-C_042010 2010GRC" xfId="38538"/>
    <cellStyle name="_Tenaska Comparison_2009 Compliance Filing PCA Exhibits for GRC" xfId="38539"/>
    <cellStyle name="_Tenaska Comparison_2009 Compliance Filing PCA Exhibits for GRC 2" xfId="38540"/>
    <cellStyle name="_Tenaska Comparison_2009 GRC Compl Filing - Exhibit D" xfId="38541"/>
    <cellStyle name="_Tenaska Comparison_2009 GRC Compl Filing - Exhibit D 2" xfId="38542"/>
    <cellStyle name="_Tenaska Comparison_2009 GRC Compl Filing - Exhibit D 3" xfId="38543"/>
    <cellStyle name="_Tenaska Comparison_2009 GRC Compl Filing - Exhibit D_DEM-WP(C) ENERG10C--ctn Mid-C_042010 2010GRC" xfId="38544"/>
    <cellStyle name="_Tenaska Comparison_3.01 Income Statement" xfId="38545"/>
    <cellStyle name="_Tenaska Comparison_4 31 Regulatory Assets and Liabilities  7 06- Exhibit D" xfId="38546"/>
    <cellStyle name="_Tenaska Comparison_4 31 Regulatory Assets and Liabilities  7 06- Exhibit D 2" xfId="38547"/>
    <cellStyle name="_Tenaska Comparison_4 31 Regulatory Assets and Liabilities  7 06- Exhibit D 2 2" xfId="38548"/>
    <cellStyle name="_Tenaska Comparison_4 31 Regulatory Assets and Liabilities  7 06- Exhibit D 3" xfId="38549"/>
    <cellStyle name="_Tenaska Comparison_4 31 Regulatory Assets and Liabilities  7 06- Exhibit D 4" xfId="38550"/>
    <cellStyle name="_Tenaska Comparison_4 31 Regulatory Assets and Liabilities  7 06- Exhibit D_DEM-WP(C) ENERG10C--ctn Mid-C_042010 2010GRC" xfId="38551"/>
    <cellStyle name="_Tenaska Comparison_4 31 Regulatory Assets and Liabilities  7 06- Exhibit D_NIM Summary" xfId="38552"/>
    <cellStyle name="_Tenaska Comparison_4 31 Regulatory Assets and Liabilities  7 06- Exhibit D_NIM Summary 2" xfId="38553"/>
    <cellStyle name="_Tenaska Comparison_4 31 Regulatory Assets and Liabilities  7 06- Exhibit D_NIM Summary_DEM-WP(C) ENERG10C--ctn Mid-C_042010 2010GRC" xfId="38554"/>
    <cellStyle name="_Tenaska Comparison_4 31 Regulatory Assets and Liabilities  7 06- Exhibit D_NIM+O&amp;M" xfId="38555"/>
    <cellStyle name="_Tenaska Comparison_4 31 Regulatory Assets and Liabilities  7 06- Exhibit D_NIM+O&amp;M Monthly" xfId="38556"/>
    <cellStyle name="_Tenaska Comparison_4 31E Reg Asset  Liab and EXH D" xfId="38557"/>
    <cellStyle name="_Tenaska Comparison_4 31E Reg Asset  Liab and EXH D _ Aug 10 Filing (2)" xfId="38558"/>
    <cellStyle name="_Tenaska Comparison_4 32 Regulatory Assets and Liabilities  7 06- Exhibit D" xfId="38559"/>
    <cellStyle name="_Tenaska Comparison_4 32 Regulatory Assets and Liabilities  7 06- Exhibit D 2" xfId="38560"/>
    <cellStyle name="_Tenaska Comparison_4 32 Regulatory Assets and Liabilities  7 06- Exhibit D 2 2" xfId="38561"/>
    <cellStyle name="_Tenaska Comparison_4 32 Regulatory Assets and Liabilities  7 06- Exhibit D 3" xfId="38562"/>
    <cellStyle name="_Tenaska Comparison_4 32 Regulatory Assets and Liabilities  7 06- Exhibit D 4" xfId="38563"/>
    <cellStyle name="_Tenaska Comparison_4 32 Regulatory Assets and Liabilities  7 06- Exhibit D_DEM-WP(C) ENERG10C--ctn Mid-C_042010 2010GRC" xfId="38564"/>
    <cellStyle name="_Tenaska Comparison_4 32 Regulatory Assets and Liabilities  7 06- Exhibit D_NIM Summary" xfId="38565"/>
    <cellStyle name="_Tenaska Comparison_4 32 Regulatory Assets and Liabilities  7 06- Exhibit D_NIM Summary 2" xfId="38566"/>
    <cellStyle name="_Tenaska Comparison_4 32 Regulatory Assets and Liabilities  7 06- Exhibit D_NIM Summary_DEM-WP(C) ENERG10C--ctn Mid-C_042010 2010GRC" xfId="38567"/>
    <cellStyle name="_Tenaska Comparison_4 32 Regulatory Assets and Liabilities  7 06- Exhibit D_NIM+O&amp;M" xfId="38568"/>
    <cellStyle name="_Tenaska Comparison_4 32 Regulatory Assets and Liabilities  7 06- Exhibit D_NIM+O&amp;M Monthly" xfId="38569"/>
    <cellStyle name="_Tenaska Comparison_AURORA Total New" xfId="38570"/>
    <cellStyle name="_Tenaska Comparison_AURORA Total New 2" xfId="38571"/>
    <cellStyle name="_Tenaska Comparison_Book2" xfId="38572"/>
    <cellStyle name="_Tenaska Comparison_Book2 2" xfId="38573"/>
    <cellStyle name="_Tenaska Comparison_Book2 2 2" xfId="38574"/>
    <cellStyle name="_Tenaska Comparison_Book2 3" xfId="38575"/>
    <cellStyle name="_Tenaska Comparison_Book2 4" xfId="38576"/>
    <cellStyle name="_Tenaska Comparison_Book2_Adj Bench DR 3 for Initial Briefs (Electric)" xfId="38577"/>
    <cellStyle name="_Tenaska Comparison_Book2_Adj Bench DR 3 for Initial Briefs (Electric) 2" xfId="38578"/>
    <cellStyle name="_Tenaska Comparison_Book2_Adj Bench DR 3 for Initial Briefs (Electric) 2 2" xfId="38579"/>
    <cellStyle name="_Tenaska Comparison_Book2_Adj Bench DR 3 for Initial Briefs (Electric) 3" xfId="38580"/>
    <cellStyle name="_Tenaska Comparison_Book2_Adj Bench DR 3 for Initial Briefs (Electric) 4" xfId="38581"/>
    <cellStyle name="_Tenaska Comparison_Book2_Adj Bench DR 3 for Initial Briefs (Electric)_DEM-WP(C) ENERG10C--ctn Mid-C_042010 2010GRC" xfId="38582"/>
    <cellStyle name="_Tenaska Comparison_Book2_DEM-WP(C) ENERG10C--ctn Mid-C_042010 2010GRC" xfId="38583"/>
    <cellStyle name="_Tenaska Comparison_Book2_Electric Rev Req Model (2009 GRC) Rebuttal" xfId="38584"/>
    <cellStyle name="_Tenaska Comparison_Book2_Electric Rev Req Model (2009 GRC) Rebuttal 2" xfId="38585"/>
    <cellStyle name="_Tenaska Comparison_Book2_Electric Rev Req Model (2009 GRC) Rebuttal 2 2" xfId="38586"/>
    <cellStyle name="_Tenaska Comparison_Book2_Electric Rev Req Model (2009 GRC) Rebuttal 3" xfId="38587"/>
    <cellStyle name="_Tenaska Comparison_Book2_Electric Rev Req Model (2009 GRC) Rebuttal 4" xfId="38588"/>
    <cellStyle name="_Tenaska Comparison_Book2_Electric Rev Req Model (2009 GRC) Rebuttal REmoval of New  WH Solar AdjustMI" xfId="38589"/>
    <cellStyle name="_Tenaska Comparison_Book2_Electric Rev Req Model (2009 GRC) Rebuttal REmoval of New  WH Solar AdjustMI 2" xfId="38590"/>
    <cellStyle name="_Tenaska Comparison_Book2_Electric Rev Req Model (2009 GRC) Rebuttal REmoval of New  WH Solar AdjustMI 2 2" xfId="38591"/>
    <cellStyle name="_Tenaska Comparison_Book2_Electric Rev Req Model (2009 GRC) Rebuttal REmoval of New  WH Solar AdjustMI 3" xfId="38592"/>
    <cellStyle name="_Tenaska Comparison_Book2_Electric Rev Req Model (2009 GRC) Rebuttal REmoval of New  WH Solar AdjustMI 4" xfId="38593"/>
    <cellStyle name="_Tenaska Comparison_Book2_Electric Rev Req Model (2009 GRC) Rebuttal REmoval of New  WH Solar AdjustMI_DEM-WP(C) ENERG10C--ctn Mid-C_042010 2010GRC" xfId="38594"/>
    <cellStyle name="_Tenaska Comparison_Book2_Electric Rev Req Model (2009 GRC) Revised 01-18-2010" xfId="38595"/>
    <cellStyle name="_Tenaska Comparison_Book2_Electric Rev Req Model (2009 GRC) Revised 01-18-2010 2" xfId="38596"/>
    <cellStyle name="_Tenaska Comparison_Book2_Electric Rev Req Model (2009 GRC) Revised 01-18-2010 2 2" xfId="38597"/>
    <cellStyle name="_Tenaska Comparison_Book2_Electric Rev Req Model (2009 GRC) Revised 01-18-2010 3" xfId="38598"/>
    <cellStyle name="_Tenaska Comparison_Book2_Electric Rev Req Model (2009 GRC) Revised 01-18-2010 4" xfId="38599"/>
    <cellStyle name="_Tenaska Comparison_Book2_Electric Rev Req Model (2009 GRC) Revised 01-18-2010_DEM-WP(C) ENERG10C--ctn Mid-C_042010 2010GRC" xfId="38600"/>
    <cellStyle name="_Tenaska Comparison_Book2_Final Order Electric EXHIBIT A-1" xfId="38601"/>
    <cellStyle name="_Tenaska Comparison_Book2_Final Order Electric EXHIBIT A-1 2" xfId="38602"/>
    <cellStyle name="_Tenaska Comparison_Book2_Final Order Electric EXHIBIT A-1 2 2" xfId="38603"/>
    <cellStyle name="_Tenaska Comparison_Book2_Final Order Electric EXHIBIT A-1 3" xfId="38604"/>
    <cellStyle name="_Tenaska Comparison_Book2_Final Order Electric EXHIBIT A-1 4" xfId="38605"/>
    <cellStyle name="_Tenaska Comparison_Book4" xfId="38606"/>
    <cellStyle name="_Tenaska Comparison_Book4 2" xfId="38607"/>
    <cellStyle name="_Tenaska Comparison_Book4 2 2" xfId="38608"/>
    <cellStyle name="_Tenaska Comparison_Book4 3" xfId="38609"/>
    <cellStyle name="_Tenaska Comparison_Book4 4" xfId="38610"/>
    <cellStyle name="_Tenaska Comparison_Book4_DEM-WP(C) ENERG10C--ctn Mid-C_042010 2010GRC" xfId="38611"/>
    <cellStyle name="_Tenaska Comparison_Book9" xfId="38612"/>
    <cellStyle name="_Tenaska Comparison_Book9 2" xfId="38613"/>
    <cellStyle name="_Tenaska Comparison_Book9 2 2" xfId="38614"/>
    <cellStyle name="_Tenaska Comparison_Book9 3" xfId="38615"/>
    <cellStyle name="_Tenaska Comparison_Book9 4" xfId="38616"/>
    <cellStyle name="_Tenaska Comparison_Book9_DEM-WP(C) ENERG10C--ctn Mid-C_042010 2010GRC" xfId="38617"/>
    <cellStyle name="_Tenaska Comparison_Chelan PUD Power Costs (8-10)" xfId="38618"/>
    <cellStyle name="_Tenaska Comparison_DEM-WP(C) Chelan Power Costs" xfId="38619"/>
    <cellStyle name="_Tenaska Comparison_DEM-WP(C) ENERG10C--ctn Mid-C_042010 2010GRC" xfId="38620"/>
    <cellStyle name="_Tenaska Comparison_DEM-WP(C) Gas Transport 2010GRC" xfId="38621"/>
    <cellStyle name="_Tenaska Comparison_Electric COS Inputs" xfId="38622"/>
    <cellStyle name="_Tenaska Comparison_Electric COS Inputs 2" xfId="38623"/>
    <cellStyle name="_Tenaska Comparison_Electric COS Inputs 2 2" xfId="38624"/>
    <cellStyle name="_Tenaska Comparison_Electric COS Inputs 2 2 2" xfId="38625"/>
    <cellStyle name="_Tenaska Comparison_Electric COS Inputs 2 3" xfId="38626"/>
    <cellStyle name="_Tenaska Comparison_Electric COS Inputs 2 3 2" xfId="38627"/>
    <cellStyle name="_Tenaska Comparison_Electric COS Inputs 2 4" xfId="38628"/>
    <cellStyle name="_Tenaska Comparison_Electric COS Inputs 2 4 2" xfId="38629"/>
    <cellStyle name="_Tenaska Comparison_Electric COS Inputs 3" xfId="38630"/>
    <cellStyle name="_Tenaska Comparison_Electric COS Inputs 3 2" xfId="38631"/>
    <cellStyle name="_Tenaska Comparison_Electric COS Inputs 4" xfId="38632"/>
    <cellStyle name="_Tenaska Comparison_Electric COS Inputs 4 2" xfId="38633"/>
    <cellStyle name="_Tenaska Comparison_Electric COS Inputs 5" xfId="38634"/>
    <cellStyle name="_Tenaska Comparison_Electric COS Inputs 6" xfId="38635"/>
    <cellStyle name="_Tenaska Comparison_LSRWEP LGIA like Acctg Petition Aug 2010" xfId="38636"/>
    <cellStyle name="_Tenaska Comparison_NIM Summary" xfId="38637"/>
    <cellStyle name="_Tenaska Comparison_NIM Summary 09GRC" xfId="38638"/>
    <cellStyle name="_Tenaska Comparison_NIM Summary 09GRC 2" xfId="38639"/>
    <cellStyle name="_Tenaska Comparison_NIM Summary 09GRC_DEM-WP(C) ENERG10C--ctn Mid-C_042010 2010GRC" xfId="38640"/>
    <cellStyle name="_Tenaska Comparison_NIM Summary 2" xfId="38641"/>
    <cellStyle name="_Tenaska Comparison_NIM Summary 3" xfId="38642"/>
    <cellStyle name="_Tenaska Comparison_NIM Summary 4" xfId="38643"/>
    <cellStyle name="_Tenaska Comparison_NIM Summary 5" xfId="38644"/>
    <cellStyle name="_Tenaska Comparison_NIM Summary 6" xfId="38645"/>
    <cellStyle name="_Tenaska Comparison_NIM Summary 7" xfId="38646"/>
    <cellStyle name="_Tenaska Comparison_NIM Summary 8" xfId="38647"/>
    <cellStyle name="_Tenaska Comparison_NIM Summary 9" xfId="38648"/>
    <cellStyle name="_Tenaska Comparison_NIM Summary_DEM-WP(C) ENERG10C--ctn Mid-C_042010 2010GRC" xfId="38649"/>
    <cellStyle name="_Tenaska Comparison_NIM+O&amp;M" xfId="38650"/>
    <cellStyle name="_Tenaska Comparison_NIM+O&amp;M 2" xfId="38651"/>
    <cellStyle name="_Tenaska Comparison_NIM+O&amp;M Monthly" xfId="38652"/>
    <cellStyle name="_Tenaska Comparison_NIM+O&amp;M Monthly 2" xfId="38653"/>
    <cellStyle name="_Tenaska Comparison_PCA 10 -  Exhibit D from A Kellogg Jan 2011" xfId="38654"/>
    <cellStyle name="_Tenaska Comparison_PCA 10 -  Exhibit D from A Kellogg July 2011" xfId="38655"/>
    <cellStyle name="_Tenaska Comparison_PCA 10 -  Exhibit D from S Free Rcv'd 12-11" xfId="38656"/>
    <cellStyle name="_Tenaska Comparison_PCA 9 -  Exhibit D April 2010" xfId="38657"/>
    <cellStyle name="_Tenaska Comparison_PCA 9 -  Exhibit D April 2010 (3)" xfId="38658"/>
    <cellStyle name="_Tenaska Comparison_PCA 9 -  Exhibit D April 2010 (3) 2" xfId="38659"/>
    <cellStyle name="_Tenaska Comparison_PCA 9 -  Exhibit D April 2010 (3)_DEM-WP(C) ENERG10C--ctn Mid-C_042010 2010GRC" xfId="38660"/>
    <cellStyle name="_Tenaska Comparison_PCA 9 -  Exhibit D April 2010 2" xfId="38661"/>
    <cellStyle name="_Tenaska Comparison_PCA 9 -  Exhibit D April 2010 3" xfId="38662"/>
    <cellStyle name="_Tenaska Comparison_PCA 9 -  Exhibit D Nov 2010" xfId="38663"/>
    <cellStyle name="_Tenaska Comparison_PCA 9 -  Exhibit D Nov 2010 2" xfId="38664"/>
    <cellStyle name="_Tenaska Comparison_PCA 9 - Exhibit D at August 2010" xfId="38665"/>
    <cellStyle name="_Tenaska Comparison_PCA 9 - Exhibit D at August 2010 2" xfId="38666"/>
    <cellStyle name="_Tenaska Comparison_PCA 9 - Exhibit D June 2010 GRC" xfId="38667"/>
    <cellStyle name="_Tenaska Comparison_PCA 9 - Exhibit D June 2010 GRC 2" xfId="38668"/>
    <cellStyle name="_Tenaska Comparison_Power Costs - Comparison bx Rbtl-Staff-Jt-PC" xfId="38669"/>
    <cellStyle name="_Tenaska Comparison_Power Costs - Comparison bx Rbtl-Staff-Jt-PC 2" xfId="38670"/>
    <cellStyle name="_Tenaska Comparison_Power Costs - Comparison bx Rbtl-Staff-Jt-PC 2 2" xfId="38671"/>
    <cellStyle name="_Tenaska Comparison_Power Costs - Comparison bx Rbtl-Staff-Jt-PC 3" xfId="38672"/>
    <cellStyle name="_Tenaska Comparison_Power Costs - Comparison bx Rbtl-Staff-Jt-PC 4" xfId="38673"/>
    <cellStyle name="_Tenaska Comparison_Power Costs - Comparison bx Rbtl-Staff-Jt-PC_Adj Bench DR 3 for Initial Briefs (Electric)" xfId="38674"/>
    <cellStyle name="_Tenaska Comparison_Power Costs - Comparison bx Rbtl-Staff-Jt-PC_Adj Bench DR 3 for Initial Briefs (Electric) 2" xfId="38675"/>
    <cellStyle name="_Tenaska Comparison_Power Costs - Comparison bx Rbtl-Staff-Jt-PC_Adj Bench DR 3 for Initial Briefs (Electric) 2 2" xfId="38676"/>
    <cellStyle name="_Tenaska Comparison_Power Costs - Comparison bx Rbtl-Staff-Jt-PC_Adj Bench DR 3 for Initial Briefs (Electric) 3" xfId="38677"/>
    <cellStyle name="_Tenaska Comparison_Power Costs - Comparison bx Rbtl-Staff-Jt-PC_Adj Bench DR 3 for Initial Briefs (Electric) 4" xfId="38678"/>
    <cellStyle name="_Tenaska Comparison_Power Costs - Comparison bx Rbtl-Staff-Jt-PC_Adj Bench DR 3 for Initial Briefs (Electric)_DEM-WP(C) ENERG10C--ctn Mid-C_042010 2010GRC" xfId="38679"/>
    <cellStyle name="_Tenaska Comparison_Power Costs - Comparison bx Rbtl-Staff-Jt-PC_DEM-WP(C) ENERG10C--ctn Mid-C_042010 2010GRC" xfId="38680"/>
    <cellStyle name="_Tenaska Comparison_Power Costs - Comparison bx Rbtl-Staff-Jt-PC_Electric Rev Req Model (2009 GRC) Rebuttal" xfId="38681"/>
    <cellStyle name="_Tenaska Comparison_Power Costs - Comparison bx Rbtl-Staff-Jt-PC_Electric Rev Req Model (2009 GRC) Rebuttal 2" xfId="38682"/>
    <cellStyle name="_Tenaska Comparison_Power Costs - Comparison bx Rbtl-Staff-Jt-PC_Electric Rev Req Model (2009 GRC) Rebuttal 2 2" xfId="38683"/>
    <cellStyle name="_Tenaska Comparison_Power Costs - Comparison bx Rbtl-Staff-Jt-PC_Electric Rev Req Model (2009 GRC) Rebuttal 3" xfId="38684"/>
    <cellStyle name="_Tenaska Comparison_Power Costs - Comparison bx Rbtl-Staff-Jt-PC_Electric Rev Req Model (2009 GRC) Rebuttal 4" xfId="38685"/>
    <cellStyle name="_Tenaska Comparison_Power Costs - Comparison bx Rbtl-Staff-Jt-PC_Electric Rev Req Model (2009 GRC) Rebuttal REmoval of New  WH Solar AdjustMI" xfId="38686"/>
    <cellStyle name="_Tenaska Comparison_Power Costs - Comparison bx Rbtl-Staff-Jt-PC_Electric Rev Req Model (2009 GRC) Rebuttal REmoval of New  WH Solar AdjustMI 2" xfId="38687"/>
    <cellStyle name="_Tenaska Comparison_Power Costs - Comparison bx Rbtl-Staff-Jt-PC_Electric Rev Req Model (2009 GRC) Rebuttal REmoval of New  WH Solar AdjustMI 2 2" xfId="38688"/>
    <cellStyle name="_Tenaska Comparison_Power Costs - Comparison bx Rbtl-Staff-Jt-PC_Electric Rev Req Model (2009 GRC) Rebuttal REmoval of New  WH Solar AdjustMI 3" xfId="38689"/>
    <cellStyle name="_Tenaska Comparison_Power Costs - Comparison bx Rbtl-Staff-Jt-PC_Electric Rev Req Model (2009 GRC) Rebuttal REmoval of New  WH Solar AdjustMI 4" xfId="38690"/>
    <cellStyle name="_Tenaska Comparison_Power Costs - Comparison bx Rbtl-Staff-Jt-PC_Electric Rev Req Model (2009 GRC) Rebuttal REmoval of New  WH Solar AdjustMI_DEM-WP(C) ENERG10C--ctn Mid-C_042010 2010GRC" xfId="38691"/>
    <cellStyle name="_Tenaska Comparison_Power Costs - Comparison bx Rbtl-Staff-Jt-PC_Electric Rev Req Model (2009 GRC) Revised 01-18-2010" xfId="38692"/>
    <cellStyle name="_Tenaska Comparison_Power Costs - Comparison bx Rbtl-Staff-Jt-PC_Electric Rev Req Model (2009 GRC) Revised 01-18-2010 2" xfId="38693"/>
    <cellStyle name="_Tenaska Comparison_Power Costs - Comparison bx Rbtl-Staff-Jt-PC_Electric Rev Req Model (2009 GRC) Revised 01-18-2010 2 2" xfId="38694"/>
    <cellStyle name="_Tenaska Comparison_Power Costs - Comparison bx Rbtl-Staff-Jt-PC_Electric Rev Req Model (2009 GRC) Revised 01-18-2010 3" xfId="38695"/>
    <cellStyle name="_Tenaska Comparison_Power Costs - Comparison bx Rbtl-Staff-Jt-PC_Electric Rev Req Model (2009 GRC) Revised 01-18-2010 4" xfId="38696"/>
    <cellStyle name="_Tenaska Comparison_Power Costs - Comparison bx Rbtl-Staff-Jt-PC_Electric Rev Req Model (2009 GRC) Revised 01-18-2010_DEM-WP(C) ENERG10C--ctn Mid-C_042010 2010GRC" xfId="38697"/>
    <cellStyle name="_Tenaska Comparison_Power Costs - Comparison bx Rbtl-Staff-Jt-PC_Final Order Electric EXHIBIT A-1" xfId="38698"/>
    <cellStyle name="_Tenaska Comparison_Power Costs - Comparison bx Rbtl-Staff-Jt-PC_Final Order Electric EXHIBIT A-1 2" xfId="38699"/>
    <cellStyle name="_Tenaska Comparison_Power Costs - Comparison bx Rbtl-Staff-Jt-PC_Final Order Electric EXHIBIT A-1 2 2" xfId="38700"/>
    <cellStyle name="_Tenaska Comparison_Power Costs - Comparison bx Rbtl-Staff-Jt-PC_Final Order Electric EXHIBIT A-1 3" xfId="38701"/>
    <cellStyle name="_Tenaska Comparison_Power Costs - Comparison bx Rbtl-Staff-Jt-PC_Final Order Electric EXHIBIT A-1 4" xfId="38702"/>
    <cellStyle name="_Tenaska Comparison_Production Adj 4.37" xfId="38703"/>
    <cellStyle name="_Tenaska Comparison_Production Adj 4.37 2" xfId="38704"/>
    <cellStyle name="_Tenaska Comparison_Production Adj 4.37 2 2" xfId="38705"/>
    <cellStyle name="_Tenaska Comparison_Production Adj 4.37 3" xfId="38706"/>
    <cellStyle name="_Tenaska Comparison_Purchased Power Adj 4.03" xfId="38707"/>
    <cellStyle name="_Tenaska Comparison_Purchased Power Adj 4.03 2" xfId="38708"/>
    <cellStyle name="_Tenaska Comparison_Purchased Power Adj 4.03 2 2" xfId="38709"/>
    <cellStyle name="_Tenaska Comparison_Purchased Power Adj 4.03 3" xfId="38710"/>
    <cellStyle name="_Tenaska Comparison_Rebuttal Power Costs" xfId="38711"/>
    <cellStyle name="_Tenaska Comparison_Rebuttal Power Costs 2" xfId="38712"/>
    <cellStyle name="_Tenaska Comparison_Rebuttal Power Costs 2 2" xfId="38713"/>
    <cellStyle name="_Tenaska Comparison_Rebuttal Power Costs 3" xfId="38714"/>
    <cellStyle name="_Tenaska Comparison_Rebuttal Power Costs 4" xfId="38715"/>
    <cellStyle name="_Tenaska Comparison_Rebuttal Power Costs_Adj Bench DR 3 for Initial Briefs (Electric)" xfId="38716"/>
    <cellStyle name="_Tenaska Comparison_Rebuttal Power Costs_Adj Bench DR 3 for Initial Briefs (Electric) 2" xfId="38717"/>
    <cellStyle name="_Tenaska Comparison_Rebuttal Power Costs_Adj Bench DR 3 for Initial Briefs (Electric) 2 2" xfId="38718"/>
    <cellStyle name="_Tenaska Comparison_Rebuttal Power Costs_Adj Bench DR 3 for Initial Briefs (Electric) 3" xfId="38719"/>
    <cellStyle name="_Tenaska Comparison_Rebuttal Power Costs_Adj Bench DR 3 for Initial Briefs (Electric) 4" xfId="38720"/>
    <cellStyle name="_Tenaska Comparison_Rebuttal Power Costs_Adj Bench DR 3 for Initial Briefs (Electric)_DEM-WP(C) ENERG10C--ctn Mid-C_042010 2010GRC" xfId="38721"/>
    <cellStyle name="_Tenaska Comparison_Rebuttal Power Costs_DEM-WP(C) ENERG10C--ctn Mid-C_042010 2010GRC" xfId="38722"/>
    <cellStyle name="_Tenaska Comparison_Rebuttal Power Costs_Electric Rev Req Model (2009 GRC) Rebuttal" xfId="38723"/>
    <cellStyle name="_Tenaska Comparison_Rebuttal Power Costs_Electric Rev Req Model (2009 GRC) Rebuttal 2" xfId="38724"/>
    <cellStyle name="_Tenaska Comparison_Rebuttal Power Costs_Electric Rev Req Model (2009 GRC) Rebuttal 2 2" xfId="38725"/>
    <cellStyle name="_Tenaska Comparison_Rebuttal Power Costs_Electric Rev Req Model (2009 GRC) Rebuttal 3" xfId="38726"/>
    <cellStyle name="_Tenaska Comparison_Rebuttal Power Costs_Electric Rev Req Model (2009 GRC) Rebuttal 4" xfId="38727"/>
    <cellStyle name="_Tenaska Comparison_Rebuttal Power Costs_Electric Rev Req Model (2009 GRC) Rebuttal REmoval of New  WH Solar AdjustMI" xfId="38728"/>
    <cellStyle name="_Tenaska Comparison_Rebuttal Power Costs_Electric Rev Req Model (2009 GRC) Rebuttal REmoval of New  WH Solar AdjustMI 2" xfId="38729"/>
    <cellStyle name="_Tenaska Comparison_Rebuttal Power Costs_Electric Rev Req Model (2009 GRC) Rebuttal REmoval of New  WH Solar AdjustMI 2 2" xfId="38730"/>
    <cellStyle name="_Tenaska Comparison_Rebuttal Power Costs_Electric Rev Req Model (2009 GRC) Rebuttal REmoval of New  WH Solar AdjustMI 3" xfId="38731"/>
    <cellStyle name="_Tenaska Comparison_Rebuttal Power Costs_Electric Rev Req Model (2009 GRC) Rebuttal REmoval of New  WH Solar AdjustMI 4" xfId="38732"/>
    <cellStyle name="_Tenaska Comparison_Rebuttal Power Costs_Electric Rev Req Model (2009 GRC) Rebuttal REmoval of New  WH Solar AdjustMI_DEM-WP(C) ENERG10C--ctn Mid-C_042010 2010GRC" xfId="38733"/>
    <cellStyle name="_Tenaska Comparison_Rebuttal Power Costs_Electric Rev Req Model (2009 GRC) Revised 01-18-2010" xfId="38734"/>
    <cellStyle name="_Tenaska Comparison_Rebuttal Power Costs_Electric Rev Req Model (2009 GRC) Revised 01-18-2010 2" xfId="38735"/>
    <cellStyle name="_Tenaska Comparison_Rebuttal Power Costs_Electric Rev Req Model (2009 GRC) Revised 01-18-2010 2 2" xfId="38736"/>
    <cellStyle name="_Tenaska Comparison_Rebuttal Power Costs_Electric Rev Req Model (2009 GRC) Revised 01-18-2010 3" xfId="38737"/>
    <cellStyle name="_Tenaska Comparison_Rebuttal Power Costs_Electric Rev Req Model (2009 GRC) Revised 01-18-2010 4" xfId="38738"/>
    <cellStyle name="_Tenaska Comparison_Rebuttal Power Costs_Electric Rev Req Model (2009 GRC) Revised 01-18-2010_DEM-WP(C) ENERG10C--ctn Mid-C_042010 2010GRC" xfId="38739"/>
    <cellStyle name="_Tenaska Comparison_Rebuttal Power Costs_Final Order Electric EXHIBIT A-1" xfId="38740"/>
    <cellStyle name="_Tenaska Comparison_Rebuttal Power Costs_Final Order Electric EXHIBIT A-1 2" xfId="38741"/>
    <cellStyle name="_Tenaska Comparison_Rebuttal Power Costs_Final Order Electric EXHIBIT A-1 2 2" xfId="38742"/>
    <cellStyle name="_Tenaska Comparison_Rebuttal Power Costs_Final Order Electric EXHIBIT A-1 3" xfId="38743"/>
    <cellStyle name="_Tenaska Comparison_Rebuttal Power Costs_Final Order Electric EXHIBIT A-1 4" xfId="38744"/>
    <cellStyle name="_Tenaska Comparison_ROR 5.02" xfId="38745"/>
    <cellStyle name="_Tenaska Comparison_ROR 5.02 2" xfId="38746"/>
    <cellStyle name="_Tenaska Comparison_ROR 5.02 2 2" xfId="38747"/>
    <cellStyle name="_Tenaska Comparison_ROR 5.02 3" xfId="38748"/>
    <cellStyle name="_Tenaska Comparison_Transmission Workbook for May BOD" xfId="38749"/>
    <cellStyle name="_Tenaska Comparison_Transmission Workbook for May BOD 2" xfId="38750"/>
    <cellStyle name="_Tenaska Comparison_Transmission Workbook for May BOD_DEM-WP(C) ENERG10C--ctn Mid-C_042010 2010GRC" xfId="38751"/>
    <cellStyle name="_Tenaska Comparison_Wind Integration 10GRC" xfId="38752"/>
    <cellStyle name="_Tenaska Comparison_Wind Integration 10GRC 2" xfId="38753"/>
    <cellStyle name="_Tenaska Comparison_Wind Integration 10GRC_DEM-WP(C) ENERG10C--ctn Mid-C_042010 2010GRC" xfId="38754"/>
    <cellStyle name="_x0013__TENASKA REGULATORY ASSET" xfId="38755"/>
    <cellStyle name="_x0013__TENASKA REGULATORY ASSET 2" xfId="38756"/>
    <cellStyle name="_x0013__TENASKA REGULATORY ASSET 2 2" xfId="38757"/>
    <cellStyle name="_x0013__TENASKA REGULATORY ASSET 3" xfId="38758"/>
    <cellStyle name="_x0013__TENASKA REGULATORY ASSET 4" xfId="38759"/>
    <cellStyle name="_Therms Data" xfId="38760"/>
    <cellStyle name="_Therms Data_Pro Forma Rev 09 GRC" xfId="38761"/>
    <cellStyle name="_Therms Data_Pro Forma Rev 2010 GRC" xfId="38762"/>
    <cellStyle name="_Therms Data_Pro Forma Rev 2010 GRC_Preliminary" xfId="38763"/>
    <cellStyle name="_Therms Data_Revenue (Feb 09 - Jan 10)" xfId="38764"/>
    <cellStyle name="_Therms Data_Revenue (Jan 09 - Dec 09)" xfId="38765"/>
    <cellStyle name="_Therms Data_Revenue (Mar 09 - Feb 10)" xfId="38766"/>
    <cellStyle name="_Therms Data_Volume Exhibit (Jan09 - Dec09)" xfId="38767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8"/>
    <cellStyle name="_Value Copy 11 30 05 gas 12 09 05 AURORA at 12 14 05 2 3" xfId="38769"/>
    <cellStyle name="_Value Copy 11 30 05 gas 12 09 05 AURORA at 12 14 05 3" xfId="38770"/>
    <cellStyle name="_Value Copy 11 30 05 gas 12 09 05 AURORA at 12 14 05 3 2" xfId="38771"/>
    <cellStyle name="_Value Copy 11 30 05 gas 12 09 05 AURORA at 12 14 05 4" xfId="38772"/>
    <cellStyle name="_Value Copy 11 30 05 gas 12 09 05 AURORA at 12 14 05 4 2" xfId="38773"/>
    <cellStyle name="_Value Copy 11 30 05 gas 12 09 05 AURORA at 12 14 05 5" xfId="38774"/>
    <cellStyle name="_Value Copy 11 30 05 gas 12 09 05 AURORA at 12 14 05 6" xfId="38775"/>
    <cellStyle name="_Value Copy 11 30 05 gas 12 09 05 AURORA at 12 14 05 6 2" xfId="38776"/>
    <cellStyle name="_Value Copy 11 30 05 gas 12 09 05 AURORA at 12 14 05 7" xfId="38777"/>
    <cellStyle name="_Value Copy 11 30 05 gas 12 09 05 AURORA at 12 14 05 7 2" xfId="38778"/>
    <cellStyle name="_Value Copy 11 30 05 gas 12 09 05 AURORA at 12 14 05_04 07E Wild Horse Wind Expansion (C) (2)" xfId="38779"/>
    <cellStyle name="_Value Copy 11 30 05 gas 12 09 05 AURORA at 12 14 05_04 07E Wild Horse Wind Expansion (C) (2) 2" xfId="38780"/>
    <cellStyle name="_Value Copy 11 30 05 gas 12 09 05 AURORA at 12 14 05_04 07E Wild Horse Wind Expansion (C) (2) 2 2" xfId="38781"/>
    <cellStyle name="_Value Copy 11 30 05 gas 12 09 05 AURORA at 12 14 05_04 07E Wild Horse Wind Expansion (C) (2) 3" xfId="38782"/>
    <cellStyle name="_Value Copy 11 30 05 gas 12 09 05 AURORA at 12 14 05_04 07E Wild Horse Wind Expansion (C) (2) 4" xfId="38783"/>
    <cellStyle name="_Value Copy 11 30 05 gas 12 09 05 AURORA at 12 14 05_04 07E Wild Horse Wind Expansion (C) (2)_Adj Bench DR 3 for Initial Briefs (Electric)" xfId="38784"/>
    <cellStyle name="_Value Copy 11 30 05 gas 12 09 05 AURORA at 12 14 05_04 07E Wild Horse Wind Expansion (C) (2)_Adj Bench DR 3 for Initial Briefs (Electric) 2" xfId="38785"/>
    <cellStyle name="_Value Copy 11 30 05 gas 12 09 05 AURORA at 12 14 05_04 07E Wild Horse Wind Expansion (C) (2)_Adj Bench DR 3 for Initial Briefs (Electric) 2 2" xfId="38786"/>
    <cellStyle name="_Value Copy 11 30 05 gas 12 09 05 AURORA at 12 14 05_04 07E Wild Horse Wind Expansion (C) (2)_Adj Bench DR 3 for Initial Briefs (Electric) 3" xfId="38787"/>
    <cellStyle name="_Value Copy 11 30 05 gas 12 09 05 AURORA at 12 14 05_04 07E Wild Horse Wind Expansion (C) (2)_Adj Bench DR 3 for Initial Briefs (Electric) 4" xfId="38788"/>
    <cellStyle name="_Value Copy 11 30 05 gas 12 09 05 AURORA at 12 14 05_04 07E Wild Horse Wind Expansion (C) (2)_Adj Bench DR 3 for Initial Briefs (Electric)_DEM-WP(C) ENERG10C--ctn Mid-C_042010 2010GRC" xfId="38789"/>
    <cellStyle name="_Value Copy 11 30 05 gas 12 09 05 AURORA at 12 14 05_04 07E Wild Horse Wind Expansion (C) (2)_Book1" xfId="38790"/>
    <cellStyle name="_Value Copy 11 30 05 gas 12 09 05 AURORA at 12 14 05_04 07E Wild Horse Wind Expansion (C) (2)_DEM-WP(C) ENERG10C--ctn Mid-C_042010 2010GRC" xfId="38791"/>
    <cellStyle name="_Value Copy 11 30 05 gas 12 09 05 AURORA at 12 14 05_04 07E Wild Horse Wind Expansion (C) (2)_Electric Rev Req Model (2009 GRC) " xfId="38792"/>
    <cellStyle name="_Value Copy 11 30 05 gas 12 09 05 AURORA at 12 14 05_04 07E Wild Horse Wind Expansion (C) (2)_Electric Rev Req Model (2009 GRC)  2" xfId="38793"/>
    <cellStyle name="_Value Copy 11 30 05 gas 12 09 05 AURORA at 12 14 05_04 07E Wild Horse Wind Expansion (C) (2)_Electric Rev Req Model (2009 GRC)  2 2" xfId="38794"/>
    <cellStyle name="_Value Copy 11 30 05 gas 12 09 05 AURORA at 12 14 05_04 07E Wild Horse Wind Expansion (C) (2)_Electric Rev Req Model (2009 GRC)  3" xfId="38795"/>
    <cellStyle name="_Value Copy 11 30 05 gas 12 09 05 AURORA at 12 14 05_04 07E Wild Horse Wind Expansion (C) (2)_Electric Rev Req Model (2009 GRC)  4" xfId="38796"/>
    <cellStyle name="_Value Copy 11 30 05 gas 12 09 05 AURORA at 12 14 05_04 07E Wild Horse Wind Expansion (C) (2)_Electric Rev Req Model (2009 GRC) _DEM-WP(C) ENERG10C--ctn Mid-C_042010 2010GRC" xfId="38797"/>
    <cellStyle name="_Value Copy 11 30 05 gas 12 09 05 AURORA at 12 14 05_04 07E Wild Horse Wind Expansion (C) (2)_Electric Rev Req Model (2009 GRC) Rebuttal" xfId="38798"/>
    <cellStyle name="_Value Copy 11 30 05 gas 12 09 05 AURORA at 12 14 05_04 07E Wild Horse Wind Expansion (C) (2)_Electric Rev Req Model (2009 GRC) Rebuttal 2" xfId="38799"/>
    <cellStyle name="_Value Copy 11 30 05 gas 12 09 05 AURORA at 12 14 05_04 07E Wild Horse Wind Expansion (C) (2)_Electric Rev Req Model (2009 GRC) Rebuttal 2 2" xfId="38800"/>
    <cellStyle name="_Value Copy 11 30 05 gas 12 09 05 AURORA at 12 14 05_04 07E Wild Horse Wind Expansion (C) (2)_Electric Rev Req Model (2009 GRC) Rebuttal 3" xfId="38801"/>
    <cellStyle name="_Value Copy 11 30 05 gas 12 09 05 AURORA at 12 14 05_04 07E Wild Horse Wind Expansion (C) (2)_Electric Rev Req Model (2009 GRC) Rebuttal 4" xfId="38802"/>
    <cellStyle name="_Value Copy 11 30 05 gas 12 09 05 AURORA at 12 14 05_04 07E Wild Horse Wind Expansion (C) (2)_Electric Rev Req Model (2009 GRC) Rebuttal REmoval of New  WH Solar AdjustMI" xfId="38803"/>
    <cellStyle name="_Value Copy 11 30 05 gas 12 09 05 AURORA at 12 14 05_04 07E Wild Horse Wind Expansion (C) (2)_Electric Rev Req Model (2009 GRC) Rebuttal REmoval of New  WH Solar AdjustMI 2" xfId="38804"/>
    <cellStyle name="_Value Copy 11 30 05 gas 12 09 05 AURORA at 12 14 05_04 07E Wild Horse Wind Expansion (C) (2)_Electric Rev Req Model (2009 GRC) Rebuttal REmoval of New  WH Solar AdjustMI 2 2" xfId="38805"/>
    <cellStyle name="_Value Copy 11 30 05 gas 12 09 05 AURORA at 12 14 05_04 07E Wild Horse Wind Expansion (C) (2)_Electric Rev Req Model (2009 GRC) Rebuttal REmoval of New  WH Solar AdjustMI 3" xfId="38806"/>
    <cellStyle name="_Value Copy 11 30 05 gas 12 09 05 AURORA at 12 14 05_04 07E Wild Horse Wind Expansion (C) (2)_Electric Rev Req Model (2009 GRC) Rebuttal REmoval of New  WH Solar AdjustMI 4" xfId="38807"/>
    <cellStyle name="_Value Copy 11 30 05 gas 12 09 05 AURORA at 12 14 05_04 07E Wild Horse Wind Expansion (C) (2)_Electric Rev Req Model (2009 GRC) Rebuttal REmoval of New  WH Solar AdjustMI_DEM-WP(C) ENERG10C--ctn Mid-C_042010 2010GRC" xfId="38808"/>
    <cellStyle name="_Value Copy 11 30 05 gas 12 09 05 AURORA at 12 14 05_04 07E Wild Horse Wind Expansion (C) (2)_Electric Rev Req Model (2009 GRC) Revised 01-18-2010" xfId="38809"/>
    <cellStyle name="_Value Copy 11 30 05 gas 12 09 05 AURORA at 12 14 05_04 07E Wild Horse Wind Expansion (C) (2)_Electric Rev Req Model (2009 GRC) Revised 01-18-2010 2" xfId="38810"/>
    <cellStyle name="_Value Copy 11 30 05 gas 12 09 05 AURORA at 12 14 05_04 07E Wild Horse Wind Expansion (C) (2)_Electric Rev Req Model (2009 GRC) Revised 01-18-2010 2 2" xfId="38811"/>
    <cellStyle name="_Value Copy 11 30 05 gas 12 09 05 AURORA at 12 14 05_04 07E Wild Horse Wind Expansion (C) (2)_Electric Rev Req Model (2009 GRC) Revised 01-18-2010 3" xfId="38812"/>
    <cellStyle name="_Value Copy 11 30 05 gas 12 09 05 AURORA at 12 14 05_04 07E Wild Horse Wind Expansion (C) (2)_Electric Rev Req Model (2009 GRC) Revised 01-18-2010 4" xfId="38813"/>
    <cellStyle name="_Value Copy 11 30 05 gas 12 09 05 AURORA at 12 14 05_04 07E Wild Horse Wind Expansion (C) (2)_Electric Rev Req Model (2009 GRC) Revised 01-18-2010_DEM-WP(C) ENERG10C--ctn Mid-C_042010 2010GRC" xfId="38814"/>
    <cellStyle name="_Value Copy 11 30 05 gas 12 09 05 AURORA at 12 14 05_04 07E Wild Horse Wind Expansion (C) (2)_Electric Rev Req Model (2010 GRC)" xfId="38815"/>
    <cellStyle name="_Value Copy 11 30 05 gas 12 09 05 AURORA at 12 14 05_04 07E Wild Horse Wind Expansion (C) (2)_Electric Rev Req Model (2010 GRC) SF" xfId="38816"/>
    <cellStyle name="_Value Copy 11 30 05 gas 12 09 05 AURORA at 12 14 05_04 07E Wild Horse Wind Expansion (C) (2)_Final Order Electric EXHIBIT A-1" xfId="38817"/>
    <cellStyle name="_Value Copy 11 30 05 gas 12 09 05 AURORA at 12 14 05_04 07E Wild Horse Wind Expansion (C) (2)_Final Order Electric EXHIBIT A-1 2" xfId="38818"/>
    <cellStyle name="_Value Copy 11 30 05 gas 12 09 05 AURORA at 12 14 05_04 07E Wild Horse Wind Expansion (C) (2)_Final Order Electric EXHIBIT A-1 2 2" xfId="38819"/>
    <cellStyle name="_Value Copy 11 30 05 gas 12 09 05 AURORA at 12 14 05_04 07E Wild Horse Wind Expansion (C) (2)_Final Order Electric EXHIBIT A-1 3" xfId="38820"/>
    <cellStyle name="_Value Copy 11 30 05 gas 12 09 05 AURORA at 12 14 05_04 07E Wild Horse Wind Expansion (C) (2)_Final Order Electric EXHIBIT A-1 4" xfId="38821"/>
    <cellStyle name="_Value Copy 11 30 05 gas 12 09 05 AURORA at 12 14 05_04 07E Wild Horse Wind Expansion (C) (2)_TENASKA REGULATORY ASSET" xfId="38822"/>
    <cellStyle name="_Value Copy 11 30 05 gas 12 09 05 AURORA at 12 14 05_04 07E Wild Horse Wind Expansion (C) (2)_TENASKA REGULATORY ASSET 2" xfId="38823"/>
    <cellStyle name="_Value Copy 11 30 05 gas 12 09 05 AURORA at 12 14 05_04 07E Wild Horse Wind Expansion (C) (2)_TENASKA REGULATORY ASSET 2 2" xfId="38824"/>
    <cellStyle name="_Value Copy 11 30 05 gas 12 09 05 AURORA at 12 14 05_04 07E Wild Horse Wind Expansion (C) (2)_TENASKA REGULATORY ASSET 3" xfId="38825"/>
    <cellStyle name="_Value Copy 11 30 05 gas 12 09 05 AURORA at 12 14 05_04 07E Wild Horse Wind Expansion (C) (2)_TENASKA REGULATORY ASSET 4" xfId="38826"/>
    <cellStyle name="_Value Copy 11 30 05 gas 12 09 05 AURORA at 12 14 05_16.37E Wild Horse Expansion DeferralRevwrkingfile SF" xfId="38827"/>
    <cellStyle name="_Value Copy 11 30 05 gas 12 09 05 AURORA at 12 14 05_16.37E Wild Horse Expansion DeferralRevwrkingfile SF 2" xfId="38828"/>
    <cellStyle name="_Value Copy 11 30 05 gas 12 09 05 AURORA at 12 14 05_16.37E Wild Horse Expansion DeferralRevwrkingfile SF 2 2" xfId="38829"/>
    <cellStyle name="_Value Copy 11 30 05 gas 12 09 05 AURORA at 12 14 05_16.37E Wild Horse Expansion DeferralRevwrkingfile SF 3" xfId="38830"/>
    <cellStyle name="_Value Copy 11 30 05 gas 12 09 05 AURORA at 12 14 05_16.37E Wild Horse Expansion DeferralRevwrkingfile SF 4" xfId="38831"/>
    <cellStyle name="_Value Copy 11 30 05 gas 12 09 05 AURORA at 12 14 05_16.37E Wild Horse Expansion DeferralRevwrkingfile SF_DEM-WP(C) ENERG10C--ctn Mid-C_042010 2010GRC" xfId="38832"/>
    <cellStyle name="_Value Copy 11 30 05 gas 12 09 05 AURORA at 12 14 05_2009 Compliance Filing PCA Exhibits for GRC" xfId="38833"/>
    <cellStyle name="_Value Copy 11 30 05 gas 12 09 05 AURORA at 12 14 05_2009 Compliance Filing PCA Exhibits for GRC 2" xfId="38834"/>
    <cellStyle name="_Value Copy 11 30 05 gas 12 09 05 AURORA at 12 14 05_2009 GRC Compl Filing - Exhibit D" xfId="38835"/>
    <cellStyle name="_Value Copy 11 30 05 gas 12 09 05 AURORA at 12 14 05_2009 GRC Compl Filing - Exhibit D 2" xfId="38836"/>
    <cellStyle name="_Value Copy 11 30 05 gas 12 09 05 AURORA at 12 14 05_2009 GRC Compl Filing - Exhibit D_DEM-WP(C) ENERG10C--ctn Mid-C_042010 2010GRC" xfId="38837"/>
    <cellStyle name="_Value Copy 11 30 05 gas 12 09 05 AURORA at 12 14 05_3.01 Income Statement" xfId="38838"/>
    <cellStyle name="_Value Copy 11 30 05 gas 12 09 05 AURORA at 12 14 05_4 31 Regulatory Assets and Liabilities  7 06- Exhibit D" xfId="38839"/>
    <cellStyle name="_Value Copy 11 30 05 gas 12 09 05 AURORA at 12 14 05_4 31 Regulatory Assets and Liabilities  7 06- Exhibit D 2" xfId="38840"/>
    <cellStyle name="_Value Copy 11 30 05 gas 12 09 05 AURORA at 12 14 05_4 31 Regulatory Assets and Liabilities  7 06- Exhibit D 2 2" xfId="38841"/>
    <cellStyle name="_Value Copy 11 30 05 gas 12 09 05 AURORA at 12 14 05_4 31 Regulatory Assets and Liabilities  7 06- Exhibit D 3" xfId="38842"/>
    <cellStyle name="_Value Copy 11 30 05 gas 12 09 05 AURORA at 12 14 05_4 31 Regulatory Assets and Liabilities  7 06- Exhibit D 4" xfId="38843"/>
    <cellStyle name="_Value Copy 11 30 05 gas 12 09 05 AURORA at 12 14 05_4 31 Regulatory Assets and Liabilities  7 06- Exhibit D_DEM-WP(C) ENERG10C--ctn Mid-C_042010 2010GRC" xfId="38844"/>
    <cellStyle name="_Value Copy 11 30 05 gas 12 09 05 AURORA at 12 14 05_4 31 Regulatory Assets and Liabilities  7 06- Exhibit D_NIM Summary" xfId="38845"/>
    <cellStyle name="_Value Copy 11 30 05 gas 12 09 05 AURORA at 12 14 05_4 31 Regulatory Assets and Liabilities  7 06- Exhibit D_NIM Summary 2" xfId="38846"/>
    <cellStyle name="_Value Copy 11 30 05 gas 12 09 05 AURORA at 12 14 05_4 31 Regulatory Assets and Liabilities  7 06- Exhibit D_NIM Summary_DEM-WP(C) ENERG10C--ctn Mid-C_042010 2010GRC" xfId="38847"/>
    <cellStyle name="_Value Copy 11 30 05 gas 12 09 05 AURORA at 12 14 05_4 31E Reg Asset  Liab and EXH D" xfId="38848"/>
    <cellStyle name="_Value Copy 11 30 05 gas 12 09 05 AURORA at 12 14 05_4 31E Reg Asset  Liab and EXH D _ Aug 10 Filing (2)" xfId="38849"/>
    <cellStyle name="_Value Copy 11 30 05 gas 12 09 05 AURORA at 12 14 05_4 32 Regulatory Assets and Liabilities  7 06- Exhibit D" xfId="38850"/>
    <cellStyle name="_Value Copy 11 30 05 gas 12 09 05 AURORA at 12 14 05_4 32 Regulatory Assets and Liabilities  7 06- Exhibit D 2" xfId="38851"/>
    <cellStyle name="_Value Copy 11 30 05 gas 12 09 05 AURORA at 12 14 05_4 32 Regulatory Assets and Liabilities  7 06- Exhibit D 2 2" xfId="38852"/>
    <cellStyle name="_Value Copy 11 30 05 gas 12 09 05 AURORA at 12 14 05_4 32 Regulatory Assets and Liabilities  7 06- Exhibit D 3" xfId="38853"/>
    <cellStyle name="_Value Copy 11 30 05 gas 12 09 05 AURORA at 12 14 05_4 32 Regulatory Assets and Liabilities  7 06- Exhibit D 4" xfId="38854"/>
    <cellStyle name="_Value Copy 11 30 05 gas 12 09 05 AURORA at 12 14 05_4 32 Regulatory Assets and Liabilities  7 06- Exhibit D_DEM-WP(C) ENERG10C--ctn Mid-C_042010 2010GRC" xfId="38855"/>
    <cellStyle name="_Value Copy 11 30 05 gas 12 09 05 AURORA at 12 14 05_4 32 Regulatory Assets and Liabilities  7 06- Exhibit D_NIM Summary" xfId="38856"/>
    <cellStyle name="_Value Copy 11 30 05 gas 12 09 05 AURORA at 12 14 05_4 32 Regulatory Assets and Liabilities  7 06- Exhibit D_NIM Summary 2" xfId="38857"/>
    <cellStyle name="_Value Copy 11 30 05 gas 12 09 05 AURORA at 12 14 05_4 32 Regulatory Assets and Liabilities  7 06- Exhibit D_NIM Summary_DEM-WP(C) ENERG10C--ctn Mid-C_042010 2010GRC" xfId="38858"/>
    <cellStyle name="_Value Copy 11 30 05 gas 12 09 05 AURORA at 12 14 05_ACCOUNTS" xfId="38859"/>
    <cellStyle name="_Value Copy 11 30 05 gas 12 09 05 AURORA at 12 14 05_AURORA Total New" xfId="38860"/>
    <cellStyle name="_Value Copy 11 30 05 gas 12 09 05 AURORA at 12 14 05_AURORA Total New 2" xfId="38861"/>
    <cellStyle name="_Value Copy 11 30 05 gas 12 09 05 AURORA at 12 14 05_Book2" xfId="38862"/>
    <cellStyle name="_Value Copy 11 30 05 gas 12 09 05 AURORA at 12 14 05_Book2 2" xfId="38863"/>
    <cellStyle name="_Value Copy 11 30 05 gas 12 09 05 AURORA at 12 14 05_Book2 2 2" xfId="38864"/>
    <cellStyle name="_Value Copy 11 30 05 gas 12 09 05 AURORA at 12 14 05_Book2 3" xfId="38865"/>
    <cellStyle name="_Value Copy 11 30 05 gas 12 09 05 AURORA at 12 14 05_Book2 4" xfId="38866"/>
    <cellStyle name="_Value Copy 11 30 05 gas 12 09 05 AURORA at 12 14 05_Book2_Adj Bench DR 3 for Initial Briefs (Electric)" xfId="38867"/>
    <cellStyle name="_Value Copy 11 30 05 gas 12 09 05 AURORA at 12 14 05_Book2_Adj Bench DR 3 for Initial Briefs (Electric) 2" xfId="38868"/>
    <cellStyle name="_Value Copy 11 30 05 gas 12 09 05 AURORA at 12 14 05_Book2_Adj Bench DR 3 for Initial Briefs (Electric) 2 2" xfId="38869"/>
    <cellStyle name="_Value Copy 11 30 05 gas 12 09 05 AURORA at 12 14 05_Book2_Adj Bench DR 3 for Initial Briefs (Electric) 3" xfId="38870"/>
    <cellStyle name="_Value Copy 11 30 05 gas 12 09 05 AURORA at 12 14 05_Book2_Adj Bench DR 3 for Initial Briefs (Electric) 4" xfId="38871"/>
    <cellStyle name="_Value Copy 11 30 05 gas 12 09 05 AURORA at 12 14 05_Book2_Adj Bench DR 3 for Initial Briefs (Electric)_DEM-WP(C) ENERG10C--ctn Mid-C_042010 2010GRC" xfId="38872"/>
    <cellStyle name="_Value Copy 11 30 05 gas 12 09 05 AURORA at 12 14 05_Book2_DEM-WP(C) ENERG10C--ctn Mid-C_042010 2010GRC" xfId="38873"/>
    <cellStyle name="_Value Copy 11 30 05 gas 12 09 05 AURORA at 12 14 05_Book2_Electric Rev Req Model (2009 GRC) Rebuttal" xfId="38874"/>
    <cellStyle name="_Value Copy 11 30 05 gas 12 09 05 AURORA at 12 14 05_Book2_Electric Rev Req Model (2009 GRC) Rebuttal 2" xfId="38875"/>
    <cellStyle name="_Value Copy 11 30 05 gas 12 09 05 AURORA at 12 14 05_Book2_Electric Rev Req Model (2009 GRC) Rebuttal 2 2" xfId="38876"/>
    <cellStyle name="_Value Copy 11 30 05 gas 12 09 05 AURORA at 12 14 05_Book2_Electric Rev Req Model (2009 GRC) Rebuttal 3" xfId="38877"/>
    <cellStyle name="_Value Copy 11 30 05 gas 12 09 05 AURORA at 12 14 05_Book2_Electric Rev Req Model (2009 GRC) Rebuttal 4" xfId="38878"/>
    <cellStyle name="_Value Copy 11 30 05 gas 12 09 05 AURORA at 12 14 05_Book2_Electric Rev Req Model (2009 GRC) Rebuttal REmoval of New  WH Solar AdjustMI" xfId="38879"/>
    <cellStyle name="_Value Copy 11 30 05 gas 12 09 05 AURORA at 12 14 05_Book2_Electric Rev Req Model (2009 GRC) Rebuttal REmoval of New  WH Solar AdjustMI 2" xfId="38880"/>
    <cellStyle name="_Value Copy 11 30 05 gas 12 09 05 AURORA at 12 14 05_Book2_Electric Rev Req Model (2009 GRC) Rebuttal REmoval of New  WH Solar AdjustMI 2 2" xfId="38881"/>
    <cellStyle name="_Value Copy 11 30 05 gas 12 09 05 AURORA at 12 14 05_Book2_Electric Rev Req Model (2009 GRC) Rebuttal REmoval of New  WH Solar AdjustMI 3" xfId="38882"/>
    <cellStyle name="_Value Copy 11 30 05 gas 12 09 05 AURORA at 12 14 05_Book2_Electric Rev Req Model (2009 GRC) Rebuttal REmoval of New  WH Solar AdjustMI 4" xfId="38883"/>
    <cellStyle name="_Value Copy 11 30 05 gas 12 09 05 AURORA at 12 14 05_Book2_Electric Rev Req Model (2009 GRC) Rebuttal REmoval of New  WH Solar AdjustMI_DEM-WP(C) ENERG10C--ctn Mid-C_042010 2010GRC" xfId="38884"/>
    <cellStyle name="_Value Copy 11 30 05 gas 12 09 05 AURORA at 12 14 05_Book2_Electric Rev Req Model (2009 GRC) Revised 01-18-2010" xfId="38885"/>
    <cellStyle name="_Value Copy 11 30 05 gas 12 09 05 AURORA at 12 14 05_Book2_Electric Rev Req Model (2009 GRC) Revised 01-18-2010 2" xfId="38886"/>
    <cellStyle name="_Value Copy 11 30 05 gas 12 09 05 AURORA at 12 14 05_Book2_Electric Rev Req Model (2009 GRC) Revised 01-18-2010 2 2" xfId="38887"/>
    <cellStyle name="_Value Copy 11 30 05 gas 12 09 05 AURORA at 12 14 05_Book2_Electric Rev Req Model (2009 GRC) Revised 01-18-2010 3" xfId="38888"/>
    <cellStyle name="_Value Copy 11 30 05 gas 12 09 05 AURORA at 12 14 05_Book2_Electric Rev Req Model (2009 GRC) Revised 01-18-2010 4" xfId="38889"/>
    <cellStyle name="_Value Copy 11 30 05 gas 12 09 05 AURORA at 12 14 05_Book2_Electric Rev Req Model (2009 GRC) Revised 01-18-2010_DEM-WP(C) ENERG10C--ctn Mid-C_042010 2010GRC" xfId="38890"/>
    <cellStyle name="_Value Copy 11 30 05 gas 12 09 05 AURORA at 12 14 05_Book2_Final Order Electric EXHIBIT A-1" xfId="38891"/>
    <cellStyle name="_Value Copy 11 30 05 gas 12 09 05 AURORA at 12 14 05_Book2_Final Order Electric EXHIBIT A-1 2" xfId="38892"/>
    <cellStyle name="_Value Copy 11 30 05 gas 12 09 05 AURORA at 12 14 05_Book2_Final Order Electric EXHIBIT A-1 2 2" xfId="38893"/>
    <cellStyle name="_Value Copy 11 30 05 gas 12 09 05 AURORA at 12 14 05_Book2_Final Order Electric EXHIBIT A-1 3" xfId="38894"/>
    <cellStyle name="_Value Copy 11 30 05 gas 12 09 05 AURORA at 12 14 05_Book2_Final Order Electric EXHIBIT A-1 4" xfId="38895"/>
    <cellStyle name="_Value Copy 11 30 05 gas 12 09 05 AURORA at 12 14 05_Book4" xfId="38896"/>
    <cellStyle name="_Value Copy 11 30 05 gas 12 09 05 AURORA at 12 14 05_Book4 2" xfId="38897"/>
    <cellStyle name="_Value Copy 11 30 05 gas 12 09 05 AURORA at 12 14 05_Book4 2 2" xfId="38898"/>
    <cellStyle name="_Value Copy 11 30 05 gas 12 09 05 AURORA at 12 14 05_Book4 3" xfId="38899"/>
    <cellStyle name="_Value Copy 11 30 05 gas 12 09 05 AURORA at 12 14 05_Book4 4" xfId="38900"/>
    <cellStyle name="_Value Copy 11 30 05 gas 12 09 05 AURORA at 12 14 05_Book4_DEM-WP(C) ENERG10C--ctn Mid-C_042010 2010GRC" xfId="38901"/>
    <cellStyle name="_Value Copy 11 30 05 gas 12 09 05 AURORA at 12 14 05_Book9" xfId="38902"/>
    <cellStyle name="_Value Copy 11 30 05 gas 12 09 05 AURORA at 12 14 05_Book9 2" xfId="38903"/>
    <cellStyle name="_Value Copy 11 30 05 gas 12 09 05 AURORA at 12 14 05_Book9 2 2" xfId="38904"/>
    <cellStyle name="_Value Copy 11 30 05 gas 12 09 05 AURORA at 12 14 05_Book9 3" xfId="38905"/>
    <cellStyle name="_Value Copy 11 30 05 gas 12 09 05 AURORA at 12 14 05_Book9 4" xfId="38906"/>
    <cellStyle name="_Value Copy 11 30 05 gas 12 09 05 AURORA at 12 14 05_Book9_DEM-WP(C) ENERG10C--ctn Mid-C_042010 2010GRC" xfId="38907"/>
    <cellStyle name="_Value Copy 11 30 05 gas 12 09 05 AURORA at 12 14 05_Check the Interest Calculation" xfId="38908"/>
    <cellStyle name="_Value Copy 11 30 05 gas 12 09 05 AURORA at 12 14 05_Check the Interest Calculation_Scenario 1 REC vs PTC Offset" xfId="38909"/>
    <cellStyle name="_Value Copy 11 30 05 gas 12 09 05 AURORA at 12 14 05_Check the Interest Calculation_Scenario 3" xfId="38910"/>
    <cellStyle name="_Value Copy 11 30 05 gas 12 09 05 AURORA at 12 14 05_Chelan PUD Power Costs (8-10)" xfId="38911"/>
    <cellStyle name="_Value Copy 11 30 05 gas 12 09 05 AURORA at 12 14 05_DEM-WP(C) Chelan Power Costs" xfId="38912"/>
    <cellStyle name="_Value Copy 11 30 05 gas 12 09 05 AURORA at 12 14 05_DEM-WP(C) ENERG10C--ctn Mid-C_042010 2010GRC" xfId="38913"/>
    <cellStyle name="_Value Copy 11 30 05 gas 12 09 05 AURORA at 12 14 05_DEM-WP(C) Gas Transport 2010GRC" xfId="38914"/>
    <cellStyle name="_Value Copy 11 30 05 gas 12 09 05 AURORA at 12 14 05_Direct Assignment Distribution Plant 2008" xfId="38915"/>
    <cellStyle name="_Value Copy 11 30 05 gas 12 09 05 AURORA at 12 14 05_Direct Assignment Distribution Plant 2008 2" xfId="38916"/>
    <cellStyle name="_Value Copy 11 30 05 gas 12 09 05 AURORA at 12 14 05_Direct Assignment Distribution Plant 2008 2 2" xfId="38917"/>
    <cellStyle name="_Value Copy 11 30 05 gas 12 09 05 AURORA at 12 14 05_Direct Assignment Distribution Plant 2008 2 2 2" xfId="38918"/>
    <cellStyle name="_Value Copy 11 30 05 gas 12 09 05 AURORA at 12 14 05_Direct Assignment Distribution Plant 2008 2 3" xfId="38919"/>
    <cellStyle name="_Value Copy 11 30 05 gas 12 09 05 AURORA at 12 14 05_Direct Assignment Distribution Plant 2008 2 3 2" xfId="38920"/>
    <cellStyle name="_Value Copy 11 30 05 gas 12 09 05 AURORA at 12 14 05_Direct Assignment Distribution Plant 2008 2 4" xfId="38921"/>
    <cellStyle name="_Value Copy 11 30 05 gas 12 09 05 AURORA at 12 14 05_Direct Assignment Distribution Plant 2008 2 4 2" xfId="38922"/>
    <cellStyle name="_Value Copy 11 30 05 gas 12 09 05 AURORA at 12 14 05_Direct Assignment Distribution Plant 2008 3" xfId="38923"/>
    <cellStyle name="_Value Copy 11 30 05 gas 12 09 05 AURORA at 12 14 05_Direct Assignment Distribution Plant 2008 3 2" xfId="38924"/>
    <cellStyle name="_Value Copy 11 30 05 gas 12 09 05 AURORA at 12 14 05_Direct Assignment Distribution Plant 2008 4" xfId="38925"/>
    <cellStyle name="_Value Copy 11 30 05 gas 12 09 05 AURORA at 12 14 05_Direct Assignment Distribution Plant 2008 4 2" xfId="38926"/>
    <cellStyle name="_Value Copy 11 30 05 gas 12 09 05 AURORA at 12 14 05_Direct Assignment Distribution Plant 2008 5" xfId="38927"/>
    <cellStyle name="_Value Copy 11 30 05 gas 12 09 05 AURORA at 12 14 05_Direct Assignment Distribution Plant 2008 6" xfId="38928"/>
    <cellStyle name="_Value Copy 11 30 05 gas 12 09 05 AURORA at 12 14 05_Electric COS Inputs" xfId="38929"/>
    <cellStyle name="_Value Copy 11 30 05 gas 12 09 05 AURORA at 12 14 05_Electric COS Inputs 2" xfId="38930"/>
    <cellStyle name="_Value Copy 11 30 05 gas 12 09 05 AURORA at 12 14 05_Electric COS Inputs 2 2" xfId="38931"/>
    <cellStyle name="_Value Copy 11 30 05 gas 12 09 05 AURORA at 12 14 05_Electric COS Inputs 2 2 2" xfId="38932"/>
    <cellStyle name="_Value Copy 11 30 05 gas 12 09 05 AURORA at 12 14 05_Electric COS Inputs 2 3" xfId="38933"/>
    <cellStyle name="_Value Copy 11 30 05 gas 12 09 05 AURORA at 12 14 05_Electric COS Inputs 2 3 2" xfId="38934"/>
    <cellStyle name="_Value Copy 11 30 05 gas 12 09 05 AURORA at 12 14 05_Electric COS Inputs 2 4" xfId="38935"/>
    <cellStyle name="_Value Copy 11 30 05 gas 12 09 05 AURORA at 12 14 05_Electric COS Inputs 2 4 2" xfId="38936"/>
    <cellStyle name="_Value Copy 11 30 05 gas 12 09 05 AURORA at 12 14 05_Electric COS Inputs 3" xfId="38937"/>
    <cellStyle name="_Value Copy 11 30 05 gas 12 09 05 AURORA at 12 14 05_Electric COS Inputs 3 2" xfId="38938"/>
    <cellStyle name="_Value Copy 11 30 05 gas 12 09 05 AURORA at 12 14 05_Electric COS Inputs 4" xfId="38939"/>
    <cellStyle name="_Value Copy 11 30 05 gas 12 09 05 AURORA at 12 14 05_Electric COS Inputs 4 2" xfId="38940"/>
    <cellStyle name="_Value Copy 11 30 05 gas 12 09 05 AURORA at 12 14 05_Electric COS Inputs 5" xfId="38941"/>
    <cellStyle name="_Value Copy 11 30 05 gas 12 09 05 AURORA at 12 14 05_Electric COS Inputs 6" xfId="38942"/>
    <cellStyle name="_Value Copy 11 30 05 gas 12 09 05 AURORA at 12 14 05_Electric Rate Spread and Rate Design 3.23.09" xfId="38943"/>
    <cellStyle name="_Value Copy 11 30 05 gas 12 09 05 AURORA at 12 14 05_Electric Rate Spread and Rate Design 3.23.09 2" xfId="38944"/>
    <cellStyle name="_Value Copy 11 30 05 gas 12 09 05 AURORA at 12 14 05_Electric Rate Spread and Rate Design 3.23.09 2 2" xfId="38945"/>
    <cellStyle name="_Value Copy 11 30 05 gas 12 09 05 AURORA at 12 14 05_Electric Rate Spread and Rate Design 3.23.09 2 2 2" xfId="38946"/>
    <cellStyle name="_Value Copy 11 30 05 gas 12 09 05 AURORA at 12 14 05_Electric Rate Spread and Rate Design 3.23.09 2 3" xfId="38947"/>
    <cellStyle name="_Value Copy 11 30 05 gas 12 09 05 AURORA at 12 14 05_Electric Rate Spread and Rate Design 3.23.09 2 3 2" xfId="38948"/>
    <cellStyle name="_Value Copy 11 30 05 gas 12 09 05 AURORA at 12 14 05_Electric Rate Spread and Rate Design 3.23.09 2 4" xfId="38949"/>
    <cellStyle name="_Value Copy 11 30 05 gas 12 09 05 AURORA at 12 14 05_Electric Rate Spread and Rate Design 3.23.09 2 4 2" xfId="38950"/>
    <cellStyle name="_Value Copy 11 30 05 gas 12 09 05 AURORA at 12 14 05_Electric Rate Spread and Rate Design 3.23.09 3" xfId="38951"/>
    <cellStyle name="_Value Copy 11 30 05 gas 12 09 05 AURORA at 12 14 05_Electric Rate Spread and Rate Design 3.23.09 3 2" xfId="38952"/>
    <cellStyle name="_Value Copy 11 30 05 gas 12 09 05 AURORA at 12 14 05_Electric Rate Spread and Rate Design 3.23.09 4" xfId="38953"/>
    <cellStyle name="_Value Copy 11 30 05 gas 12 09 05 AURORA at 12 14 05_Electric Rate Spread and Rate Design 3.23.09 4 2" xfId="38954"/>
    <cellStyle name="_Value Copy 11 30 05 gas 12 09 05 AURORA at 12 14 05_Electric Rate Spread and Rate Design 3.23.09 5" xfId="38955"/>
    <cellStyle name="_Value Copy 11 30 05 gas 12 09 05 AURORA at 12 14 05_Electric Rate Spread and Rate Design 3.23.09 6" xfId="38956"/>
    <cellStyle name="_Value Copy 11 30 05 gas 12 09 05 AURORA at 12 14 05_Exhibit D fr R Gho 12-31-08" xfId="38957"/>
    <cellStyle name="_Value Copy 11 30 05 gas 12 09 05 AURORA at 12 14 05_Exhibit D fr R Gho 12-31-08 2" xfId="38958"/>
    <cellStyle name="_Value Copy 11 30 05 gas 12 09 05 AURORA at 12 14 05_Exhibit D fr R Gho 12-31-08 3" xfId="38959"/>
    <cellStyle name="_Value Copy 11 30 05 gas 12 09 05 AURORA at 12 14 05_Exhibit D fr R Gho 12-31-08 v2" xfId="38960"/>
    <cellStyle name="_Value Copy 11 30 05 gas 12 09 05 AURORA at 12 14 05_Exhibit D fr R Gho 12-31-08 v2 2" xfId="38961"/>
    <cellStyle name="_Value Copy 11 30 05 gas 12 09 05 AURORA at 12 14 05_Exhibit D fr R Gho 12-31-08 v2 3" xfId="38962"/>
    <cellStyle name="_Value Copy 11 30 05 gas 12 09 05 AURORA at 12 14 05_Exhibit D fr R Gho 12-31-08 v2_DEM-WP(C) ENERG10C--ctn Mid-C_042010 2010GRC" xfId="38963"/>
    <cellStyle name="_Value Copy 11 30 05 gas 12 09 05 AURORA at 12 14 05_Exhibit D fr R Gho 12-31-08 v2_NIM Summary" xfId="38964"/>
    <cellStyle name="_Value Copy 11 30 05 gas 12 09 05 AURORA at 12 14 05_Exhibit D fr R Gho 12-31-08 v2_NIM Summary 2" xfId="38965"/>
    <cellStyle name="_Value Copy 11 30 05 gas 12 09 05 AURORA at 12 14 05_Exhibit D fr R Gho 12-31-08 v2_NIM Summary_DEM-WP(C) ENERG10C--ctn Mid-C_042010 2010GRC" xfId="38966"/>
    <cellStyle name="_Value Copy 11 30 05 gas 12 09 05 AURORA at 12 14 05_Exhibit D fr R Gho 12-31-08_DEM-WP(C) ENERG10C--ctn Mid-C_042010 2010GRC" xfId="38967"/>
    <cellStyle name="_Value Copy 11 30 05 gas 12 09 05 AURORA at 12 14 05_Exhibit D fr R Gho 12-31-08_NIM Summary" xfId="38968"/>
    <cellStyle name="_Value Copy 11 30 05 gas 12 09 05 AURORA at 12 14 05_Exhibit D fr R Gho 12-31-08_NIM Summary 2" xfId="38969"/>
    <cellStyle name="_Value Copy 11 30 05 gas 12 09 05 AURORA at 12 14 05_Exhibit D fr R Gho 12-31-08_NIM Summary_DEM-WP(C) ENERG10C--ctn Mid-C_042010 2010GRC" xfId="38970"/>
    <cellStyle name="_Value Copy 11 30 05 gas 12 09 05 AURORA at 12 14 05_Gas Rev Req Model (2010 GRC)" xfId="38971"/>
    <cellStyle name="_Value Copy 11 30 05 gas 12 09 05 AURORA at 12 14 05_Hopkins Ridge Prepaid Tran - Interest Earned RY 12ME Feb  '11" xfId="38972"/>
    <cellStyle name="_Value Copy 11 30 05 gas 12 09 05 AURORA at 12 14 05_Hopkins Ridge Prepaid Tran - Interest Earned RY 12ME Feb  '11 2" xfId="38973"/>
    <cellStyle name="_Value Copy 11 30 05 gas 12 09 05 AURORA at 12 14 05_Hopkins Ridge Prepaid Tran - Interest Earned RY 12ME Feb  '11_DEM-WP(C) ENERG10C--ctn Mid-C_042010 2010GRC" xfId="38974"/>
    <cellStyle name="_Value Copy 11 30 05 gas 12 09 05 AURORA at 12 14 05_Hopkins Ridge Prepaid Tran - Interest Earned RY 12ME Feb  '11_NIM Summary" xfId="38975"/>
    <cellStyle name="_Value Copy 11 30 05 gas 12 09 05 AURORA at 12 14 05_Hopkins Ridge Prepaid Tran - Interest Earned RY 12ME Feb  '11_NIM Summary 2" xfId="38976"/>
    <cellStyle name="_Value Copy 11 30 05 gas 12 09 05 AURORA at 12 14 05_Hopkins Ridge Prepaid Tran - Interest Earned RY 12ME Feb  '11_NIM Summary_DEM-WP(C) ENERG10C--ctn Mid-C_042010 2010GRC" xfId="38977"/>
    <cellStyle name="_Value Copy 11 30 05 gas 12 09 05 AURORA at 12 14 05_Hopkins Ridge Prepaid Tran - Interest Earned RY 12ME Feb  '11_Transmission Workbook for May BOD" xfId="38978"/>
    <cellStyle name="_Value Copy 11 30 05 gas 12 09 05 AURORA at 12 14 05_Hopkins Ridge Prepaid Tran - Interest Earned RY 12ME Feb  '11_Transmission Workbook for May BOD 2" xfId="38979"/>
    <cellStyle name="_Value Copy 11 30 05 gas 12 09 05 AURORA at 12 14 05_Hopkins Ridge Prepaid Tran - Interest Earned RY 12ME Feb  '11_Transmission Workbook for May BOD_DEM-WP(C) ENERG10C--ctn Mid-C_042010 2010GRC" xfId="38980"/>
    <cellStyle name="_Value Copy 11 30 05 gas 12 09 05 AURORA at 12 14 05_INPUTS" xfId="38981"/>
    <cellStyle name="_Value Copy 11 30 05 gas 12 09 05 AURORA at 12 14 05_INPUTS 2" xfId="38982"/>
    <cellStyle name="_Value Copy 11 30 05 gas 12 09 05 AURORA at 12 14 05_INPUTS 2 2" xfId="38983"/>
    <cellStyle name="_Value Copy 11 30 05 gas 12 09 05 AURORA at 12 14 05_INPUTS 2 2 2" xfId="38984"/>
    <cellStyle name="_Value Copy 11 30 05 gas 12 09 05 AURORA at 12 14 05_INPUTS 2 3" xfId="38985"/>
    <cellStyle name="_Value Copy 11 30 05 gas 12 09 05 AURORA at 12 14 05_INPUTS 2 3 2" xfId="38986"/>
    <cellStyle name="_Value Copy 11 30 05 gas 12 09 05 AURORA at 12 14 05_INPUTS 2 4" xfId="38987"/>
    <cellStyle name="_Value Copy 11 30 05 gas 12 09 05 AURORA at 12 14 05_INPUTS 2 4 2" xfId="38988"/>
    <cellStyle name="_Value Copy 11 30 05 gas 12 09 05 AURORA at 12 14 05_INPUTS 3" xfId="38989"/>
    <cellStyle name="_Value Copy 11 30 05 gas 12 09 05 AURORA at 12 14 05_INPUTS 3 2" xfId="38990"/>
    <cellStyle name="_Value Copy 11 30 05 gas 12 09 05 AURORA at 12 14 05_INPUTS 4" xfId="38991"/>
    <cellStyle name="_Value Copy 11 30 05 gas 12 09 05 AURORA at 12 14 05_INPUTS 4 2" xfId="38992"/>
    <cellStyle name="_Value Copy 11 30 05 gas 12 09 05 AURORA at 12 14 05_INPUTS 5" xfId="38993"/>
    <cellStyle name="_Value Copy 11 30 05 gas 12 09 05 AURORA at 12 14 05_INPUTS 6" xfId="38994"/>
    <cellStyle name="_Value Copy 11 30 05 gas 12 09 05 AURORA at 12 14 05_Leased Transformer &amp; Substation Plant &amp; Rev 12-2009" xfId="38995"/>
    <cellStyle name="_Value Copy 11 30 05 gas 12 09 05 AURORA at 12 14 05_Leased Transformer &amp; Substation Plant &amp; Rev 12-2009 2" xfId="38996"/>
    <cellStyle name="_Value Copy 11 30 05 gas 12 09 05 AURORA at 12 14 05_Leased Transformer &amp; Substation Plant &amp; Rev 12-2009 2 2" xfId="38997"/>
    <cellStyle name="_Value Copy 11 30 05 gas 12 09 05 AURORA at 12 14 05_Leased Transformer &amp; Substation Plant &amp; Rev 12-2009 2 2 2" xfId="38998"/>
    <cellStyle name="_Value Copy 11 30 05 gas 12 09 05 AURORA at 12 14 05_Leased Transformer &amp; Substation Plant &amp; Rev 12-2009 2 3" xfId="38999"/>
    <cellStyle name="_Value Copy 11 30 05 gas 12 09 05 AURORA at 12 14 05_Leased Transformer &amp; Substation Plant &amp; Rev 12-2009 2 3 2" xfId="39000"/>
    <cellStyle name="_Value Copy 11 30 05 gas 12 09 05 AURORA at 12 14 05_Leased Transformer &amp; Substation Plant &amp; Rev 12-2009 2 4" xfId="39001"/>
    <cellStyle name="_Value Copy 11 30 05 gas 12 09 05 AURORA at 12 14 05_Leased Transformer &amp; Substation Plant &amp; Rev 12-2009 2 4 2" xfId="39002"/>
    <cellStyle name="_Value Copy 11 30 05 gas 12 09 05 AURORA at 12 14 05_Leased Transformer &amp; Substation Plant &amp; Rev 12-2009 3" xfId="39003"/>
    <cellStyle name="_Value Copy 11 30 05 gas 12 09 05 AURORA at 12 14 05_Leased Transformer &amp; Substation Plant &amp; Rev 12-2009 3 2" xfId="39004"/>
    <cellStyle name="_Value Copy 11 30 05 gas 12 09 05 AURORA at 12 14 05_Leased Transformer &amp; Substation Plant &amp; Rev 12-2009 4" xfId="39005"/>
    <cellStyle name="_Value Copy 11 30 05 gas 12 09 05 AURORA at 12 14 05_Leased Transformer &amp; Substation Plant &amp; Rev 12-2009 4 2" xfId="39006"/>
    <cellStyle name="_Value Copy 11 30 05 gas 12 09 05 AURORA at 12 14 05_Leased Transformer &amp; Substation Plant &amp; Rev 12-2009 5" xfId="39007"/>
    <cellStyle name="_Value Copy 11 30 05 gas 12 09 05 AURORA at 12 14 05_Leased Transformer &amp; Substation Plant &amp; Rev 12-2009 6" xfId="39008"/>
    <cellStyle name="_Value Copy 11 30 05 gas 12 09 05 AURORA at 12 14 05_NIM Summary" xfId="39009"/>
    <cellStyle name="_Value Copy 11 30 05 gas 12 09 05 AURORA at 12 14 05_NIM Summary 09GRC" xfId="39010"/>
    <cellStyle name="_Value Copy 11 30 05 gas 12 09 05 AURORA at 12 14 05_NIM Summary 09GRC 2" xfId="39011"/>
    <cellStyle name="_Value Copy 11 30 05 gas 12 09 05 AURORA at 12 14 05_NIM Summary 09GRC_DEM-WP(C) ENERG10C--ctn Mid-C_042010 2010GRC" xfId="39012"/>
    <cellStyle name="_Value Copy 11 30 05 gas 12 09 05 AURORA at 12 14 05_NIM Summary 2" xfId="39013"/>
    <cellStyle name="_Value Copy 11 30 05 gas 12 09 05 AURORA at 12 14 05_NIM Summary 3" xfId="39014"/>
    <cellStyle name="_Value Copy 11 30 05 gas 12 09 05 AURORA at 12 14 05_NIM Summary 4" xfId="39015"/>
    <cellStyle name="_Value Copy 11 30 05 gas 12 09 05 AURORA at 12 14 05_NIM Summary 5" xfId="39016"/>
    <cellStyle name="_Value Copy 11 30 05 gas 12 09 05 AURORA at 12 14 05_NIM Summary 6" xfId="39017"/>
    <cellStyle name="_Value Copy 11 30 05 gas 12 09 05 AURORA at 12 14 05_NIM Summary 7" xfId="39018"/>
    <cellStyle name="_Value Copy 11 30 05 gas 12 09 05 AURORA at 12 14 05_NIM Summary 8" xfId="39019"/>
    <cellStyle name="_Value Copy 11 30 05 gas 12 09 05 AURORA at 12 14 05_NIM Summary 9" xfId="39020"/>
    <cellStyle name="_Value Copy 11 30 05 gas 12 09 05 AURORA at 12 14 05_NIM Summary_DEM-WP(C) ENERG10C--ctn Mid-C_042010 2010GRC" xfId="39021"/>
    <cellStyle name="_Value Copy 11 30 05 gas 12 09 05 AURORA at 12 14 05_PCA 10 -  Exhibit D from A Kellogg Jan 2011" xfId="39022"/>
    <cellStyle name="_Value Copy 11 30 05 gas 12 09 05 AURORA at 12 14 05_PCA 10 -  Exhibit D from A Kellogg July 2011" xfId="39023"/>
    <cellStyle name="_Value Copy 11 30 05 gas 12 09 05 AURORA at 12 14 05_PCA 10 -  Exhibit D from S Free Rcv'd 12-11" xfId="39024"/>
    <cellStyle name="_Value Copy 11 30 05 gas 12 09 05 AURORA at 12 14 05_PCA 7 - Exhibit D update 11_30_08 (2)" xfId="39025"/>
    <cellStyle name="_Value Copy 11 30 05 gas 12 09 05 AURORA at 12 14 05_PCA 7 - Exhibit D update 11_30_08 (2) 2" xfId="39026"/>
    <cellStyle name="_Value Copy 11 30 05 gas 12 09 05 AURORA at 12 14 05_PCA 7 - Exhibit D update 11_30_08 (2) 2 2" xfId="39027"/>
    <cellStyle name="_Value Copy 11 30 05 gas 12 09 05 AURORA at 12 14 05_PCA 7 - Exhibit D update 11_30_08 (2) 3" xfId="39028"/>
    <cellStyle name="_Value Copy 11 30 05 gas 12 09 05 AURORA at 12 14 05_PCA 7 - Exhibit D update 11_30_08 (2) 4" xfId="39029"/>
    <cellStyle name="_Value Copy 11 30 05 gas 12 09 05 AURORA at 12 14 05_PCA 7 - Exhibit D update 11_30_08 (2)_DEM-WP(C) ENERG10C--ctn Mid-C_042010 2010GRC" xfId="39030"/>
    <cellStyle name="_Value Copy 11 30 05 gas 12 09 05 AURORA at 12 14 05_PCA 7 - Exhibit D update 11_30_08 (2)_NIM Summary" xfId="39031"/>
    <cellStyle name="_Value Copy 11 30 05 gas 12 09 05 AURORA at 12 14 05_PCA 7 - Exhibit D update 11_30_08 (2)_NIM Summary 2" xfId="39032"/>
    <cellStyle name="_Value Copy 11 30 05 gas 12 09 05 AURORA at 12 14 05_PCA 7 - Exhibit D update 11_30_08 (2)_NIM Summary_DEM-WP(C) ENERG10C--ctn Mid-C_042010 2010GRC" xfId="39033"/>
    <cellStyle name="_Value Copy 11 30 05 gas 12 09 05 AURORA at 12 14 05_PCA 8 - Exhibit D update 12_31_09" xfId="39034"/>
    <cellStyle name="_Value Copy 11 30 05 gas 12 09 05 AURORA at 12 14 05_PCA 8 - Exhibit D update 12_31_09 2" xfId="39035"/>
    <cellStyle name="_Value Copy 11 30 05 gas 12 09 05 AURORA at 12 14 05_PCA 9 -  Exhibit D April 2010" xfId="39036"/>
    <cellStyle name="_Value Copy 11 30 05 gas 12 09 05 AURORA at 12 14 05_PCA 9 -  Exhibit D April 2010 (3)" xfId="39037"/>
    <cellStyle name="_Value Copy 11 30 05 gas 12 09 05 AURORA at 12 14 05_PCA 9 -  Exhibit D April 2010 (3) 2" xfId="39038"/>
    <cellStyle name="_Value Copy 11 30 05 gas 12 09 05 AURORA at 12 14 05_PCA 9 -  Exhibit D April 2010 (3)_DEM-WP(C) ENERG10C--ctn Mid-C_042010 2010GRC" xfId="39039"/>
    <cellStyle name="_Value Copy 11 30 05 gas 12 09 05 AURORA at 12 14 05_PCA 9 -  Exhibit D April 2010 2" xfId="39040"/>
    <cellStyle name="_Value Copy 11 30 05 gas 12 09 05 AURORA at 12 14 05_PCA 9 -  Exhibit D April 2010 3" xfId="39041"/>
    <cellStyle name="_Value Copy 11 30 05 gas 12 09 05 AURORA at 12 14 05_PCA 9 -  Exhibit D Feb 2010" xfId="39042"/>
    <cellStyle name="_Value Copy 11 30 05 gas 12 09 05 AURORA at 12 14 05_PCA 9 -  Exhibit D Feb 2010 2" xfId="39043"/>
    <cellStyle name="_Value Copy 11 30 05 gas 12 09 05 AURORA at 12 14 05_PCA 9 -  Exhibit D Feb 2010 v2" xfId="39044"/>
    <cellStyle name="_Value Copy 11 30 05 gas 12 09 05 AURORA at 12 14 05_PCA 9 -  Exhibit D Feb 2010 v2 2" xfId="39045"/>
    <cellStyle name="_Value Copy 11 30 05 gas 12 09 05 AURORA at 12 14 05_PCA 9 -  Exhibit D Feb 2010 WF" xfId="39046"/>
    <cellStyle name="_Value Copy 11 30 05 gas 12 09 05 AURORA at 12 14 05_PCA 9 -  Exhibit D Feb 2010 WF 2" xfId="39047"/>
    <cellStyle name="_Value Copy 11 30 05 gas 12 09 05 AURORA at 12 14 05_PCA 9 -  Exhibit D Jan 2010" xfId="39048"/>
    <cellStyle name="_Value Copy 11 30 05 gas 12 09 05 AURORA at 12 14 05_PCA 9 -  Exhibit D Jan 2010 2" xfId="39049"/>
    <cellStyle name="_Value Copy 11 30 05 gas 12 09 05 AURORA at 12 14 05_PCA 9 -  Exhibit D March 2010 (2)" xfId="39050"/>
    <cellStyle name="_Value Copy 11 30 05 gas 12 09 05 AURORA at 12 14 05_PCA 9 -  Exhibit D March 2010 (2) 2" xfId="39051"/>
    <cellStyle name="_Value Copy 11 30 05 gas 12 09 05 AURORA at 12 14 05_PCA 9 -  Exhibit D Nov 2010" xfId="39052"/>
    <cellStyle name="_Value Copy 11 30 05 gas 12 09 05 AURORA at 12 14 05_PCA 9 -  Exhibit D Nov 2010 2" xfId="39053"/>
    <cellStyle name="_Value Copy 11 30 05 gas 12 09 05 AURORA at 12 14 05_PCA 9 - Exhibit D at August 2010" xfId="39054"/>
    <cellStyle name="_Value Copy 11 30 05 gas 12 09 05 AURORA at 12 14 05_PCA 9 - Exhibit D at August 2010 2" xfId="39055"/>
    <cellStyle name="_Value Copy 11 30 05 gas 12 09 05 AURORA at 12 14 05_PCA 9 - Exhibit D June 2010 GRC" xfId="39056"/>
    <cellStyle name="_Value Copy 11 30 05 gas 12 09 05 AURORA at 12 14 05_PCA 9 - Exhibit D June 2010 GRC 2" xfId="39057"/>
    <cellStyle name="_Value Copy 11 30 05 gas 12 09 05 AURORA at 12 14 05_Power Costs - Comparison bx Rbtl-Staff-Jt-PC" xfId="39058"/>
    <cellStyle name="_Value Copy 11 30 05 gas 12 09 05 AURORA at 12 14 05_Power Costs - Comparison bx Rbtl-Staff-Jt-PC 2" xfId="39059"/>
    <cellStyle name="_Value Copy 11 30 05 gas 12 09 05 AURORA at 12 14 05_Power Costs - Comparison bx Rbtl-Staff-Jt-PC 2 2" xfId="39060"/>
    <cellStyle name="_Value Copy 11 30 05 gas 12 09 05 AURORA at 12 14 05_Power Costs - Comparison bx Rbtl-Staff-Jt-PC 3" xfId="39061"/>
    <cellStyle name="_Value Copy 11 30 05 gas 12 09 05 AURORA at 12 14 05_Power Costs - Comparison bx Rbtl-Staff-Jt-PC 4" xfId="39062"/>
    <cellStyle name="_Value Copy 11 30 05 gas 12 09 05 AURORA at 12 14 05_Power Costs - Comparison bx Rbtl-Staff-Jt-PC_Adj Bench DR 3 for Initial Briefs (Electric)" xfId="39063"/>
    <cellStyle name="_Value Copy 11 30 05 gas 12 09 05 AURORA at 12 14 05_Power Costs - Comparison bx Rbtl-Staff-Jt-PC_Adj Bench DR 3 for Initial Briefs (Electric) 2" xfId="39064"/>
    <cellStyle name="_Value Copy 11 30 05 gas 12 09 05 AURORA at 12 14 05_Power Costs - Comparison bx Rbtl-Staff-Jt-PC_Adj Bench DR 3 for Initial Briefs (Electric) 2 2" xfId="39065"/>
    <cellStyle name="_Value Copy 11 30 05 gas 12 09 05 AURORA at 12 14 05_Power Costs - Comparison bx Rbtl-Staff-Jt-PC_Adj Bench DR 3 for Initial Briefs (Electric) 3" xfId="39066"/>
    <cellStyle name="_Value Copy 11 30 05 gas 12 09 05 AURORA at 12 14 05_Power Costs - Comparison bx Rbtl-Staff-Jt-PC_Adj Bench DR 3 for Initial Briefs (Electric) 4" xfId="39067"/>
    <cellStyle name="_Value Copy 11 30 05 gas 12 09 05 AURORA at 12 14 05_Power Costs - Comparison bx Rbtl-Staff-Jt-PC_Adj Bench DR 3 for Initial Briefs (Electric)_DEM-WP(C) ENERG10C--ctn Mid-C_042010 2010GRC" xfId="39068"/>
    <cellStyle name="_Value Copy 11 30 05 gas 12 09 05 AURORA at 12 14 05_Power Costs - Comparison bx Rbtl-Staff-Jt-PC_DEM-WP(C) ENERG10C--ctn Mid-C_042010 2010GRC" xfId="39069"/>
    <cellStyle name="_Value Copy 11 30 05 gas 12 09 05 AURORA at 12 14 05_Power Costs - Comparison bx Rbtl-Staff-Jt-PC_Electric Rev Req Model (2009 GRC) Rebuttal" xfId="39070"/>
    <cellStyle name="_Value Copy 11 30 05 gas 12 09 05 AURORA at 12 14 05_Power Costs - Comparison bx Rbtl-Staff-Jt-PC_Electric Rev Req Model (2009 GRC) Rebuttal 2" xfId="39071"/>
    <cellStyle name="_Value Copy 11 30 05 gas 12 09 05 AURORA at 12 14 05_Power Costs - Comparison bx Rbtl-Staff-Jt-PC_Electric Rev Req Model (2009 GRC) Rebuttal 2 2" xfId="39072"/>
    <cellStyle name="_Value Copy 11 30 05 gas 12 09 05 AURORA at 12 14 05_Power Costs - Comparison bx Rbtl-Staff-Jt-PC_Electric Rev Req Model (2009 GRC) Rebuttal 3" xfId="39073"/>
    <cellStyle name="_Value Copy 11 30 05 gas 12 09 05 AURORA at 12 14 05_Power Costs - Comparison bx Rbtl-Staff-Jt-PC_Electric Rev Req Model (2009 GRC) Rebuttal 4" xfId="39074"/>
    <cellStyle name="_Value Copy 11 30 05 gas 12 09 05 AURORA at 12 14 05_Power Costs - Comparison bx Rbtl-Staff-Jt-PC_Electric Rev Req Model (2009 GRC) Rebuttal REmoval of New  WH Solar AdjustMI" xfId="39075"/>
    <cellStyle name="_Value Copy 11 30 05 gas 12 09 05 AURORA at 12 14 05_Power Costs - Comparison bx Rbtl-Staff-Jt-PC_Electric Rev Req Model (2009 GRC) Rebuttal REmoval of New  WH Solar AdjustMI 2" xfId="39076"/>
    <cellStyle name="_Value Copy 11 30 05 gas 12 09 05 AURORA at 12 14 05_Power Costs - Comparison bx Rbtl-Staff-Jt-PC_Electric Rev Req Model (2009 GRC) Rebuttal REmoval of New  WH Solar AdjustMI 2 2" xfId="39077"/>
    <cellStyle name="_Value Copy 11 30 05 gas 12 09 05 AURORA at 12 14 05_Power Costs - Comparison bx Rbtl-Staff-Jt-PC_Electric Rev Req Model (2009 GRC) Rebuttal REmoval of New  WH Solar AdjustMI 3" xfId="39078"/>
    <cellStyle name="_Value Copy 11 30 05 gas 12 09 05 AURORA at 12 14 05_Power Costs - Comparison bx Rbtl-Staff-Jt-PC_Electric Rev Req Model (2009 GRC) Rebuttal REmoval of New  WH Solar AdjustMI 4" xfId="39079"/>
    <cellStyle name="_Value Copy 11 30 05 gas 12 09 05 AURORA at 12 14 05_Power Costs - Comparison bx Rbtl-Staff-Jt-PC_Electric Rev Req Model (2009 GRC) Rebuttal REmoval of New  WH Solar AdjustMI_DEM-WP(C) ENERG10C--ctn Mid-C_042010 2010GRC" xfId="39080"/>
    <cellStyle name="_Value Copy 11 30 05 gas 12 09 05 AURORA at 12 14 05_Power Costs - Comparison bx Rbtl-Staff-Jt-PC_Electric Rev Req Model (2009 GRC) Revised 01-18-2010" xfId="39081"/>
    <cellStyle name="_Value Copy 11 30 05 gas 12 09 05 AURORA at 12 14 05_Power Costs - Comparison bx Rbtl-Staff-Jt-PC_Electric Rev Req Model (2009 GRC) Revised 01-18-2010 2" xfId="39082"/>
    <cellStyle name="_Value Copy 11 30 05 gas 12 09 05 AURORA at 12 14 05_Power Costs - Comparison bx Rbtl-Staff-Jt-PC_Electric Rev Req Model (2009 GRC) Revised 01-18-2010 2 2" xfId="39083"/>
    <cellStyle name="_Value Copy 11 30 05 gas 12 09 05 AURORA at 12 14 05_Power Costs - Comparison bx Rbtl-Staff-Jt-PC_Electric Rev Req Model (2009 GRC) Revised 01-18-2010 3" xfId="39084"/>
    <cellStyle name="_Value Copy 11 30 05 gas 12 09 05 AURORA at 12 14 05_Power Costs - Comparison bx Rbtl-Staff-Jt-PC_Electric Rev Req Model (2009 GRC) Revised 01-18-2010 4" xfId="39085"/>
    <cellStyle name="_Value Copy 11 30 05 gas 12 09 05 AURORA at 12 14 05_Power Costs - Comparison bx Rbtl-Staff-Jt-PC_Electric Rev Req Model (2009 GRC) Revised 01-18-2010_DEM-WP(C) ENERG10C--ctn Mid-C_042010 2010GRC" xfId="39086"/>
    <cellStyle name="_Value Copy 11 30 05 gas 12 09 05 AURORA at 12 14 05_Power Costs - Comparison bx Rbtl-Staff-Jt-PC_Final Order Electric EXHIBIT A-1" xfId="39087"/>
    <cellStyle name="_Value Copy 11 30 05 gas 12 09 05 AURORA at 12 14 05_Power Costs - Comparison bx Rbtl-Staff-Jt-PC_Final Order Electric EXHIBIT A-1 2" xfId="39088"/>
    <cellStyle name="_Value Copy 11 30 05 gas 12 09 05 AURORA at 12 14 05_Power Costs - Comparison bx Rbtl-Staff-Jt-PC_Final Order Electric EXHIBIT A-1 2 2" xfId="39089"/>
    <cellStyle name="_Value Copy 11 30 05 gas 12 09 05 AURORA at 12 14 05_Power Costs - Comparison bx Rbtl-Staff-Jt-PC_Final Order Electric EXHIBIT A-1 3" xfId="39090"/>
    <cellStyle name="_Value Copy 11 30 05 gas 12 09 05 AURORA at 12 14 05_Power Costs - Comparison bx Rbtl-Staff-Jt-PC_Final Order Electric EXHIBIT A-1 4" xfId="39091"/>
    <cellStyle name="_Value Copy 11 30 05 gas 12 09 05 AURORA at 12 14 05_Production Adj 4.37" xfId="39092"/>
    <cellStyle name="_Value Copy 11 30 05 gas 12 09 05 AURORA at 12 14 05_Production Adj 4.37 2" xfId="39093"/>
    <cellStyle name="_Value Copy 11 30 05 gas 12 09 05 AURORA at 12 14 05_Production Adj 4.37 2 2" xfId="39094"/>
    <cellStyle name="_Value Copy 11 30 05 gas 12 09 05 AURORA at 12 14 05_Production Adj 4.37 3" xfId="39095"/>
    <cellStyle name="_Value Copy 11 30 05 gas 12 09 05 AURORA at 12 14 05_Purchased Power Adj 4.03" xfId="39096"/>
    <cellStyle name="_Value Copy 11 30 05 gas 12 09 05 AURORA at 12 14 05_Purchased Power Adj 4.03 2" xfId="39097"/>
    <cellStyle name="_Value Copy 11 30 05 gas 12 09 05 AURORA at 12 14 05_Purchased Power Adj 4.03 2 2" xfId="39098"/>
    <cellStyle name="_Value Copy 11 30 05 gas 12 09 05 AURORA at 12 14 05_Purchased Power Adj 4.03 3" xfId="39099"/>
    <cellStyle name="_Value Copy 11 30 05 gas 12 09 05 AURORA at 12 14 05_Rate Design Sch 24" xfId="39100"/>
    <cellStyle name="_Value Copy 11 30 05 gas 12 09 05 AURORA at 12 14 05_Rate Design Sch 24 2" xfId="39101"/>
    <cellStyle name="_Value Copy 11 30 05 gas 12 09 05 AURORA at 12 14 05_Rate Design Sch 25" xfId="39102"/>
    <cellStyle name="_Value Copy 11 30 05 gas 12 09 05 AURORA at 12 14 05_Rate Design Sch 25 2" xfId="39103"/>
    <cellStyle name="_Value Copy 11 30 05 gas 12 09 05 AURORA at 12 14 05_Rate Design Sch 25 2 2" xfId="39104"/>
    <cellStyle name="_Value Copy 11 30 05 gas 12 09 05 AURORA at 12 14 05_Rate Design Sch 25 3" xfId="39105"/>
    <cellStyle name="_Value Copy 11 30 05 gas 12 09 05 AURORA at 12 14 05_Rate Design Sch 26" xfId="39106"/>
    <cellStyle name="_Value Copy 11 30 05 gas 12 09 05 AURORA at 12 14 05_Rate Design Sch 26 2" xfId="39107"/>
    <cellStyle name="_Value Copy 11 30 05 gas 12 09 05 AURORA at 12 14 05_Rate Design Sch 26 2 2" xfId="39108"/>
    <cellStyle name="_Value Copy 11 30 05 gas 12 09 05 AURORA at 12 14 05_Rate Design Sch 26 3" xfId="39109"/>
    <cellStyle name="_Value Copy 11 30 05 gas 12 09 05 AURORA at 12 14 05_Rate Design Sch 31" xfId="39110"/>
    <cellStyle name="_Value Copy 11 30 05 gas 12 09 05 AURORA at 12 14 05_Rate Design Sch 31 2" xfId="39111"/>
    <cellStyle name="_Value Copy 11 30 05 gas 12 09 05 AURORA at 12 14 05_Rate Design Sch 31 2 2" xfId="39112"/>
    <cellStyle name="_Value Copy 11 30 05 gas 12 09 05 AURORA at 12 14 05_Rate Design Sch 31 3" xfId="39113"/>
    <cellStyle name="_Value Copy 11 30 05 gas 12 09 05 AURORA at 12 14 05_Rate Design Sch 43" xfId="39114"/>
    <cellStyle name="_Value Copy 11 30 05 gas 12 09 05 AURORA at 12 14 05_Rate Design Sch 43 2" xfId="39115"/>
    <cellStyle name="_Value Copy 11 30 05 gas 12 09 05 AURORA at 12 14 05_Rate Design Sch 43 2 2" xfId="39116"/>
    <cellStyle name="_Value Copy 11 30 05 gas 12 09 05 AURORA at 12 14 05_Rate Design Sch 43 3" xfId="39117"/>
    <cellStyle name="_Value Copy 11 30 05 gas 12 09 05 AURORA at 12 14 05_Rate Design Sch 448-449" xfId="39118"/>
    <cellStyle name="_Value Copy 11 30 05 gas 12 09 05 AURORA at 12 14 05_Rate Design Sch 448-449 2" xfId="39119"/>
    <cellStyle name="_Value Copy 11 30 05 gas 12 09 05 AURORA at 12 14 05_Rate Design Sch 46" xfId="39120"/>
    <cellStyle name="_Value Copy 11 30 05 gas 12 09 05 AURORA at 12 14 05_Rate Design Sch 46 2" xfId="39121"/>
    <cellStyle name="_Value Copy 11 30 05 gas 12 09 05 AURORA at 12 14 05_Rate Design Sch 46 2 2" xfId="39122"/>
    <cellStyle name="_Value Copy 11 30 05 gas 12 09 05 AURORA at 12 14 05_Rate Design Sch 46 3" xfId="39123"/>
    <cellStyle name="_Value Copy 11 30 05 gas 12 09 05 AURORA at 12 14 05_Rate Spread" xfId="39124"/>
    <cellStyle name="_Value Copy 11 30 05 gas 12 09 05 AURORA at 12 14 05_Rate Spread 2" xfId="39125"/>
    <cellStyle name="_Value Copy 11 30 05 gas 12 09 05 AURORA at 12 14 05_Rate Spread 2 2" xfId="39126"/>
    <cellStyle name="_Value Copy 11 30 05 gas 12 09 05 AURORA at 12 14 05_Rate Spread 3" xfId="39127"/>
    <cellStyle name="_Value Copy 11 30 05 gas 12 09 05 AURORA at 12 14 05_Rebuttal Power Costs" xfId="39128"/>
    <cellStyle name="_Value Copy 11 30 05 gas 12 09 05 AURORA at 12 14 05_Rebuttal Power Costs 2" xfId="39129"/>
    <cellStyle name="_Value Copy 11 30 05 gas 12 09 05 AURORA at 12 14 05_Rebuttal Power Costs 2 2" xfId="39130"/>
    <cellStyle name="_Value Copy 11 30 05 gas 12 09 05 AURORA at 12 14 05_Rebuttal Power Costs 3" xfId="39131"/>
    <cellStyle name="_Value Copy 11 30 05 gas 12 09 05 AURORA at 12 14 05_Rebuttal Power Costs 4" xfId="39132"/>
    <cellStyle name="_Value Copy 11 30 05 gas 12 09 05 AURORA at 12 14 05_Rebuttal Power Costs_Adj Bench DR 3 for Initial Briefs (Electric)" xfId="39133"/>
    <cellStyle name="_Value Copy 11 30 05 gas 12 09 05 AURORA at 12 14 05_Rebuttal Power Costs_Adj Bench DR 3 for Initial Briefs (Electric) 2" xfId="39134"/>
    <cellStyle name="_Value Copy 11 30 05 gas 12 09 05 AURORA at 12 14 05_Rebuttal Power Costs_Adj Bench DR 3 for Initial Briefs (Electric) 2 2" xfId="39135"/>
    <cellStyle name="_Value Copy 11 30 05 gas 12 09 05 AURORA at 12 14 05_Rebuttal Power Costs_Adj Bench DR 3 for Initial Briefs (Electric) 3" xfId="39136"/>
    <cellStyle name="_Value Copy 11 30 05 gas 12 09 05 AURORA at 12 14 05_Rebuttal Power Costs_Adj Bench DR 3 for Initial Briefs (Electric) 4" xfId="39137"/>
    <cellStyle name="_Value Copy 11 30 05 gas 12 09 05 AURORA at 12 14 05_Rebuttal Power Costs_Adj Bench DR 3 for Initial Briefs (Electric)_DEM-WP(C) ENERG10C--ctn Mid-C_042010 2010GRC" xfId="39138"/>
    <cellStyle name="_Value Copy 11 30 05 gas 12 09 05 AURORA at 12 14 05_Rebuttal Power Costs_DEM-WP(C) ENERG10C--ctn Mid-C_042010 2010GRC" xfId="39139"/>
    <cellStyle name="_Value Copy 11 30 05 gas 12 09 05 AURORA at 12 14 05_Rebuttal Power Costs_Electric Rev Req Model (2009 GRC) Rebuttal" xfId="39140"/>
    <cellStyle name="_Value Copy 11 30 05 gas 12 09 05 AURORA at 12 14 05_Rebuttal Power Costs_Electric Rev Req Model (2009 GRC) Rebuttal 2" xfId="39141"/>
    <cellStyle name="_Value Copy 11 30 05 gas 12 09 05 AURORA at 12 14 05_Rebuttal Power Costs_Electric Rev Req Model (2009 GRC) Rebuttal 2 2" xfId="39142"/>
    <cellStyle name="_Value Copy 11 30 05 gas 12 09 05 AURORA at 12 14 05_Rebuttal Power Costs_Electric Rev Req Model (2009 GRC) Rebuttal 3" xfId="39143"/>
    <cellStyle name="_Value Copy 11 30 05 gas 12 09 05 AURORA at 12 14 05_Rebuttal Power Costs_Electric Rev Req Model (2009 GRC) Rebuttal 4" xfId="39144"/>
    <cellStyle name="_Value Copy 11 30 05 gas 12 09 05 AURORA at 12 14 05_Rebuttal Power Costs_Electric Rev Req Model (2009 GRC) Rebuttal REmoval of New  WH Solar AdjustMI" xfId="39145"/>
    <cellStyle name="_Value Copy 11 30 05 gas 12 09 05 AURORA at 12 14 05_Rebuttal Power Costs_Electric Rev Req Model (2009 GRC) Rebuttal REmoval of New  WH Solar AdjustMI 2" xfId="39146"/>
    <cellStyle name="_Value Copy 11 30 05 gas 12 09 05 AURORA at 12 14 05_Rebuttal Power Costs_Electric Rev Req Model (2009 GRC) Rebuttal REmoval of New  WH Solar AdjustMI 2 2" xfId="39147"/>
    <cellStyle name="_Value Copy 11 30 05 gas 12 09 05 AURORA at 12 14 05_Rebuttal Power Costs_Electric Rev Req Model (2009 GRC) Rebuttal REmoval of New  WH Solar AdjustMI 3" xfId="39148"/>
    <cellStyle name="_Value Copy 11 30 05 gas 12 09 05 AURORA at 12 14 05_Rebuttal Power Costs_Electric Rev Req Model (2009 GRC) Rebuttal REmoval of New  WH Solar AdjustMI 4" xfId="39149"/>
    <cellStyle name="_Value Copy 11 30 05 gas 12 09 05 AURORA at 12 14 05_Rebuttal Power Costs_Electric Rev Req Model (2009 GRC) Rebuttal REmoval of New  WH Solar AdjustMI_DEM-WP(C) ENERG10C--ctn Mid-C_042010 2010GRC" xfId="39150"/>
    <cellStyle name="_Value Copy 11 30 05 gas 12 09 05 AURORA at 12 14 05_Rebuttal Power Costs_Electric Rev Req Model (2009 GRC) Revised 01-18-2010" xfId="39151"/>
    <cellStyle name="_Value Copy 11 30 05 gas 12 09 05 AURORA at 12 14 05_Rebuttal Power Costs_Electric Rev Req Model (2009 GRC) Revised 01-18-2010 2" xfId="39152"/>
    <cellStyle name="_Value Copy 11 30 05 gas 12 09 05 AURORA at 12 14 05_Rebuttal Power Costs_Electric Rev Req Model (2009 GRC) Revised 01-18-2010 2 2" xfId="39153"/>
    <cellStyle name="_Value Copy 11 30 05 gas 12 09 05 AURORA at 12 14 05_Rebuttal Power Costs_Electric Rev Req Model (2009 GRC) Revised 01-18-2010 3" xfId="39154"/>
    <cellStyle name="_Value Copy 11 30 05 gas 12 09 05 AURORA at 12 14 05_Rebuttal Power Costs_Electric Rev Req Model (2009 GRC) Revised 01-18-2010 4" xfId="39155"/>
    <cellStyle name="_Value Copy 11 30 05 gas 12 09 05 AURORA at 12 14 05_Rebuttal Power Costs_Electric Rev Req Model (2009 GRC) Revised 01-18-2010_DEM-WP(C) ENERG10C--ctn Mid-C_042010 2010GRC" xfId="39156"/>
    <cellStyle name="_Value Copy 11 30 05 gas 12 09 05 AURORA at 12 14 05_Rebuttal Power Costs_Final Order Electric EXHIBIT A-1" xfId="39157"/>
    <cellStyle name="_Value Copy 11 30 05 gas 12 09 05 AURORA at 12 14 05_Rebuttal Power Costs_Final Order Electric EXHIBIT A-1 2" xfId="39158"/>
    <cellStyle name="_Value Copy 11 30 05 gas 12 09 05 AURORA at 12 14 05_Rebuttal Power Costs_Final Order Electric EXHIBIT A-1 2 2" xfId="39159"/>
    <cellStyle name="_Value Copy 11 30 05 gas 12 09 05 AURORA at 12 14 05_Rebuttal Power Costs_Final Order Electric EXHIBIT A-1 3" xfId="39160"/>
    <cellStyle name="_Value Copy 11 30 05 gas 12 09 05 AURORA at 12 14 05_Rebuttal Power Costs_Final Order Electric EXHIBIT A-1 4" xfId="39161"/>
    <cellStyle name="_Value Copy 11 30 05 gas 12 09 05 AURORA at 12 14 05_ROR 5.02" xfId="39162"/>
    <cellStyle name="_Value Copy 11 30 05 gas 12 09 05 AURORA at 12 14 05_ROR 5.02 2" xfId="39163"/>
    <cellStyle name="_Value Copy 11 30 05 gas 12 09 05 AURORA at 12 14 05_ROR 5.02 2 2" xfId="39164"/>
    <cellStyle name="_Value Copy 11 30 05 gas 12 09 05 AURORA at 12 14 05_ROR 5.02 3" xfId="39165"/>
    <cellStyle name="_Value Copy 11 30 05 gas 12 09 05 AURORA at 12 14 05_Sch 40 Feeder OH 2008" xfId="39166"/>
    <cellStyle name="_Value Copy 11 30 05 gas 12 09 05 AURORA at 12 14 05_Sch 40 Feeder OH 2008 2" xfId="39167"/>
    <cellStyle name="_Value Copy 11 30 05 gas 12 09 05 AURORA at 12 14 05_Sch 40 Feeder OH 2008 2 2" xfId="39168"/>
    <cellStyle name="_Value Copy 11 30 05 gas 12 09 05 AURORA at 12 14 05_Sch 40 Feeder OH 2008 3" xfId="39169"/>
    <cellStyle name="_Value Copy 11 30 05 gas 12 09 05 AURORA at 12 14 05_Sch 40 Interim Energy Rates " xfId="39170"/>
    <cellStyle name="_Value Copy 11 30 05 gas 12 09 05 AURORA at 12 14 05_Sch 40 Interim Energy Rates  2" xfId="39171"/>
    <cellStyle name="_Value Copy 11 30 05 gas 12 09 05 AURORA at 12 14 05_Sch 40 Interim Energy Rates  2 2" xfId="39172"/>
    <cellStyle name="_Value Copy 11 30 05 gas 12 09 05 AURORA at 12 14 05_Sch 40 Interim Energy Rates  3" xfId="39173"/>
    <cellStyle name="_Value Copy 11 30 05 gas 12 09 05 AURORA at 12 14 05_Sch 40 Substation A&amp;G 2008" xfId="39174"/>
    <cellStyle name="_Value Copy 11 30 05 gas 12 09 05 AURORA at 12 14 05_Sch 40 Substation A&amp;G 2008 2" xfId="39175"/>
    <cellStyle name="_Value Copy 11 30 05 gas 12 09 05 AURORA at 12 14 05_Sch 40 Substation A&amp;G 2008 2 2" xfId="39176"/>
    <cellStyle name="_Value Copy 11 30 05 gas 12 09 05 AURORA at 12 14 05_Sch 40 Substation A&amp;G 2008 3" xfId="39177"/>
    <cellStyle name="_Value Copy 11 30 05 gas 12 09 05 AURORA at 12 14 05_Sch 40 Substation O&amp;M 2008" xfId="39178"/>
    <cellStyle name="_Value Copy 11 30 05 gas 12 09 05 AURORA at 12 14 05_Sch 40 Substation O&amp;M 2008 2" xfId="39179"/>
    <cellStyle name="_Value Copy 11 30 05 gas 12 09 05 AURORA at 12 14 05_Sch 40 Substation O&amp;M 2008 2 2" xfId="39180"/>
    <cellStyle name="_Value Copy 11 30 05 gas 12 09 05 AURORA at 12 14 05_Sch 40 Substation O&amp;M 2008 3" xfId="39181"/>
    <cellStyle name="_Value Copy 11 30 05 gas 12 09 05 AURORA at 12 14 05_Subs 2008" xfId="39182"/>
    <cellStyle name="_Value Copy 11 30 05 gas 12 09 05 AURORA at 12 14 05_Subs 2008 2" xfId="39183"/>
    <cellStyle name="_Value Copy 11 30 05 gas 12 09 05 AURORA at 12 14 05_Subs 2008 2 2" xfId="39184"/>
    <cellStyle name="_Value Copy 11 30 05 gas 12 09 05 AURORA at 12 14 05_Subs 2008 3" xfId="39185"/>
    <cellStyle name="_Value Copy 11 30 05 gas 12 09 05 AURORA at 12 14 05_Transmission Workbook for May BOD" xfId="39186"/>
    <cellStyle name="_Value Copy 11 30 05 gas 12 09 05 AURORA at 12 14 05_Transmission Workbook for May BOD 2" xfId="39187"/>
    <cellStyle name="_Value Copy 11 30 05 gas 12 09 05 AURORA at 12 14 05_Transmission Workbook for May BOD_DEM-WP(C) ENERG10C--ctn Mid-C_042010 2010GRC" xfId="39188"/>
    <cellStyle name="_Value Copy 11 30 05 gas 12 09 05 AURORA at 12 14 05_Wind Integration 10GRC" xfId="39189"/>
    <cellStyle name="_Value Copy 11 30 05 gas 12 09 05 AURORA at 12 14 05_Wind Integration 10GRC 2" xfId="39190"/>
    <cellStyle name="_Value Copy 11 30 05 gas 12 09 05 AURORA at 12 14 05_Wind Integration 10GRC_DEM-WP(C) ENERG10C--ctn Mid-C_042010 2010GRC" xfId="39191"/>
    <cellStyle name="_VC 2007GRC PC 10312007" xfId="39192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3"/>
    <cellStyle name="_VC 6.15.06 update on 06GRC power costs.xls Chart 1 2 3" xfId="39194"/>
    <cellStyle name="_VC 6.15.06 update on 06GRC power costs.xls Chart 1 3" xfId="39195"/>
    <cellStyle name="_VC 6.15.06 update on 06GRC power costs.xls Chart 1 3 2" xfId="39196"/>
    <cellStyle name="_VC 6.15.06 update on 06GRC power costs.xls Chart 1 3 2 2" xfId="39197"/>
    <cellStyle name="_VC 6.15.06 update on 06GRC power costs.xls Chart 1 3 3" xfId="39198"/>
    <cellStyle name="_VC 6.15.06 update on 06GRC power costs.xls Chart 1 3 3 2" xfId="39199"/>
    <cellStyle name="_VC 6.15.06 update on 06GRC power costs.xls Chart 1 3 4" xfId="39200"/>
    <cellStyle name="_VC 6.15.06 update on 06GRC power costs.xls Chart 1 3 4 2" xfId="39201"/>
    <cellStyle name="_VC 6.15.06 update on 06GRC power costs.xls Chart 1 4" xfId="39202"/>
    <cellStyle name="_VC 6.15.06 update on 06GRC power costs.xls Chart 1 4 2" xfId="39203"/>
    <cellStyle name="_VC 6.15.06 update on 06GRC power costs.xls Chart 1 5" xfId="39204"/>
    <cellStyle name="_VC 6.15.06 update on 06GRC power costs.xls Chart 1 6" xfId="39205"/>
    <cellStyle name="_VC 6.15.06 update on 06GRC power costs.xls Chart 1 6 2" xfId="39206"/>
    <cellStyle name="_VC 6.15.06 update on 06GRC power costs.xls Chart 1 7" xfId="39207"/>
    <cellStyle name="_VC 6.15.06 update on 06GRC power costs.xls Chart 1 7 2" xfId="39208"/>
    <cellStyle name="_VC 6.15.06 update on 06GRC power costs.xls Chart 1_04 07E Wild Horse Wind Expansion (C) (2)" xfId="39209"/>
    <cellStyle name="_VC 6.15.06 update on 06GRC power costs.xls Chart 1_04 07E Wild Horse Wind Expansion (C) (2) 2" xfId="39210"/>
    <cellStyle name="_VC 6.15.06 update on 06GRC power costs.xls Chart 1_04 07E Wild Horse Wind Expansion (C) (2) 2 2" xfId="39211"/>
    <cellStyle name="_VC 6.15.06 update on 06GRC power costs.xls Chart 1_04 07E Wild Horse Wind Expansion (C) (2) 3" xfId="39212"/>
    <cellStyle name="_VC 6.15.06 update on 06GRC power costs.xls Chart 1_04 07E Wild Horse Wind Expansion (C) (2) 4" xfId="39213"/>
    <cellStyle name="_VC 6.15.06 update on 06GRC power costs.xls Chart 1_04 07E Wild Horse Wind Expansion (C) (2)_Adj Bench DR 3 for Initial Briefs (Electric)" xfId="39214"/>
    <cellStyle name="_VC 6.15.06 update on 06GRC power costs.xls Chart 1_04 07E Wild Horse Wind Expansion (C) (2)_Adj Bench DR 3 for Initial Briefs (Electric) 2" xfId="39215"/>
    <cellStyle name="_VC 6.15.06 update on 06GRC power costs.xls Chart 1_04 07E Wild Horse Wind Expansion (C) (2)_Adj Bench DR 3 for Initial Briefs (Electric) 2 2" xfId="39216"/>
    <cellStyle name="_VC 6.15.06 update on 06GRC power costs.xls Chart 1_04 07E Wild Horse Wind Expansion (C) (2)_Adj Bench DR 3 for Initial Briefs (Electric) 3" xfId="39217"/>
    <cellStyle name="_VC 6.15.06 update on 06GRC power costs.xls Chart 1_04 07E Wild Horse Wind Expansion (C) (2)_Adj Bench DR 3 for Initial Briefs (Electric) 4" xfId="39218"/>
    <cellStyle name="_VC 6.15.06 update on 06GRC power costs.xls Chart 1_04 07E Wild Horse Wind Expansion (C) (2)_Adj Bench DR 3 for Initial Briefs (Electric)_DEM-WP(C) ENERG10C--ctn Mid-C_042010 2010GRC" xfId="39219"/>
    <cellStyle name="_VC 6.15.06 update on 06GRC power costs.xls Chart 1_04 07E Wild Horse Wind Expansion (C) (2)_Book1" xfId="39220"/>
    <cellStyle name="_VC 6.15.06 update on 06GRC power costs.xls Chart 1_04 07E Wild Horse Wind Expansion (C) (2)_DEM-WP(C) ENERG10C--ctn Mid-C_042010 2010GRC" xfId="39221"/>
    <cellStyle name="_VC 6.15.06 update on 06GRC power costs.xls Chart 1_04 07E Wild Horse Wind Expansion (C) (2)_Electric Rev Req Model (2009 GRC) " xfId="39222"/>
    <cellStyle name="_VC 6.15.06 update on 06GRC power costs.xls Chart 1_04 07E Wild Horse Wind Expansion (C) (2)_Electric Rev Req Model (2009 GRC)  2" xfId="39223"/>
    <cellStyle name="_VC 6.15.06 update on 06GRC power costs.xls Chart 1_04 07E Wild Horse Wind Expansion (C) (2)_Electric Rev Req Model (2009 GRC)  2 2" xfId="39224"/>
    <cellStyle name="_VC 6.15.06 update on 06GRC power costs.xls Chart 1_04 07E Wild Horse Wind Expansion (C) (2)_Electric Rev Req Model (2009 GRC)  3" xfId="39225"/>
    <cellStyle name="_VC 6.15.06 update on 06GRC power costs.xls Chart 1_04 07E Wild Horse Wind Expansion (C) (2)_Electric Rev Req Model (2009 GRC)  4" xfId="39226"/>
    <cellStyle name="_VC 6.15.06 update on 06GRC power costs.xls Chart 1_04 07E Wild Horse Wind Expansion (C) (2)_Electric Rev Req Model (2009 GRC) _DEM-WP(C) ENERG10C--ctn Mid-C_042010 2010GRC" xfId="39227"/>
    <cellStyle name="_VC 6.15.06 update on 06GRC power costs.xls Chart 1_04 07E Wild Horse Wind Expansion (C) (2)_Electric Rev Req Model (2009 GRC) Rebuttal" xfId="39228"/>
    <cellStyle name="_VC 6.15.06 update on 06GRC power costs.xls Chart 1_04 07E Wild Horse Wind Expansion (C) (2)_Electric Rev Req Model (2009 GRC) Rebuttal 2" xfId="39229"/>
    <cellStyle name="_VC 6.15.06 update on 06GRC power costs.xls Chart 1_04 07E Wild Horse Wind Expansion (C) (2)_Electric Rev Req Model (2009 GRC) Rebuttal 2 2" xfId="39230"/>
    <cellStyle name="_VC 6.15.06 update on 06GRC power costs.xls Chart 1_04 07E Wild Horse Wind Expansion (C) (2)_Electric Rev Req Model (2009 GRC) Rebuttal 3" xfId="39231"/>
    <cellStyle name="_VC 6.15.06 update on 06GRC power costs.xls Chart 1_04 07E Wild Horse Wind Expansion (C) (2)_Electric Rev Req Model (2009 GRC) Rebuttal 4" xfId="39232"/>
    <cellStyle name="_VC 6.15.06 update on 06GRC power costs.xls Chart 1_04 07E Wild Horse Wind Expansion (C) (2)_Electric Rev Req Model (2009 GRC) Rebuttal REmoval of New  WH Solar AdjustMI" xfId="39233"/>
    <cellStyle name="_VC 6.15.06 update on 06GRC power costs.xls Chart 1_04 07E Wild Horse Wind Expansion (C) (2)_Electric Rev Req Model (2009 GRC) Rebuttal REmoval of New  WH Solar AdjustMI 2" xfId="39234"/>
    <cellStyle name="_VC 6.15.06 update on 06GRC power costs.xls Chart 1_04 07E Wild Horse Wind Expansion (C) (2)_Electric Rev Req Model (2009 GRC) Rebuttal REmoval of New  WH Solar AdjustMI 2 2" xfId="39235"/>
    <cellStyle name="_VC 6.15.06 update on 06GRC power costs.xls Chart 1_04 07E Wild Horse Wind Expansion (C) (2)_Electric Rev Req Model (2009 GRC) Rebuttal REmoval of New  WH Solar AdjustMI 3" xfId="39236"/>
    <cellStyle name="_VC 6.15.06 update on 06GRC power costs.xls Chart 1_04 07E Wild Horse Wind Expansion (C) (2)_Electric Rev Req Model (2009 GRC) Rebuttal REmoval of New  WH Solar AdjustMI 4" xfId="39237"/>
    <cellStyle name="_VC 6.15.06 update on 06GRC power costs.xls Chart 1_04 07E Wild Horse Wind Expansion (C) (2)_Electric Rev Req Model (2009 GRC) Rebuttal REmoval of New  WH Solar AdjustMI_DEM-WP(C) ENERG10C--ctn Mid-C_042010 2010GRC" xfId="39238"/>
    <cellStyle name="_VC 6.15.06 update on 06GRC power costs.xls Chart 1_04 07E Wild Horse Wind Expansion (C) (2)_Electric Rev Req Model (2009 GRC) Revised 01-18-2010" xfId="39239"/>
    <cellStyle name="_VC 6.15.06 update on 06GRC power costs.xls Chart 1_04 07E Wild Horse Wind Expansion (C) (2)_Electric Rev Req Model (2009 GRC) Revised 01-18-2010 2" xfId="39240"/>
    <cellStyle name="_VC 6.15.06 update on 06GRC power costs.xls Chart 1_04 07E Wild Horse Wind Expansion (C) (2)_Electric Rev Req Model (2009 GRC) Revised 01-18-2010 2 2" xfId="39241"/>
    <cellStyle name="_VC 6.15.06 update on 06GRC power costs.xls Chart 1_04 07E Wild Horse Wind Expansion (C) (2)_Electric Rev Req Model (2009 GRC) Revised 01-18-2010 3" xfId="39242"/>
    <cellStyle name="_VC 6.15.06 update on 06GRC power costs.xls Chart 1_04 07E Wild Horse Wind Expansion (C) (2)_Electric Rev Req Model (2009 GRC) Revised 01-18-2010 4" xfId="39243"/>
    <cellStyle name="_VC 6.15.06 update on 06GRC power costs.xls Chart 1_04 07E Wild Horse Wind Expansion (C) (2)_Electric Rev Req Model (2009 GRC) Revised 01-18-2010_DEM-WP(C) ENERG10C--ctn Mid-C_042010 2010GRC" xfId="39244"/>
    <cellStyle name="_VC 6.15.06 update on 06GRC power costs.xls Chart 1_04 07E Wild Horse Wind Expansion (C) (2)_Electric Rev Req Model (2010 GRC)" xfId="39245"/>
    <cellStyle name="_VC 6.15.06 update on 06GRC power costs.xls Chart 1_04 07E Wild Horse Wind Expansion (C) (2)_Electric Rev Req Model (2010 GRC) SF" xfId="39246"/>
    <cellStyle name="_VC 6.15.06 update on 06GRC power costs.xls Chart 1_04 07E Wild Horse Wind Expansion (C) (2)_Final Order Electric EXHIBIT A-1" xfId="39247"/>
    <cellStyle name="_VC 6.15.06 update on 06GRC power costs.xls Chart 1_04 07E Wild Horse Wind Expansion (C) (2)_Final Order Electric EXHIBIT A-1 2" xfId="39248"/>
    <cellStyle name="_VC 6.15.06 update on 06GRC power costs.xls Chart 1_04 07E Wild Horse Wind Expansion (C) (2)_Final Order Electric EXHIBIT A-1 2 2" xfId="39249"/>
    <cellStyle name="_VC 6.15.06 update on 06GRC power costs.xls Chart 1_04 07E Wild Horse Wind Expansion (C) (2)_Final Order Electric EXHIBIT A-1 3" xfId="39250"/>
    <cellStyle name="_VC 6.15.06 update on 06GRC power costs.xls Chart 1_04 07E Wild Horse Wind Expansion (C) (2)_Final Order Electric EXHIBIT A-1 4" xfId="39251"/>
    <cellStyle name="_VC 6.15.06 update on 06GRC power costs.xls Chart 1_04 07E Wild Horse Wind Expansion (C) (2)_TENASKA REGULATORY ASSET" xfId="39252"/>
    <cellStyle name="_VC 6.15.06 update on 06GRC power costs.xls Chart 1_04 07E Wild Horse Wind Expansion (C) (2)_TENASKA REGULATORY ASSET 2" xfId="39253"/>
    <cellStyle name="_VC 6.15.06 update on 06GRC power costs.xls Chart 1_04 07E Wild Horse Wind Expansion (C) (2)_TENASKA REGULATORY ASSET 2 2" xfId="39254"/>
    <cellStyle name="_VC 6.15.06 update on 06GRC power costs.xls Chart 1_04 07E Wild Horse Wind Expansion (C) (2)_TENASKA REGULATORY ASSET 3" xfId="39255"/>
    <cellStyle name="_VC 6.15.06 update on 06GRC power costs.xls Chart 1_04 07E Wild Horse Wind Expansion (C) (2)_TENASKA REGULATORY ASSET 4" xfId="39256"/>
    <cellStyle name="_VC 6.15.06 update on 06GRC power costs.xls Chart 1_16.37E Wild Horse Expansion DeferralRevwrkingfile SF" xfId="39257"/>
    <cellStyle name="_VC 6.15.06 update on 06GRC power costs.xls Chart 1_16.37E Wild Horse Expansion DeferralRevwrkingfile SF 2" xfId="39258"/>
    <cellStyle name="_VC 6.15.06 update on 06GRC power costs.xls Chart 1_16.37E Wild Horse Expansion DeferralRevwrkingfile SF 2 2" xfId="39259"/>
    <cellStyle name="_VC 6.15.06 update on 06GRC power costs.xls Chart 1_16.37E Wild Horse Expansion DeferralRevwrkingfile SF 3" xfId="39260"/>
    <cellStyle name="_VC 6.15.06 update on 06GRC power costs.xls Chart 1_16.37E Wild Horse Expansion DeferralRevwrkingfile SF 4" xfId="39261"/>
    <cellStyle name="_VC 6.15.06 update on 06GRC power costs.xls Chart 1_16.37E Wild Horse Expansion DeferralRevwrkingfile SF_DEM-WP(C) ENERG10C--ctn Mid-C_042010 2010GRC" xfId="39262"/>
    <cellStyle name="_VC 6.15.06 update on 06GRC power costs.xls Chart 1_2009 Compliance Filing PCA Exhibits for GRC" xfId="39263"/>
    <cellStyle name="_VC 6.15.06 update on 06GRC power costs.xls Chart 1_2009 Compliance Filing PCA Exhibits for GRC 2" xfId="39264"/>
    <cellStyle name="_VC 6.15.06 update on 06GRC power costs.xls Chart 1_2009 GRC Compl Filing - Exhibit D" xfId="39265"/>
    <cellStyle name="_VC 6.15.06 update on 06GRC power costs.xls Chart 1_2009 GRC Compl Filing - Exhibit D 2" xfId="39266"/>
    <cellStyle name="_VC 6.15.06 update on 06GRC power costs.xls Chart 1_2009 GRC Compl Filing - Exhibit D 3" xfId="39267"/>
    <cellStyle name="_VC 6.15.06 update on 06GRC power costs.xls Chart 1_2009 GRC Compl Filing - Exhibit D_DEM-WP(C) ENERG10C--ctn Mid-C_042010 2010GRC" xfId="39268"/>
    <cellStyle name="_VC 6.15.06 update on 06GRC power costs.xls Chart 1_3.01 Income Statement" xfId="39269"/>
    <cellStyle name="_VC 6.15.06 update on 06GRC power costs.xls Chart 1_4 31 Regulatory Assets and Liabilities  7 06- Exhibit D" xfId="39270"/>
    <cellStyle name="_VC 6.15.06 update on 06GRC power costs.xls Chart 1_4 31 Regulatory Assets and Liabilities  7 06- Exhibit D 2" xfId="39271"/>
    <cellStyle name="_VC 6.15.06 update on 06GRC power costs.xls Chart 1_4 31 Regulatory Assets and Liabilities  7 06- Exhibit D 2 2" xfId="39272"/>
    <cellStyle name="_VC 6.15.06 update on 06GRC power costs.xls Chart 1_4 31 Regulatory Assets and Liabilities  7 06- Exhibit D 3" xfId="39273"/>
    <cellStyle name="_VC 6.15.06 update on 06GRC power costs.xls Chart 1_4 31 Regulatory Assets and Liabilities  7 06- Exhibit D 4" xfId="39274"/>
    <cellStyle name="_VC 6.15.06 update on 06GRC power costs.xls Chart 1_4 31 Regulatory Assets and Liabilities  7 06- Exhibit D_DEM-WP(C) ENERG10C--ctn Mid-C_042010 2010GRC" xfId="39275"/>
    <cellStyle name="_VC 6.15.06 update on 06GRC power costs.xls Chart 1_4 31 Regulatory Assets and Liabilities  7 06- Exhibit D_NIM Summary" xfId="39276"/>
    <cellStyle name="_VC 6.15.06 update on 06GRC power costs.xls Chart 1_4 31 Regulatory Assets and Liabilities  7 06- Exhibit D_NIM Summary 2" xfId="39277"/>
    <cellStyle name="_VC 6.15.06 update on 06GRC power costs.xls Chart 1_4 31 Regulatory Assets and Liabilities  7 06- Exhibit D_NIM Summary_DEM-WP(C) ENERG10C--ctn Mid-C_042010 2010GRC" xfId="39278"/>
    <cellStyle name="_VC 6.15.06 update on 06GRC power costs.xls Chart 1_4 31E Reg Asset  Liab and EXH D" xfId="39279"/>
    <cellStyle name="_VC 6.15.06 update on 06GRC power costs.xls Chart 1_4 31E Reg Asset  Liab and EXH D _ Aug 10 Filing (2)" xfId="39280"/>
    <cellStyle name="_VC 6.15.06 update on 06GRC power costs.xls Chart 1_4 32 Regulatory Assets and Liabilities  7 06- Exhibit D" xfId="39281"/>
    <cellStyle name="_VC 6.15.06 update on 06GRC power costs.xls Chart 1_4 32 Regulatory Assets and Liabilities  7 06- Exhibit D 2" xfId="39282"/>
    <cellStyle name="_VC 6.15.06 update on 06GRC power costs.xls Chart 1_4 32 Regulatory Assets and Liabilities  7 06- Exhibit D 2 2" xfId="39283"/>
    <cellStyle name="_VC 6.15.06 update on 06GRC power costs.xls Chart 1_4 32 Regulatory Assets and Liabilities  7 06- Exhibit D 3" xfId="39284"/>
    <cellStyle name="_VC 6.15.06 update on 06GRC power costs.xls Chart 1_4 32 Regulatory Assets and Liabilities  7 06- Exhibit D 4" xfId="39285"/>
    <cellStyle name="_VC 6.15.06 update on 06GRC power costs.xls Chart 1_4 32 Regulatory Assets and Liabilities  7 06- Exhibit D_DEM-WP(C) ENERG10C--ctn Mid-C_042010 2010GRC" xfId="39286"/>
    <cellStyle name="_VC 6.15.06 update on 06GRC power costs.xls Chart 1_4 32 Regulatory Assets and Liabilities  7 06- Exhibit D_NIM Summary" xfId="39287"/>
    <cellStyle name="_VC 6.15.06 update on 06GRC power costs.xls Chart 1_4 32 Regulatory Assets and Liabilities  7 06- Exhibit D_NIM Summary 2" xfId="39288"/>
    <cellStyle name="_VC 6.15.06 update on 06GRC power costs.xls Chart 1_4 32 Regulatory Assets and Liabilities  7 06- Exhibit D_NIM Summary_DEM-WP(C) ENERG10C--ctn Mid-C_042010 2010GRC" xfId="39289"/>
    <cellStyle name="_VC 6.15.06 update on 06GRC power costs.xls Chart 1_ACCOUNTS" xfId="39290"/>
    <cellStyle name="_VC 6.15.06 update on 06GRC power costs.xls Chart 1_AURORA Total New" xfId="39291"/>
    <cellStyle name="_VC 6.15.06 update on 06GRC power costs.xls Chart 1_AURORA Total New 2" xfId="39292"/>
    <cellStyle name="_VC 6.15.06 update on 06GRC power costs.xls Chart 1_Book2" xfId="39293"/>
    <cellStyle name="_VC 6.15.06 update on 06GRC power costs.xls Chart 1_Book2 2" xfId="39294"/>
    <cellStyle name="_VC 6.15.06 update on 06GRC power costs.xls Chart 1_Book2 2 2" xfId="39295"/>
    <cellStyle name="_VC 6.15.06 update on 06GRC power costs.xls Chart 1_Book2 3" xfId="39296"/>
    <cellStyle name="_VC 6.15.06 update on 06GRC power costs.xls Chart 1_Book2 4" xfId="39297"/>
    <cellStyle name="_VC 6.15.06 update on 06GRC power costs.xls Chart 1_Book2_Adj Bench DR 3 for Initial Briefs (Electric)" xfId="39298"/>
    <cellStyle name="_VC 6.15.06 update on 06GRC power costs.xls Chart 1_Book2_Adj Bench DR 3 for Initial Briefs (Electric) 2" xfId="39299"/>
    <cellStyle name="_VC 6.15.06 update on 06GRC power costs.xls Chart 1_Book2_Adj Bench DR 3 for Initial Briefs (Electric) 2 2" xfId="39300"/>
    <cellStyle name="_VC 6.15.06 update on 06GRC power costs.xls Chart 1_Book2_Adj Bench DR 3 for Initial Briefs (Electric) 3" xfId="39301"/>
    <cellStyle name="_VC 6.15.06 update on 06GRC power costs.xls Chart 1_Book2_Adj Bench DR 3 for Initial Briefs (Electric) 4" xfId="39302"/>
    <cellStyle name="_VC 6.15.06 update on 06GRC power costs.xls Chart 1_Book2_Adj Bench DR 3 for Initial Briefs (Electric)_DEM-WP(C) ENERG10C--ctn Mid-C_042010 2010GRC" xfId="39303"/>
    <cellStyle name="_VC 6.15.06 update on 06GRC power costs.xls Chart 1_Book2_DEM-WP(C) ENERG10C--ctn Mid-C_042010 2010GRC" xfId="39304"/>
    <cellStyle name="_VC 6.15.06 update on 06GRC power costs.xls Chart 1_Book2_Electric Rev Req Model (2009 GRC) Rebuttal" xfId="39305"/>
    <cellStyle name="_VC 6.15.06 update on 06GRC power costs.xls Chart 1_Book2_Electric Rev Req Model (2009 GRC) Rebuttal 2" xfId="39306"/>
    <cellStyle name="_VC 6.15.06 update on 06GRC power costs.xls Chart 1_Book2_Electric Rev Req Model (2009 GRC) Rebuttal 2 2" xfId="39307"/>
    <cellStyle name="_VC 6.15.06 update on 06GRC power costs.xls Chart 1_Book2_Electric Rev Req Model (2009 GRC) Rebuttal 3" xfId="39308"/>
    <cellStyle name="_VC 6.15.06 update on 06GRC power costs.xls Chart 1_Book2_Electric Rev Req Model (2009 GRC) Rebuttal 4" xfId="39309"/>
    <cellStyle name="_VC 6.15.06 update on 06GRC power costs.xls Chart 1_Book2_Electric Rev Req Model (2009 GRC) Rebuttal REmoval of New  WH Solar AdjustMI" xfId="39310"/>
    <cellStyle name="_VC 6.15.06 update on 06GRC power costs.xls Chart 1_Book2_Electric Rev Req Model (2009 GRC) Rebuttal REmoval of New  WH Solar AdjustMI 2" xfId="39311"/>
    <cellStyle name="_VC 6.15.06 update on 06GRC power costs.xls Chart 1_Book2_Electric Rev Req Model (2009 GRC) Rebuttal REmoval of New  WH Solar AdjustMI 2 2" xfId="39312"/>
    <cellStyle name="_VC 6.15.06 update on 06GRC power costs.xls Chart 1_Book2_Electric Rev Req Model (2009 GRC) Rebuttal REmoval of New  WH Solar AdjustMI 3" xfId="39313"/>
    <cellStyle name="_VC 6.15.06 update on 06GRC power costs.xls Chart 1_Book2_Electric Rev Req Model (2009 GRC) Rebuttal REmoval of New  WH Solar AdjustMI 4" xfId="39314"/>
    <cellStyle name="_VC 6.15.06 update on 06GRC power costs.xls Chart 1_Book2_Electric Rev Req Model (2009 GRC) Rebuttal REmoval of New  WH Solar AdjustMI_DEM-WP(C) ENERG10C--ctn Mid-C_042010 2010GRC" xfId="39315"/>
    <cellStyle name="_VC 6.15.06 update on 06GRC power costs.xls Chart 1_Book2_Electric Rev Req Model (2009 GRC) Revised 01-18-2010" xfId="39316"/>
    <cellStyle name="_VC 6.15.06 update on 06GRC power costs.xls Chart 1_Book2_Electric Rev Req Model (2009 GRC) Revised 01-18-2010 2" xfId="39317"/>
    <cellStyle name="_VC 6.15.06 update on 06GRC power costs.xls Chart 1_Book2_Electric Rev Req Model (2009 GRC) Revised 01-18-2010 2 2" xfId="39318"/>
    <cellStyle name="_VC 6.15.06 update on 06GRC power costs.xls Chart 1_Book2_Electric Rev Req Model (2009 GRC) Revised 01-18-2010 3" xfId="39319"/>
    <cellStyle name="_VC 6.15.06 update on 06GRC power costs.xls Chart 1_Book2_Electric Rev Req Model (2009 GRC) Revised 01-18-2010 4" xfId="39320"/>
    <cellStyle name="_VC 6.15.06 update on 06GRC power costs.xls Chart 1_Book2_Electric Rev Req Model (2009 GRC) Revised 01-18-2010_DEM-WP(C) ENERG10C--ctn Mid-C_042010 2010GRC" xfId="39321"/>
    <cellStyle name="_VC 6.15.06 update on 06GRC power costs.xls Chart 1_Book2_Final Order Electric EXHIBIT A-1" xfId="39322"/>
    <cellStyle name="_VC 6.15.06 update on 06GRC power costs.xls Chart 1_Book2_Final Order Electric EXHIBIT A-1 2" xfId="39323"/>
    <cellStyle name="_VC 6.15.06 update on 06GRC power costs.xls Chart 1_Book2_Final Order Electric EXHIBIT A-1 2 2" xfId="39324"/>
    <cellStyle name="_VC 6.15.06 update on 06GRC power costs.xls Chart 1_Book2_Final Order Electric EXHIBIT A-1 3" xfId="39325"/>
    <cellStyle name="_VC 6.15.06 update on 06GRC power costs.xls Chart 1_Book2_Final Order Electric EXHIBIT A-1 4" xfId="39326"/>
    <cellStyle name="_VC 6.15.06 update on 06GRC power costs.xls Chart 1_Book4" xfId="39327"/>
    <cellStyle name="_VC 6.15.06 update on 06GRC power costs.xls Chart 1_Book4 2" xfId="39328"/>
    <cellStyle name="_VC 6.15.06 update on 06GRC power costs.xls Chart 1_Book4 2 2" xfId="39329"/>
    <cellStyle name="_VC 6.15.06 update on 06GRC power costs.xls Chart 1_Book4 3" xfId="39330"/>
    <cellStyle name="_VC 6.15.06 update on 06GRC power costs.xls Chart 1_Book4 4" xfId="39331"/>
    <cellStyle name="_VC 6.15.06 update on 06GRC power costs.xls Chart 1_Book4_DEM-WP(C) ENERG10C--ctn Mid-C_042010 2010GRC" xfId="39332"/>
    <cellStyle name="_VC 6.15.06 update on 06GRC power costs.xls Chart 1_Book9" xfId="39333"/>
    <cellStyle name="_VC 6.15.06 update on 06GRC power costs.xls Chart 1_Book9 2" xfId="39334"/>
    <cellStyle name="_VC 6.15.06 update on 06GRC power costs.xls Chart 1_Book9 2 2" xfId="39335"/>
    <cellStyle name="_VC 6.15.06 update on 06GRC power costs.xls Chart 1_Book9 3" xfId="39336"/>
    <cellStyle name="_VC 6.15.06 update on 06GRC power costs.xls Chart 1_Book9 4" xfId="39337"/>
    <cellStyle name="_VC 6.15.06 update on 06GRC power costs.xls Chart 1_Book9_DEM-WP(C) ENERG10C--ctn Mid-C_042010 2010GRC" xfId="39338"/>
    <cellStyle name="_VC 6.15.06 update on 06GRC power costs.xls Chart 1_Chelan PUD Power Costs (8-10)" xfId="39339"/>
    <cellStyle name="_VC 6.15.06 update on 06GRC power costs.xls Chart 1_DEM-WP(C) Chelan Power Costs" xfId="39340"/>
    <cellStyle name="_VC 6.15.06 update on 06GRC power costs.xls Chart 1_DEM-WP(C) ENERG10C--ctn Mid-C_042010 2010GRC" xfId="39341"/>
    <cellStyle name="_VC 6.15.06 update on 06GRC power costs.xls Chart 1_DEM-WP(C) Gas Transport 2010GRC" xfId="39342"/>
    <cellStyle name="_VC 6.15.06 update on 06GRC power costs.xls Chart 1_Gas Rev Req Model (2010 GRC)" xfId="39343"/>
    <cellStyle name="_VC 6.15.06 update on 06GRC power costs.xls Chart 1_INPUTS" xfId="39344"/>
    <cellStyle name="_VC 6.15.06 update on 06GRC power costs.xls Chart 1_INPUTS 2" xfId="39345"/>
    <cellStyle name="_VC 6.15.06 update on 06GRC power costs.xls Chart 1_INPUTS 2 2" xfId="39346"/>
    <cellStyle name="_VC 6.15.06 update on 06GRC power costs.xls Chart 1_INPUTS 3" xfId="39347"/>
    <cellStyle name="_VC 6.15.06 update on 06GRC power costs.xls Chart 1_NIM Summary" xfId="39348"/>
    <cellStyle name="_VC 6.15.06 update on 06GRC power costs.xls Chart 1_NIM Summary 09GRC" xfId="39349"/>
    <cellStyle name="_VC 6.15.06 update on 06GRC power costs.xls Chart 1_NIM Summary 09GRC 2" xfId="39350"/>
    <cellStyle name="_VC 6.15.06 update on 06GRC power costs.xls Chart 1_NIM Summary 09GRC_DEM-WP(C) ENERG10C--ctn Mid-C_042010 2010GRC" xfId="39351"/>
    <cellStyle name="_VC 6.15.06 update on 06GRC power costs.xls Chart 1_NIM Summary 2" xfId="39352"/>
    <cellStyle name="_VC 6.15.06 update on 06GRC power costs.xls Chart 1_NIM Summary 3" xfId="39353"/>
    <cellStyle name="_VC 6.15.06 update on 06GRC power costs.xls Chart 1_NIM Summary 4" xfId="39354"/>
    <cellStyle name="_VC 6.15.06 update on 06GRC power costs.xls Chart 1_NIM Summary 5" xfId="39355"/>
    <cellStyle name="_VC 6.15.06 update on 06GRC power costs.xls Chart 1_NIM Summary 6" xfId="39356"/>
    <cellStyle name="_VC 6.15.06 update on 06GRC power costs.xls Chart 1_NIM Summary 7" xfId="39357"/>
    <cellStyle name="_VC 6.15.06 update on 06GRC power costs.xls Chart 1_NIM Summary 8" xfId="39358"/>
    <cellStyle name="_VC 6.15.06 update on 06GRC power costs.xls Chart 1_NIM Summary 9" xfId="39359"/>
    <cellStyle name="_VC 6.15.06 update on 06GRC power costs.xls Chart 1_NIM Summary_DEM-WP(C) ENERG10C--ctn Mid-C_042010 2010GRC" xfId="39360"/>
    <cellStyle name="_VC 6.15.06 update on 06GRC power costs.xls Chart 1_PCA 10 -  Exhibit D from A Kellogg Jan 2011" xfId="39361"/>
    <cellStyle name="_VC 6.15.06 update on 06GRC power costs.xls Chart 1_PCA 10 -  Exhibit D from A Kellogg July 2011" xfId="39362"/>
    <cellStyle name="_VC 6.15.06 update on 06GRC power costs.xls Chart 1_PCA 10 -  Exhibit D from S Free Rcv'd 12-11" xfId="39363"/>
    <cellStyle name="_VC 6.15.06 update on 06GRC power costs.xls Chart 1_PCA 9 -  Exhibit D April 2010" xfId="39364"/>
    <cellStyle name="_VC 6.15.06 update on 06GRC power costs.xls Chart 1_PCA 9 -  Exhibit D April 2010 (3)" xfId="39365"/>
    <cellStyle name="_VC 6.15.06 update on 06GRC power costs.xls Chart 1_PCA 9 -  Exhibit D April 2010 (3) 2" xfId="39366"/>
    <cellStyle name="_VC 6.15.06 update on 06GRC power costs.xls Chart 1_PCA 9 -  Exhibit D April 2010 (3)_DEM-WP(C) ENERG10C--ctn Mid-C_042010 2010GRC" xfId="39367"/>
    <cellStyle name="_VC 6.15.06 update on 06GRC power costs.xls Chart 1_PCA 9 -  Exhibit D April 2010 2" xfId="39368"/>
    <cellStyle name="_VC 6.15.06 update on 06GRC power costs.xls Chart 1_PCA 9 -  Exhibit D April 2010 3" xfId="39369"/>
    <cellStyle name="_VC 6.15.06 update on 06GRC power costs.xls Chart 1_PCA 9 -  Exhibit D Nov 2010" xfId="39370"/>
    <cellStyle name="_VC 6.15.06 update on 06GRC power costs.xls Chart 1_PCA 9 -  Exhibit D Nov 2010 2" xfId="39371"/>
    <cellStyle name="_VC 6.15.06 update on 06GRC power costs.xls Chart 1_PCA 9 - Exhibit D at August 2010" xfId="39372"/>
    <cellStyle name="_VC 6.15.06 update on 06GRC power costs.xls Chart 1_PCA 9 - Exhibit D at August 2010 2" xfId="39373"/>
    <cellStyle name="_VC 6.15.06 update on 06GRC power costs.xls Chart 1_PCA 9 - Exhibit D June 2010 GRC" xfId="39374"/>
    <cellStyle name="_VC 6.15.06 update on 06GRC power costs.xls Chart 1_PCA 9 - Exhibit D June 2010 GRC 2" xfId="39375"/>
    <cellStyle name="_VC 6.15.06 update on 06GRC power costs.xls Chart 1_Power Costs - Comparison bx Rbtl-Staff-Jt-PC" xfId="39376"/>
    <cellStyle name="_VC 6.15.06 update on 06GRC power costs.xls Chart 1_Power Costs - Comparison bx Rbtl-Staff-Jt-PC 2" xfId="39377"/>
    <cellStyle name="_VC 6.15.06 update on 06GRC power costs.xls Chart 1_Power Costs - Comparison bx Rbtl-Staff-Jt-PC 2 2" xfId="39378"/>
    <cellStyle name="_VC 6.15.06 update on 06GRC power costs.xls Chart 1_Power Costs - Comparison bx Rbtl-Staff-Jt-PC 3" xfId="39379"/>
    <cellStyle name="_VC 6.15.06 update on 06GRC power costs.xls Chart 1_Power Costs - Comparison bx Rbtl-Staff-Jt-PC 4" xfId="39380"/>
    <cellStyle name="_VC 6.15.06 update on 06GRC power costs.xls Chart 1_Power Costs - Comparison bx Rbtl-Staff-Jt-PC_Adj Bench DR 3 for Initial Briefs (Electric)" xfId="39381"/>
    <cellStyle name="_VC 6.15.06 update on 06GRC power costs.xls Chart 1_Power Costs - Comparison bx Rbtl-Staff-Jt-PC_Adj Bench DR 3 for Initial Briefs (Electric) 2" xfId="39382"/>
    <cellStyle name="_VC 6.15.06 update on 06GRC power costs.xls Chart 1_Power Costs - Comparison bx Rbtl-Staff-Jt-PC_Adj Bench DR 3 for Initial Briefs (Electric) 2 2" xfId="39383"/>
    <cellStyle name="_VC 6.15.06 update on 06GRC power costs.xls Chart 1_Power Costs - Comparison bx Rbtl-Staff-Jt-PC_Adj Bench DR 3 for Initial Briefs (Electric) 3" xfId="39384"/>
    <cellStyle name="_VC 6.15.06 update on 06GRC power costs.xls Chart 1_Power Costs - Comparison bx Rbtl-Staff-Jt-PC_Adj Bench DR 3 for Initial Briefs (Electric) 4" xfId="39385"/>
    <cellStyle name="_VC 6.15.06 update on 06GRC power costs.xls Chart 1_Power Costs - Comparison bx Rbtl-Staff-Jt-PC_Adj Bench DR 3 for Initial Briefs (Electric)_DEM-WP(C) ENERG10C--ctn Mid-C_042010 2010GRC" xfId="39386"/>
    <cellStyle name="_VC 6.15.06 update on 06GRC power costs.xls Chart 1_Power Costs - Comparison bx Rbtl-Staff-Jt-PC_DEM-WP(C) ENERG10C--ctn Mid-C_042010 2010GRC" xfId="39387"/>
    <cellStyle name="_VC 6.15.06 update on 06GRC power costs.xls Chart 1_Power Costs - Comparison bx Rbtl-Staff-Jt-PC_Electric Rev Req Model (2009 GRC) Rebuttal" xfId="39388"/>
    <cellStyle name="_VC 6.15.06 update on 06GRC power costs.xls Chart 1_Power Costs - Comparison bx Rbtl-Staff-Jt-PC_Electric Rev Req Model (2009 GRC) Rebuttal 2" xfId="39389"/>
    <cellStyle name="_VC 6.15.06 update on 06GRC power costs.xls Chart 1_Power Costs - Comparison bx Rbtl-Staff-Jt-PC_Electric Rev Req Model (2009 GRC) Rebuttal 2 2" xfId="39390"/>
    <cellStyle name="_VC 6.15.06 update on 06GRC power costs.xls Chart 1_Power Costs - Comparison bx Rbtl-Staff-Jt-PC_Electric Rev Req Model (2009 GRC) Rebuttal 3" xfId="39391"/>
    <cellStyle name="_VC 6.15.06 update on 06GRC power costs.xls Chart 1_Power Costs - Comparison bx Rbtl-Staff-Jt-PC_Electric Rev Req Model (2009 GRC) Rebuttal 4" xfId="39392"/>
    <cellStyle name="_VC 6.15.06 update on 06GRC power costs.xls Chart 1_Power Costs - Comparison bx Rbtl-Staff-Jt-PC_Electric Rev Req Model (2009 GRC) Rebuttal REmoval of New  WH Solar AdjustMI" xfId="39393"/>
    <cellStyle name="_VC 6.15.06 update on 06GRC power costs.xls Chart 1_Power Costs - Comparison bx Rbtl-Staff-Jt-PC_Electric Rev Req Model (2009 GRC) Rebuttal REmoval of New  WH Solar AdjustMI 2" xfId="39394"/>
    <cellStyle name="_VC 6.15.06 update on 06GRC power costs.xls Chart 1_Power Costs - Comparison bx Rbtl-Staff-Jt-PC_Electric Rev Req Model (2009 GRC) Rebuttal REmoval of New  WH Solar AdjustMI 2 2" xfId="39395"/>
    <cellStyle name="_VC 6.15.06 update on 06GRC power costs.xls Chart 1_Power Costs - Comparison bx Rbtl-Staff-Jt-PC_Electric Rev Req Model (2009 GRC) Rebuttal REmoval of New  WH Solar AdjustMI 3" xfId="39396"/>
    <cellStyle name="_VC 6.15.06 update on 06GRC power costs.xls Chart 1_Power Costs - Comparison bx Rbtl-Staff-Jt-PC_Electric Rev Req Model (2009 GRC) Rebuttal REmoval of New  WH Solar AdjustMI 4" xfId="39397"/>
    <cellStyle name="_VC 6.15.06 update on 06GRC power costs.xls Chart 1_Power Costs - Comparison bx Rbtl-Staff-Jt-PC_Electric Rev Req Model (2009 GRC) Rebuttal REmoval of New  WH Solar AdjustMI_DEM-WP(C) ENERG10C--ctn Mid-C_042010 2010GRC" xfId="39398"/>
    <cellStyle name="_VC 6.15.06 update on 06GRC power costs.xls Chart 1_Power Costs - Comparison bx Rbtl-Staff-Jt-PC_Electric Rev Req Model (2009 GRC) Revised 01-18-2010" xfId="39399"/>
    <cellStyle name="_VC 6.15.06 update on 06GRC power costs.xls Chart 1_Power Costs - Comparison bx Rbtl-Staff-Jt-PC_Electric Rev Req Model (2009 GRC) Revised 01-18-2010 2" xfId="39400"/>
    <cellStyle name="_VC 6.15.06 update on 06GRC power costs.xls Chart 1_Power Costs - Comparison bx Rbtl-Staff-Jt-PC_Electric Rev Req Model (2009 GRC) Revised 01-18-2010 2 2" xfId="39401"/>
    <cellStyle name="_VC 6.15.06 update on 06GRC power costs.xls Chart 1_Power Costs - Comparison bx Rbtl-Staff-Jt-PC_Electric Rev Req Model (2009 GRC) Revised 01-18-2010 3" xfId="39402"/>
    <cellStyle name="_VC 6.15.06 update on 06GRC power costs.xls Chart 1_Power Costs - Comparison bx Rbtl-Staff-Jt-PC_Electric Rev Req Model (2009 GRC) Revised 01-18-2010 4" xfId="39403"/>
    <cellStyle name="_VC 6.15.06 update on 06GRC power costs.xls Chart 1_Power Costs - Comparison bx Rbtl-Staff-Jt-PC_Electric Rev Req Model (2009 GRC) Revised 01-18-2010_DEM-WP(C) ENERG10C--ctn Mid-C_042010 2010GRC" xfId="39404"/>
    <cellStyle name="_VC 6.15.06 update on 06GRC power costs.xls Chart 1_Power Costs - Comparison bx Rbtl-Staff-Jt-PC_Final Order Electric EXHIBIT A-1" xfId="39405"/>
    <cellStyle name="_VC 6.15.06 update on 06GRC power costs.xls Chart 1_Power Costs - Comparison bx Rbtl-Staff-Jt-PC_Final Order Electric EXHIBIT A-1 2" xfId="39406"/>
    <cellStyle name="_VC 6.15.06 update on 06GRC power costs.xls Chart 1_Power Costs - Comparison bx Rbtl-Staff-Jt-PC_Final Order Electric EXHIBIT A-1 2 2" xfId="39407"/>
    <cellStyle name="_VC 6.15.06 update on 06GRC power costs.xls Chart 1_Power Costs - Comparison bx Rbtl-Staff-Jt-PC_Final Order Electric EXHIBIT A-1 3" xfId="39408"/>
    <cellStyle name="_VC 6.15.06 update on 06GRC power costs.xls Chart 1_Power Costs - Comparison bx Rbtl-Staff-Jt-PC_Final Order Electric EXHIBIT A-1 4" xfId="39409"/>
    <cellStyle name="_VC 6.15.06 update on 06GRC power costs.xls Chart 1_Production Adj 4.37" xfId="39410"/>
    <cellStyle name="_VC 6.15.06 update on 06GRC power costs.xls Chart 1_Production Adj 4.37 2" xfId="39411"/>
    <cellStyle name="_VC 6.15.06 update on 06GRC power costs.xls Chart 1_Production Adj 4.37 2 2" xfId="39412"/>
    <cellStyle name="_VC 6.15.06 update on 06GRC power costs.xls Chart 1_Production Adj 4.37 3" xfId="39413"/>
    <cellStyle name="_VC 6.15.06 update on 06GRC power costs.xls Chart 1_Purchased Power Adj 4.03" xfId="39414"/>
    <cellStyle name="_VC 6.15.06 update on 06GRC power costs.xls Chart 1_Purchased Power Adj 4.03 2" xfId="39415"/>
    <cellStyle name="_VC 6.15.06 update on 06GRC power costs.xls Chart 1_Purchased Power Adj 4.03 2 2" xfId="39416"/>
    <cellStyle name="_VC 6.15.06 update on 06GRC power costs.xls Chart 1_Purchased Power Adj 4.03 3" xfId="39417"/>
    <cellStyle name="_VC 6.15.06 update on 06GRC power costs.xls Chart 1_Rebuttal Power Costs" xfId="39418"/>
    <cellStyle name="_VC 6.15.06 update on 06GRC power costs.xls Chart 1_Rebuttal Power Costs 2" xfId="39419"/>
    <cellStyle name="_VC 6.15.06 update on 06GRC power costs.xls Chart 1_Rebuttal Power Costs 2 2" xfId="39420"/>
    <cellStyle name="_VC 6.15.06 update on 06GRC power costs.xls Chart 1_Rebuttal Power Costs 3" xfId="39421"/>
    <cellStyle name="_VC 6.15.06 update on 06GRC power costs.xls Chart 1_Rebuttal Power Costs 4" xfId="39422"/>
    <cellStyle name="_VC 6.15.06 update on 06GRC power costs.xls Chart 1_Rebuttal Power Costs_Adj Bench DR 3 for Initial Briefs (Electric)" xfId="39423"/>
    <cellStyle name="_VC 6.15.06 update on 06GRC power costs.xls Chart 1_Rebuttal Power Costs_Adj Bench DR 3 for Initial Briefs (Electric) 2" xfId="39424"/>
    <cellStyle name="_VC 6.15.06 update on 06GRC power costs.xls Chart 1_Rebuttal Power Costs_Adj Bench DR 3 for Initial Briefs (Electric) 2 2" xfId="39425"/>
    <cellStyle name="_VC 6.15.06 update on 06GRC power costs.xls Chart 1_Rebuttal Power Costs_Adj Bench DR 3 for Initial Briefs (Electric) 3" xfId="39426"/>
    <cellStyle name="_VC 6.15.06 update on 06GRC power costs.xls Chart 1_Rebuttal Power Costs_Adj Bench DR 3 for Initial Briefs (Electric) 4" xfId="39427"/>
    <cellStyle name="_VC 6.15.06 update on 06GRC power costs.xls Chart 1_Rebuttal Power Costs_Adj Bench DR 3 for Initial Briefs (Electric)_DEM-WP(C) ENERG10C--ctn Mid-C_042010 2010GRC" xfId="39428"/>
    <cellStyle name="_VC 6.15.06 update on 06GRC power costs.xls Chart 1_Rebuttal Power Costs_DEM-WP(C) ENERG10C--ctn Mid-C_042010 2010GRC" xfId="39429"/>
    <cellStyle name="_VC 6.15.06 update on 06GRC power costs.xls Chart 1_Rebuttal Power Costs_Electric Rev Req Model (2009 GRC) Rebuttal" xfId="39430"/>
    <cellStyle name="_VC 6.15.06 update on 06GRC power costs.xls Chart 1_Rebuttal Power Costs_Electric Rev Req Model (2009 GRC) Rebuttal 2" xfId="39431"/>
    <cellStyle name="_VC 6.15.06 update on 06GRC power costs.xls Chart 1_Rebuttal Power Costs_Electric Rev Req Model (2009 GRC) Rebuttal 2 2" xfId="39432"/>
    <cellStyle name="_VC 6.15.06 update on 06GRC power costs.xls Chart 1_Rebuttal Power Costs_Electric Rev Req Model (2009 GRC) Rebuttal 3" xfId="39433"/>
    <cellStyle name="_VC 6.15.06 update on 06GRC power costs.xls Chart 1_Rebuttal Power Costs_Electric Rev Req Model (2009 GRC) Rebuttal 4" xfId="39434"/>
    <cellStyle name="_VC 6.15.06 update on 06GRC power costs.xls Chart 1_Rebuttal Power Costs_Electric Rev Req Model (2009 GRC) Rebuttal REmoval of New  WH Solar AdjustMI" xfId="39435"/>
    <cellStyle name="_VC 6.15.06 update on 06GRC power costs.xls Chart 1_Rebuttal Power Costs_Electric Rev Req Model (2009 GRC) Rebuttal REmoval of New  WH Solar AdjustMI 2" xfId="39436"/>
    <cellStyle name="_VC 6.15.06 update on 06GRC power costs.xls Chart 1_Rebuttal Power Costs_Electric Rev Req Model (2009 GRC) Rebuttal REmoval of New  WH Solar AdjustMI 2 2" xfId="39437"/>
    <cellStyle name="_VC 6.15.06 update on 06GRC power costs.xls Chart 1_Rebuttal Power Costs_Electric Rev Req Model (2009 GRC) Rebuttal REmoval of New  WH Solar AdjustMI 3" xfId="39438"/>
    <cellStyle name="_VC 6.15.06 update on 06GRC power costs.xls Chart 1_Rebuttal Power Costs_Electric Rev Req Model (2009 GRC) Rebuttal REmoval of New  WH Solar AdjustMI 4" xfId="39439"/>
    <cellStyle name="_VC 6.15.06 update on 06GRC power costs.xls Chart 1_Rebuttal Power Costs_Electric Rev Req Model (2009 GRC) Rebuttal REmoval of New  WH Solar AdjustMI_DEM-WP(C) ENERG10C--ctn Mid-C_042010 2010GRC" xfId="39440"/>
    <cellStyle name="_VC 6.15.06 update on 06GRC power costs.xls Chart 1_Rebuttal Power Costs_Electric Rev Req Model (2009 GRC) Revised 01-18-2010" xfId="39441"/>
    <cellStyle name="_VC 6.15.06 update on 06GRC power costs.xls Chart 1_Rebuttal Power Costs_Electric Rev Req Model (2009 GRC) Revised 01-18-2010 2" xfId="39442"/>
    <cellStyle name="_VC 6.15.06 update on 06GRC power costs.xls Chart 1_Rebuttal Power Costs_Electric Rev Req Model (2009 GRC) Revised 01-18-2010 2 2" xfId="39443"/>
    <cellStyle name="_VC 6.15.06 update on 06GRC power costs.xls Chart 1_Rebuttal Power Costs_Electric Rev Req Model (2009 GRC) Revised 01-18-2010 3" xfId="39444"/>
    <cellStyle name="_VC 6.15.06 update on 06GRC power costs.xls Chart 1_Rebuttal Power Costs_Electric Rev Req Model (2009 GRC) Revised 01-18-2010 4" xfId="39445"/>
    <cellStyle name="_VC 6.15.06 update on 06GRC power costs.xls Chart 1_Rebuttal Power Costs_Electric Rev Req Model (2009 GRC) Revised 01-18-2010_DEM-WP(C) ENERG10C--ctn Mid-C_042010 2010GRC" xfId="39446"/>
    <cellStyle name="_VC 6.15.06 update on 06GRC power costs.xls Chart 1_Rebuttal Power Costs_Final Order Electric EXHIBIT A-1" xfId="39447"/>
    <cellStyle name="_VC 6.15.06 update on 06GRC power costs.xls Chart 1_Rebuttal Power Costs_Final Order Electric EXHIBIT A-1 2" xfId="39448"/>
    <cellStyle name="_VC 6.15.06 update on 06GRC power costs.xls Chart 1_Rebuttal Power Costs_Final Order Electric EXHIBIT A-1 2 2" xfId="39449"/>
    <cellStyle name="_VC 6.15.06 update on 06GRC power costs.xls Chart 1_Rebuttal Power Costs_Final Order Electric EXHIBIT A-1 3" xfId="39450"/>
    <cellStyle name="_VC 6.15.06 update on 06GRC power costs.xls Chart 1_Rebuttal Power Costs_Final Order Electric EXHIBIT A-1 4" xfId="39451"/>
    <cellStyle name="_VC 6.15.06 update on 06GRC power costs.xls Chart 1_ROR &amp; CONV FACTOR" xfId="39452"/>
    <cellStyle name="_VC 6.15.06 update on 06GRC power costs.xls Chart 1_ROR &amp; CONV FACTOR 2" xfId="39453"/>
    <cellStyle name="_VC 6.15.06 update on 06GRC power costs.xls Chart 1_ROR &amp; CONV FACTOR 2 2" xfId="39454"/>
    <cellStyle name="_VC 6.15.06 update on 06GRC power costs.xls Chart 1_ROR &amp; CONV FACTOR 3" xfId="39455"/>
    <cellStyle name="_VC 6.15.06 update on 06GRC power costs.xls Chart 1_ROR 5.02" xfId="39456"/>
    <cellStyle name="_VC 6.15.06 update on 06GRC power costs.xls Chart 1_ROR 5.02 2" xfId="39457"/>
    <cellStyle name="_VC 6.15.06 update on 06GRC power costs.xls Chart 1_ROR 5.02 2 2" xfId="39458"/>
    <cellStyle name="_VC 6.15.06 update on 06GRC power costs.xls Chart 1_ROR 5.02 3" xfId="39459"/>
    <cellStyle name="_VC 6.15.06 update on 06GRC power costs.xls Chart 1_Wind Integration 10GRC" xfId="39460"/>
    <cellStyle name="_VC 6.15.06 update on 06GRC power costs.xls Chart 1_Wind Integration 10GRC 2" xfId="39461"/>
    <cellStyle name="_VC 6.15.06 update on 06GRC power costs.xls Chart 1_Wind Integration 10GRC_DEM-WP(C) ENERG10C--ctn Mid-C_042010 2010GRC" xfId="39462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3"/>
    <cellStyle name="_VC 6.15.06 update on 06GRC power costs.xls Chart 2 2 3" xfId="39464"/>
    <cellStyle name="_VC 6.15.06 update on 06GRC power costs.xls Chart 2 3" xfId="39465"/>
    <cellStyle name="_VC 6.15.06 update on 06GRC power costs.xls Chart 2 3 2" xfId="39466"/>
    <cellStyle name="_VC 6.15.06 update on 06GRC power costs.xls Chart 2 3 2 2" xfId="39467"/>
    <cellStyle name="_VC 6.15.06 update on 06GRC power costs.xls Chart 2 3 3" xfId="39468"/>
    <cellStyle name="_VC 6.15.06 update on 06GRC power costs.xls Chart 2 3 3 2" xfId="39469"/>
    <cellStyle name="_VC 6.15.06 update on 06GRC power costs.xls Chart 2 3 4" xfId="39470"/>
    <cellStyle name="_VC 6.15.06 update on 06GRC power costs.xls Chart 2 3 4 2" xfId="39471"/>
    <cellStyle name="_VC 6.15.06 update on 06GRC power costs.xls Chart 2 4" xfId="39472"/>
    <cellStyle name="_VC 6.15.06 update on 06GRC power costs.xls Chart 2 4 2" xfId="39473"/>
    <cellStyle name="_VC 6.15.06 update on 06GRC power costs.xls Chart 2 5" xfId="39474"/>
    <cellStyle name="_VC 6.15.06 update on 06GRC power costs.xls Chart 2 6" xfId="39475"/>
    <cellStyle name="_VC 6.15.06 update on 06GRC power costs.xls Chart 2 6 2" xfId="39476"/>
    <cellStyle name="_VC 6.15.06 update on 06GRC power costs.xls Chart 2 7" xfId="39477"/>
    <cellStyle name="_VC 6.15.06 update on 06GRC power costs.xls Chart 2 7 2" xfId="39478"/>
    <cellStyle name="_VC 6.15.06 update on 06GRC power costs.xls Chart 2_04 07E Wild Horse Wind Expansion (C) (2)" xfId="39479"/>
    <cellStyle name="_VC 6.15.06 update on 06GRC power costs.xls Chart 2_04 07E Wild Horse Wind Expansion (C) (2) 2" xfId="39480"/>
    <cellStyle name="_VC 6.15.06 update on 06GRC power costs.xls Chart 2_04 07E Wild Horse Wind Expansion (C) (2) 2 2" xfId="39481"/>
    <cellStyle name="_VC 6.15.06 update on 06GRC power costs.xls Chart 2_04 07E Wild Horse Wind Expansion (C) (2) 3" xfId="39482"/>
    <cellStyle name="_VC 6.15.06 update on 06GRC power costs.xls Chart 2_04 07E Wild Horse Wind Expansion (C) (2) 4" xfId="39483"/>
    <cellStyle name="_VC 6.15.06 update on 06GRC power costs.xls Chart 2_04 07E Wild Horse Wind Expansion (C) (2)_Adj Bench DR 3 for Initial Briefs (Electric)" xfId="39484"/>
    <cellStyle name="_VC 6.15.06 update on 06GRC power costs.xls Chart 2_04 07E Wild Horse Wind Expansion (C) (2)_Adj Bench DR 3 for Initial Briefs (Electric) 2" xfId="39485"/>
    <cellStyle name="_VC 6.15.06 update on 06GRC power costs.xls Chart 2_04 07E Wild Horse Wind Expansion (C) (2)_Adj Bench DR 3 for Initial Briefs (Electric) 2 2" xfId="39486"/>
    <cellStyle name="_VC 6.15.06 update on 06GRC power costs.xls Chart 2_04 07E Wild Horse Wind Expansion (C) (2)_Adj Bench DR 3 for Initial Briefs (Electric) 3" xfId="39487"/>
    <cellStyle name="_VC 6.15.06 update on 06GRC power costs.xls Chart 2_04 07E Wild Horse Wind Expansion (C) (2)_Adj Bench DR 3 for Initial Briefs (Electric) 4" xfId="39488"/>
    <cellStyle name="_VC 6.15.06 update on 06GRC power costs.xls Chart 2_04 07E Wild Horse Wind Expansion (C) (2)_Adj Bench DR 3 for Initial Briefs (Electric)_DEM-WP(C) ENERG10C--ctn Mid-C_042010 2010GRC" xfId="39489"/>
    <cellStyle name="_VC 6.15.06 update on 06GRC power costs.xls Chart 2_04 07E Wild Horse Wind Expansion (C) (2)_Book1" xfId="39490"/>
    <cellStyle name="_VC 6.15.06 update on 06GRC power costs.xls Chart 2_04 07E Wild Horse Wind Expansion (C) (2)_DEM-WP(C) ENERG10C--ctn Mid-C_042010 2010GRC" xfId="39491"/>
    <cellStyle name="_VC 6.15.06 update on 06GRC power costs.xls Chart 2_04 07E Wild Horse Wind Expansion (C) (2)_Electric Rev Req Model (2009 GRC) " xfId="39492"/>
    <cellStyle name="_VC 6.15.06 update on 06GRC power costs.xls Chart 2_04 07E Wild Horse Wind Expansion (C) (2)_Electric Rev Req Model (2009 GRC)  2" xfId="39493"/>
    <cellStyle name="_VC 6.15.06 update on 06GRC power costs.xls Chart 2_04 07E Wild Horse Wind Expansion (C) (2)_Electric Rev Req Model (2009 GRC)  2 2" xfId="39494"/>
    <cellStyle name="_VC 6.15.06 update on 06GRC power costs.xls Chart 2_04 07E Wild Horse Wind Expansion (C) (2)_Electric Rev Req Model (2009 GRC)  3" xfId="39495"/>
    <cellStyle name="_VC 6.15.06 update on 06GRC power costs.xls Chart 2_04 07E Wild Horse Wind Expansion (C) (2)_Electric Rev Req Model (2009 GRC)  4" xfId="39496"/>
    <cellStyle name="_VC 6.15.06 update on 06GRC power costs.xls Chart 2_04 07E Wild Horse Wind Expansion (C) (2)_Electric Rev Req Model (2009 GRC) _DEM-WP(C) ENERG10C--ctn Mid-C_042010 2010GRC" xfId="39497"/>
    <cellStyle name="_VC 6.15.06 update on 06GRC power costs.xls Chart 2_04 07E Wild Horse Wind Expansion (C) (2)_Electric Rev Req Model (2009 GRC) Rebuttal" xfId="39498"/>
    <cellStyle name="_VC 6.15.06 update on 06GRC power costs.xls Chart 2_04 07E Wild Horse Wind Expansion (C) (2)_Electric Rev Req Model (2009 GRC) Rebuttal 2" xfId="39499"/>
    <cellStyle name="_VC 6.15.06 update on 06GRC power costs.xls Chart 2_04 07E Wild Horse Wind Expansion (C) (2)_Electric Rev Req Model (2009 GRC) Rebuttal 2 2" xfId="39500"/>
    <cellStyle name="_VC 6.15.06 update on 06GRC power costs.xls Chart 2_04 07E Wild Horse Wind Expansion (C) (2)_Electric Rev Req Model (2009 GRC) Rebuttal 3" xfId="39501"/>
    <cellStyle name="_VC 6.15.06 update on 06GRC power costs.xls Chart 2_04 07E Wild Horse Wind Expansion (C) (2)_Electric Rev Req Model (2009 GRC) Rebuttal 4" xfId="39502"/>
    <cellStyle name="_VC 6.15.06 update on 06GRC power costs.xls Chart 2_04 07E Wild Horse Wind Expansion (C) (2)_Electric Rev Req Model (2009 GRC) Rebuttal REmoval of New  WH Solar AdjustMI" xfId="39503"/>
    <cellStyle name="_VC 6.15.06 update on 06GRC power costs.xls Chart 2_04 07E Wild Horse Wind Expansion (C) (2)_Electric Rev Req Model (2009 GRC) Rebuttal REmoval of New  WH Solar AdjustMI 2" xfId="39504"/>
    <cellStyle name="_VC 6.15.06 update on 06GRC power costs.xls Chart 2_04 07E Wild Horse Wind Expansion (C) (2)_Electric Rev Req Model (2009 GRC) Rebuttal REmoval of New  WH Solar AdjustMI 2 2" xfId="39505"/>
    <cellStyle name="_VC 6.15.06 update on 06GRC power costs.xls Chart 2_04 07E Wild Horse Wind Expansion (C) (2)_Electric Rev Req Model (2009 GRC) Rebuttal REmoval of New  WH Solar AdjustMI 3" xfId="39506"/>
    <cellStyle name="_VC 6.15.06 update on 06GRC power costs.xls Chart 2_04 07E Wild Horse Wind Expansion (C) (2)_Electric Rev Req Model (2009 GRC) Rebuttal REmoval of New  WH Solar AdjustMI 4" xfId="39507"/>
    <cellStyle name="_VC 6.15.06 update on 06GRC power costs.xls Chart 2_04 07E Wild Horse Wind Expansion (C) (2)_Electric Rev Req Model (2009 GRC) Rebuttal REmoval of New  WH Solar AdjustMI_DEM-WP(C) ENERG10C--ctn Mid-C_042010 2010GRC" xfId="39508"/>
    <cellStyle name="_VC 6.15.06 update on 06GRC power costs.xls Chart 2_04 07E Wild Horse Wind Expansion (C) (2)_Electric Rev Req Model (2009 GRC) Revised 01-18-2010" xfId="39509"/>
    <cellStyle name="_VC 6.15.06 update on 06GRC power costs.xls Chart 2_04 07E Wild Horse Wind Expansion (C) (2)_Electric Rev Req Model (2009 GRC) Revised 01-18-2010 2" xfId="39510"/>
    <cellStyle name="_VC 6.15.06 update on 06GRC power costs.xls Chart 2_04 07E Wild Horse Wind Expansion (C) (2)_Electric Rev Req Model (2009 GRC) Revised 01-18-2010 2 2" xfId="39511"/>
    <cellStyle name="_VC 6.15.06 update on 06GRC power costs.xls Chart 2_04 07E Wild Horse Wind Expansion (C) (2)_Electric Rev Req Model (2009 GRC) Revised 01-18-2010 3" xfId="39512"/>
    <cellStyle name="_VC 6.15.06 update on 06GRC power costs.xls Chart 2_04 07E Wild Horse Wind Expansion (C) (2)_Electric Rev Req Model (2009 GRC) Revised 01-18-2010 4" xfId="39513"/>
    <cellStyle name="_VC 6.15.06 update on 06GRC power costs.xls Chart 2_04 07E Wild Horse Wind Expansion (C) (2)_Electric Rev Req Model (2009 GRC) Revised 01-18-2010_DEM-WP(C) ENERG10C--ctn Mid-C_042010 2010GRC" xfId="39514"/>
    <cellStyle name="_VC 6.15.06 update on 06GRC power costs.xls Chart 2_04 07E Wild Horse Wind Expansion (C) (2)_Electric Rev Req Model (2010 GRC)" xfId="39515"/>
    <cellStyle name="_VC 6.15.06 update on 06GRC power costs.xls Chart 2_04 07E Wild Horse Wind Expansion (C) (2)_Electric Rev Req Model (2010 GRC) SF" xfId="39516"/>
    <cellStyle name="_VC 6.15.06 update on 06GRC power costs.xls Chart 2_04 07E Wild Horse Wind Expansion (C) (2)_Final Order Electric EXHIBIT A-1" xfId="39517"/>
    <cellStyle name="_VC 6.15.06 update on 06GRC power costs.xls Chart 2_04 07E Wild Horse Wind Expansion (C) (2)_Final Order Electric EXHIBIT A-1 2" xfId="39518"/>
    <cellStyle name="_VC 6.15.06 update on 06GRC power costs.xls Chart 2_04 07E Wild Horse Wind Expansion (C) (2)_Final Order Electric EXHIBIT A-1 2 2" xfId="39519"/>
    <cellStyle name="_VC 6.15.06 update on 06GRC power costs.xls Chart 2_04 07E Wild Horse Wind Expansion (C) (2)_Final Order Electric EXHIBIT A-1 3" xfId="39520"/>
    <cellStyle name="_VC 6.15.06 update on 06GRC power costs.xls Chart 2_04 07E Wild Horse Wind Expansion (C) (2)_Final Order Electric EXHIBIT A-1 4" xfId="39521"/>
    <cellStyle name="_VC 6.15.06 update on 06GRC power costs.xls Chart 2_04 07E Wild Horse Wind Expansion (C) (2)_TENASKA REGULATORY ASSET" xfId="39522"/>
    <cellStyle name="_VC 6.15.06 update on 06GRC power costs.xls Chart 2_04 07E Wild Horse Wind Expansion (C) (2)_TENASKA REGULATORY ASSET 2" xfId="39523"/>
    <cellStyle name="_VC 6.15.06 update on 06GRC power costs.xls Chart 2_04 07E Wild Horse Wind Expansion (C) (2)_TENASKA REGULATORY ASSET 2 2" xfId="39524"/>
    <cellStyle name="_VC 6.15.06 update on 06GRC power costs.xls Chart 2_04 07E Wild Horse Wind Expansion (C) (2)_TENASKA REGULATORY ASSET 3" xfId="39525"/>
    <cellStyle name="_VC 6.15.06 update on 06GRC power costs.xls Chart 2_04 07E Wild Horse Wind Expansion (C) (2)_TENASKA REGULATORY ASSET 4" xfId="39526"/>
    <cellStyle name="_VC 6.15.06 update on 06GRC power costs.xls Chart 2_16.37E Wild Horse Expansion DeferralRevwrkingfile SF" xfId="39527"/>
    <cellStyle name="_VC 6.15.06 update on 06GRC power costs.xls Chart 2_16.37E Wild Horse Expansion DeferralRevwrkingfile SF 2" xfId="39528"/>
    <cellStyle name="_VC 6.15.06 update on 06GRC power costs.xls Chart 2_16.37E Wild Horse Expansion DeferralRevwrkingfile SF 2 2" xfId="39529"/>
    <cellStyle name="_VC 6.15.06 update on 06GRC power costs.xls Chart 2_16.37E Wild Horse Expansion DeferralRevwrkingfile SF 3" xfId="39530"/>
    <cellStyle name="_VC 6.15.06 update on 06GRC power costs.xls Chart 2_16.37E Wild Horse Expansion DeferralRevwrkingfile SF 4" xfId="39531"/>
    <cellStyle name="_VC 6.15.06 update on 06GRC power costs.xls Chart 2_16.37E Wild Horse Expansion DeferralRevwrkingfile SF_DEM-WP(C) ENERG10C--ctn Mid-C_042010 2010GRC" xfId="39532"/>
    <cellStyle name="_VC 6.15.06 update on 06GRC power costs.xls Chart 2_2009 Compliance Filing PCA Exhibits for GRC" xfId="39533"/>
    <cellStyle name="_VC 6.15.06 update on 06GRC power costs.xls Chart 2_2009 Compliance Filing PCA Exhibits for GRC 2" xfId="39534"/>
    <cellStyle name="_VC 6.15.06 update on 06GRC power costs.xls Chart 2_2009 GRC Compl Filing - Exhibit D" xfId="39535"/>
    <cellStyle name="_VC 6.15.06 update on 06GRC power costs.xls Chart 2_2009 GRC Compl Filing - Exhibit D 2" xfId="39536"/>
    <cellStyle name="_VC 6.15.06 update on 06GRC power costs.xls Chart 2_2009 GRC Compl Filing - Exhibit D 3" xfId="39537"/>
    <cellStyle name="_VC 6.15.06 update on 06GRC power costs.xls Chart 2_2009 GRC Compl Filing - Exhibit D_DEM-WP(C) ENERG10C--ctn Mid-C_042010 2010GRC" xfId="39538"/>
    <cellStyle name="_VC 6.15.06 update on 06GRC power costs.xls Chart 2_3.01 Income Statement" xfId="39539"/>
    <cellStyle name="_VC 6.15.06 update on 06GRC power costs.xls Chart 2_4 31 Regulatory Assets and Liabilities  7 06- Exhibit D" xfId="39540"/>
    <cellStyle name="_VC 6.15.06 update on 06GRC power costs.xls Chart 2_4 31 Regulatory Assets and Liabilities  7 06- Exhibit D 2" xfId="39541"/>
    <cellStyle name="_VC 6.15.06 update on 06GRC power costs.xls Chart 2_4 31 Regulatory Assets and Liabilities  7 06- Exhibit D 2 2" xfId="39542"/>
    <cellStyle name="_VC 6.15.06 update on 06GRC power costs.xls Chart 2_4 31 Regulatory Assets and Liabilities  7 06- Exhibit D 3" xfId="39543"/>
    <cellStyle name="_VC 6.15.06 update on 06GRC power costs.xls Chart 2_4 31 Regulatory Assets and Liabilities  7 06- Exhibit D 4" xfId="39544"/>
    <cellStyle name="_VC 6.15.06 update on 06GRC power costs.xls Chart 2_4 31 Regulatory Assets and Liabilities  7 06- Exhibit D_DEM-WP(C) ENERG10C--ctn Mid-C_042010 2010GRC" xfId="39545"/>
    <cellStyle name="_VC 6.15.06 update on 06GRC power costs.xls Chart 2_4 31 Regulatory Assets and Liabilities  7 06- Exhibit D_NIM Summary" xfId="39546"/>
    <cellStyle name="_VC 6.15.06 update on 06GRC power costs.xls Chart 2_4 31 Regulatory Assets and Liabilities  7 06- Exhibit D_NIM Summary 2" xfId="39547"/>
    <cellStyle name="_VC 6.15.06 update on 06GRC power costs.xls Chart 2_4 31 Regulatory Assets and Liabilities  7 06- Exhibit D_NIM Summary_DEM-WP(C) ENERG10C--ctn Mid-C_042010 2010GRC" xfId="39548"/>
    <cellStyle name="_VC 6.15.06 update on 06GRC power costs.xls Chart 2_4 31E Reg Asset  Liab and EXH D" xfId="39549"/>
    <cellStyle name="_VC 6.15.06 update on 06GRC power costs.xls Chart 2_4 31E Reg Asset  Liab and EXH D _ Aug 10 Filing (2)" xfId="39550"/>
    <cellStyle name="_VC 6.15.06 update on 06GRC power costs.xls Chart 2_4 32 Regulatory Assets and Liabilities  7 06- Exhibit D" xfId="39551"/>
    <cellStyle name="_VC 6.15.06 update on 06GRC power costs.xls Chart 2_4 32 Regulatory Assets and Liabilities  7 06- Exhibit D 2" xfId="39552"/>
    <cellStyle name="_VC 6.15.06 update on 06GRC power costs.xls Chart 2_4 32 Regulatory Assets and Liabilities  7 06- Exhibit D 2 2" xfId="39553"/>
    <cellStyle name="_VC 6.15.06 update on 06GRC power costs.xls Chart 2_4 32 Regulatory Assets and Liabilities  7 06- Exhibit D 3" xfId="39554"/>
    <cellStyle name="_VC 6.15.06 update on 06GRC power costs.xls Chart 2_4 32 Regulatory Assets and Liabilities  7 06- Exhibit D 4" xfId="39555"/>
    <cellStyle name="_VC 6.15.06 update on 06GRC power costs.xls Chart 2_4 32 Regulatory Assets and Liabilities  7 06- Exhibit D_DEM-WP(C) ENERG10C--ctn Mid-C_042010 2010GRC" xfId="39556"/>
    <cellStyle name="_VC 6.15.06 update on 06GRC power costs.xls Chart 2_4 32 Regulatory Assets and Liabilities  7 06- Exhibit D_NIM Summary" xfId="39557"/>
    <cellStyle name="_VC 6.15.06 update on 06GRC power costs.xls Chart 2_4 32 Regulatory Assets and Liabilities  7 06- Exhibit D_NIM Summary 2" xfId="39558"/>
    <cellStyle name="_VC 6.15.06 update on 06GRC power costs.xls Chart 2_4 32 Regulatory Assets and Liabilities  7 06- Exhibit D_NIM Summary_DEM-WP(C) ENERG10C--ctn Mid-C_042010 2010GRC" xfId="39559"/>
    <cellStyle name="_VC 6.15.06 update on 06GRC power costs.xls Chart 2_ACCOUNTS" xfId="39560"/>
    <cellStyle name="_VC 6.15.06 update on 06GRC power costs.xls Chart 2_AURORA Total New" xfId="39561"/>
    <cellStyle name="_VC 6.15.06 update on 06GRC power costs.xls Chart 2_AURORA Total New 2" xfId="39562"/>
    <cellStyle name="_VC 6.15.06 update on 06GRC power costs.xls Chart 2_Book2" xfId="39563"/>
    <cellStyle name="_VC 6.15.06 update on 06GRC power costs.xls Chart 2_Book2 2" xfId="39564"/>
    <cellStyle name="_VC 6.15.06 update on 06GRC power costs.xls Chart 2_Book2 2 2" xfId="39565"/>
    <cellStyle name="_VC 6.15.06 update on 06GRC power costs.xls Chart 2_Book2 3" xfId="39566"/>
    <cellStyle name="_VC 6.15.06 update on 06GRC power costs.xls Chart 2_Book2 4" xfId="39567"/>
    <cellStyle name="_VC 6.15.06 update on 06GRC power costs.xls Chart 2_Book2_Adj Bench DR 3 for Initial Briefs (Electric)" xfId="39568"/>
    <cellStyle name="_VC 6.15.06 update on 06GRC power costs.xls Chart 2_Book2_Adj Bench DR 3 for Initial Briefs (Electric) 2" xfId="39569"/>
    <cellStyle name="_VC 6.15.06 update on 06GRC power costs.xls Chart 2_Book2_Adj Bench DR 3 for Initial Briefs (Electric) 2 2" xfId="39570"/>
    <cellStyle name="_VC 6.15.06 update on 06GRC power costs.xls Chart 2_Book2_Adj Bench DR 3 for Initial Briefs (Electric) 3" xfId="39571"/>
    <cellStyle name="_VC 6.15.06 update on 06GRC power costs.xls Chart 2_Book2_Adj Bench DR 3 for Initial Briefs (Electric) 4" xfId="39572"/>
    <cellStyle name="_VC 6.15.06 update on 06GRC power costs.xls Chart 2_Book2_Adj Bench DR 3 for Initial Briefs (Electric)_DEM-WP(C) ENERG10C--ctn Mid-C_042010 2010GRC" xfId="39573"/>
    <cellStyle name="_VC 6.15.06 update on 06GRC power costs.xls Chart 2_Book2_DEM-WP(C) ENERG10C--ctn Mid-C_042010 2010GRC" xfId="39574"/>
    <cellStyle name="_VC 6.15.06 update on 06GRC power costs.xls Chart 2_Book2_Electric Rev Req Model (2009 GRC) Rebuttal" xfId="39575"/>
    <cellStyle name="_VC 6.15.06 update on 06GRC power costs.xls Chart 2_Book2_Electric Rev Req Model (2009 GRC) Rebuttal 2" xfId="39576"/>
    <cellStyle name="_VC 6.15.06 update on 06GRC power costs.xls Chart 2_Book2_Electric Rev Req Model (2009 GRC) Rebuttal 2 2" xfId="39577"/>
    <cellStyle name="_VC 6.15.06 update on 06GRC power costs.xls Chart 2_Book2_Electric Rev Req Model (2009 GRC) Rebuttal 3" xfId="39578"/>
    <cellStyle name="_VC 6.15.06 update on 06GRC power costs.xls Chart 2_Book2_Electric Rev Req Model (2009 GRC) Rebuttal 4" xfId="39579"/>
    <cellStyle name="_VC 6.15.06 update on 06GRC power costs.xls Chart 2_Book2_Electric Rev Req Model (2009 GRC) Rebuttal REmoval of New  WH Solar AdjustMI" xfId="39580"/>
    <cellStyle name="_VC 6.15.06 update on 06GRC power costs.xls Chart 2_Book2_Electric Rev Req Model (2009 GRC) Rebuttal REmoval of New  WH Solar AdjustMI 2" xfId="39581"/>
    <cellStyle name="_VC 6.15.06 update on 06GRC power costs.xls Chart 2_Book2_Electric Rev Req Model (2009 GRC) Rebuttal REmoval of New  WH Solar AdjustMI 2 2" xfId="39582"/>
    <cellStyle name="_VC 6.15.06 update on 06GRC power costs.xls Chart 2_Book2_Electric Rev Req Model (2009 GRC) Rebuttal REmoval of New  WH Solar AdjustMI 3" xfId="39583"/>
    <cellStyle name="_VC 6.15.06 update on 06GRC power costs.xls Chart 2_Book2_Electric Rev Req Model (2009 GRC) Rebuttal REmoval of New  WH Solar AdjustMI 4" xfId="39584"/>
    <cellStyle name="_VC 6.15.06 update on 06GRC power costs.xls Chart 2_Book2_Electric Rev Req Model (2009 GRC) Rebuttal REmoval of New  WH Solar AdjustMI_DEM-WP(C) ENERG10C--ctn Mid-C_042010 2010GRC" xfId="39585"/>
    <cellStyle name="_VC 6.15.06 update on 06GRC power costs.xls Chart 2_Book2_Electric Rev Req Model (2009 GRC) Revised 01-18-2010" xfId="39586"/>
    <cellStyle name="_VC 6.15.06 update on 06GRC power costs.xls Chart 2_Book2_Electric Rev Req Model (2009 GRC) Revised 01-18-2010 2" xfId="39587"/>
    <cellStyle name="_VC 6.15.06 update on 06GRC power costs.xls Chart 2_Book2_Electric Rev Req Model (2009 GRC) Revised 01-18-2010 2 2" xfId="39588"/>
    <cellStyle name="_VC 6.15.06 update on 06GRC power costs.xls Chart 2_Book2_Electric Rev Req Model (2009 GRC) Revised 01-18-2010 3" xfId="39589"/>
    <cellStyle name="_VC 6.15.06 update on 06GRC power costs.xls Chart 2_Book2_Electric Rev Req Model (2009 GRC) Revised 01-18-2010 4" xfId="39590"/>
    <cellStyle name="_VC 6.15.06 update on 06GRC power costs.xls Chart 2_Book2_Electric Rev Req Model (2009 GRC) Revised 01-18-2010_DEM-WP(C) ENERG10C--ctn Mid-C_042010 2010GRC" xfId="39591"/>
    <cellStyle name="_VC 6.15.06 update on 06GRC power costs.xls Chart 2_Book2_Final Order Electric EXHIBIT A-1" xfId="39592"/>
    <cellStyle name="_VC 6.15.06 update on 06GRC power costs.xls Chart 2_Book2_Final Order Electric EXHIBIT A-1 2" xfId="39593"/>
    <cellStyle name="_VC 6.15.06 update on 06GRC power costs.xls Chart 2_Book2_Final Order Electric EXHIBIT A-1 2 2" xfId="39594"/>
    <cellStyle name="_VC 6.15.06 update on 06GRC power costs.xls Chart 2_Book2_Final Order Electric EXHIBIT A-1 3" xfId="39595"/>
    <cellStyle name="_VC 6.15.06 update on 06GRC power costs.xls Chart 2_Book2_Final Order Electric EXHIBIT A-1 4" xfId="39596"/>
    <cellStyle name="_VC 6.15.06 update on 06GRC power costs.xls Chart 2_Book4" xfId="39597"/>
    <cellStyle name="_VC 6.15.06 update on 06GRC power costs.xls Chart 2_Book4 2" xfId="39598"/>
    <cellStyle name="_VC 6.15.06 update on 06GRC power costs.xls Chart 2_Book4 2 2" xfId="39599"/>
    <cellStyle name="_VC 6.15.06 update on 06GRC power costs.xls Chart 2_Book4 3" xfId="39600"/>
    <cellStyle name="_VC 6.15.06 update on 06GRC power costs.xls Chart 2_Book4 4" xfId="39601"/>
    <cellStyle name="_VC 6.15.06 update on 06GRC power costs.xls Chart 2_Book4_DEM-WP(C) ENERG10C--ctn Mid-C_042010 2010GRC" xfId="39602"/>
    <cellStyle name="_VC 6.15.06 update on 06GRC power costs.xls Chart 2_Book9" xfId="39603"/>
    <cellStyle name="_VC 6.15.06 update on 06GRC power costs.xls Chart 2_Book9 2" xfId="39604"/>
    <cellStyle name="_VC 6.15.06 update on 06GRC power costs.xls Chart 2_Book9 2 2" xfId="39605"/>
    <cellStyle name="_VC 6.15.06 update on 06GRC power costs.xls Chart 2_Book9 3" xfId="39606"/>
    <cellStyle name="_VC 6.15.06 update on 06GRC power costs.xls Chart 2_Book9 4" xfId="39607"/>
    <cellStyle name="_VC 6.15.06 update on 06GRC power costs.xls Chart 2_Book9_DEM-WP(C) ENERG10C--ctn Mid-C_042010 2010GRC" xfId="39608"/>
    <cellStyle name="_VC 6.15.06 update on 06GRC power costs.xls Chart 2_Chelan PUD Power Costs (8-10)" xfId="39609"/>
    <cellStyle name="_VC 6.15.06 update on 06GRC power costs.xls Chart 2_DEM-WP(C) Chelan Power Costs" xfId="39610"/>
    <cellStyle name="_VC 6.15.06 update on 06GRC power costs.xls Chart 2_DEM-WP(C) ENERG10C--ctn Mid-C_042010 2010GRC" xfId="39611"/>
    <cellStyle name="_VC 6.15.06 update on 06GRC power costs.xls Chart 2_DEM-WP(C) Gas Transport 2010GRC" xfId="39612"/>
    <cellStyle name="_VC 6.15.06 update on 06GRC power costs.xls Chart 2_Gas Rev Req Model (2010 GRC)" xfId="39613"/>
    <cellStyle name="_VC 6.15.06 update on 06GRC power costs.xls Chart 2_INPUTS" xfId="39614"/>
    <cellStyle name="_VC 6.15.06 update on 06GRC power costs.xls Chart 2_INPUTS 2" xfId="39615"/>
    <cellStyle name="_VC 6.15.06 update on 06GRC power costs.xls Chart 2_INPUTS 2 2" xfId="39616"/>
    <cellStyle name="_VC 6.15.06 update on 06GRC power costs.xls Chart 2_INPUTS 3" xfId="39617"/>
    <cellStyle name="_VC 6.15.06 update on 06GRC power costs.xls Chart 2_NIM Summary" xfId="39618"/>
    <cellStyle name="_VC 6.15.06 update on 06GRC power costs.xls Chart 2_NIM Summary 09GRC" xfId="39619"/>
    <cellStyle name="_VC 6.15.06 update on 06GRC power costs.xls Chart 2_NIM Summary 09GRC 2" xfId="39620"/>
    <cellStyle name="_VC 6.15.06 update on 06GRC power costs.xls Chart 2_NIM Summary 09GRC_DEM-WP(C) ENERG10C--ctn Mid-C_042010 2010GRC" xfId="39621"/>
    <cellStyle name="_VC 6.15.06 update on 06GRC power costs.xls Chart 2_NIM Summary 2" xfId="39622"/>
    <cellStyle name="_VC 6.15.06 update on 06GRC power costs.xls Chart 2_NIM Summary 3" xfId="39623"/>
    <cellStyle name="_VC 6.15.06 update on 06GRC power costs.xls Chart 2_NIM Summary 4" xfId="39624"/>
    <cellStyle name="_VC 6.15.06 update on 06GRC power costs.xls Chart 2_NIM Summary 5" xfId="39625"/>
    <cellStyle name="_VC 6.15.06 update on 06GRC power costs.xls Chart 2_NIM Summary 6" xfId="39626"/>
    <cellStyle name="_VC 6.15.06 update on 06GRC power costs.xls Chart 2_NIM Summary 7" xfId="39627"/>
    <cellStyle name="_VC 6.15.06 update on 06GRC power costs.xls Chart 2_NIM Summary 8" xfId="39628"/>
    <cellStyle name="_VC 6.15.06 update on 06GRC power costs.xls Chart 2_NIM Summary 9" xfId="39629"/>
    <cellStyle name="_VC 6.15.06 update on 06GRC power costs.xls Chart 2_NIM Summary_DEM-WP(C) ENERG10C--ctn Mid-C_042010 2010GRC" xfId="39630"/>
    <cellStyle name="_VC 6.15.06 update on 06GRC power costs.xls Chart 2_PCA 10 -  Exhibit D from A Kellogg Jan 2011" xfId="39631"/>
    <cellStyle name="_VC 6.15.06 update on 06GRC power costs.xls Chart 2_PCA 10 -  Exhibit D from A Kellogg July 2011" xfId="39632"/>
    <cellStyle name="_VC 6.15.06 update on 06GRC power costs.xls Chart 2_PCA 10 -  Exhibit D from S Free Rcv'd 12-11" xfId="39633"/>
    <cellStyle name="_VC 6.15.06 update on 06GRC power costs.xls Chart 2_PCA 9 -  Exhibit D April 2010" xfId="39634"/>
    <cellStyle name="_VC 6.15.06 update on 06GRC power costs.xls Chart 2_PCA 9 -  Exhibit D April 2010 (3)" xfId="39635"/>
    <cellStyle name="_VC 6.15.06 update on 06GRC power costs.xls Chart 2_PCA 9 -  Exhibit D April 2010 (3) 2" xfId="39636"/>
    <cellStyle name="_VC 6.15.06 update on 06GRC power costs.xls Chart 2_PCA 9 -  Exhibit D April 2010 (3)_DEM-WP(C) ENERG10C--ctn Mid-C_042010 2010GRC" xfId="39637"/>
    <cellStyle name="_VC 6.15.06 update on 06GRC power costs.xls Chart 2_PCA 9 -  Exhibit D April 2010 2" xfId="39638"/>
    <cellStyle name="_VC 6.15.06 update on 06GRC power costs.xls Chart 2_PCA 9 -  Exhibit D April 2010 3" xfId="39639"/>
    <cellStyle name="_VC 6.15.06 update on 06GRC power costs.xls Chart 2_PCA 9 -  Exhibit D Nov 2010" xfId="39640"/>
    <cellStyle name="_VC 6.15.06 update on 06GRC power costs.xls Chart 2_PCA 9 -  Exhibit D Nov 2010 2" xfId="39641"/>
    <cellStyle name="_VC 6.15.06 update on 06GRC power costs.xls Chart 2_PCA 9 - Exhibit D at August 2010" xfId="39642"/>
    <cellStyle name="_VC 6.15.06 update on 06GRC power costs.xls Chart 2_PCA 9 - Exhibit D at August 2010 2" xfId="39643"/>
    <cellStyle name="_VC 6.15.06 update on 06GRC power costs.xls Chart 2_PCA 9 - Exhibit D June 2010 GRC" xfId="39644"/>
    <cellStyle name="_VC 6.15.06 update on 06GRC power costs.xls Chart 2_PCA 9 - Exhibit D June 2010 GRC 2" xfId="39645"/>
    <cellStyle name="_VC 6.15.06 update on 06GRC power costs.xls Chart 2_Power Costs - Comparison bx Rbtl-Staff-Jt-PC" xfId="39646"/>
    <cellStyle name="_VC 6.15.06 update on 06GRC power costs.xls Chart 2_Power Costs - Comparison bx Rbtl-Staff-Jt-PC 2" xfId="39647"/>
    <cellStyle name="_VC 6.15.06 update on 06GRC power costs.xls Chart 2_Power Costs - Comparison bx Rbtl-Staff-Jt-PC 2 2" xfId="39648"/>
    <cellStyle name="_VC 6.15.06 update on 06GRC power costs.xls Chart 2_Power Costs - Comparison bx Rbtl-Staff-Jt-PC 3" xfId="39649"/>
    <cellStyle name="_VC 6.15.06 update on 06GRC power costs.xls Chart 2_Power Costs - Comparison bx Rbtl-Staff-Jt-PC 4" xfId="39650"/>
    <cellStyle name="_VC 6.15.06 update on 06GRC power costs.xls Chart 2_Power Costs - Comparison bx Rbtl-Staff-Jt-PC_Adj Bench DR 3 for Initial Briefs (Electric)" xfId="39651"/>
    <cellStyle name="_VC 6.15.06 update on 06GRC power costs.xls Chart 2_Power Costs - Comparison bx Rbtl-Staff-Jt-PC_Adj Bench DR 3 for Initial Briefs (Electric) 2" xfId="39652"/>
    <cellStyle name="_VC 6.15.06 update on 06GRC power costs.xls Chart 2_Power Costs - Comparison bx Rbtl-Staff-Jt-PC_Adj Bench DR 3 for Initial Briefs (Electric) 2 2" xfId="39653"/>
    <cellStyle name="_VC 6.15.06 update on 06GRC power costs.xls Chart 2_Power Costs - Comparison bx Rbtl-Staff-Jt-PC_Adj Bench DR 3 for Initial Briefs (Electric) 3" xfId="39654"/>
    <cellStyle name="_VC 6.15.06 update on 06GRC power costs.xls Chart 2_Power Costs - Comparison bx Rbtl-Staff-Jt-PC_Adj Bench DR 3 for Initial Briefs (Electric) 4" xfId="39655"/>
    <cellStyle name="_VC 6.15.06 update on 06GRC power costs.xls Chart 2_Power Costs - Comparison bx Rbtl-Staff-Jt-PC_Adj Bench DR 3 for Initial Briefs (Electric)_DEM-WP(C) ENERG10C--ctn Mid-C_042010 2010GRC" xfId="39656"/>
    <cellStyle name="_VC 6.15.06 update on 06GRC power costs.xls Chart 2_Power Costs - Comparison bx Rbtl-Staff-Jt-PC_DEM-WP(C) ENERG10C--ctn Mid-C_042010 2010GRC" xfId="39657"/>
    <cellStyle name="_VC 6.15.06 update on 06GRC power costs.xls Chart 2_Power Costs - Comparison bx Rbtl-Staff-Jt-PC_Electric Rev Req Model (2009 GRC) Rebuttal" xfId="39658"/>
    <cellStyle name="_VC 6.15.06 update on 06GRC power costs.xls Chart 2_Power Costs - Comparison bx Rbtl-Staff-Jt-PC_Electric Rev Req Model (2009 GRC) Rebuttal 2" xfId="39659"/>
    <cellStyle name="_VC 6.15.06 update on 06GRC power costs.xls Chart 2_Power Costs - Comparison bx Rbtl-Staff-Jt-PC_Electric Rev Req Model (2009 GRC) Rebuttal 2 2" xfId="39660"/>
    <cellStyle name="_VC 6.15.06 update on 06GRC power costs.xls Chart 2_Power Costs - Comparison bx Rbtl-Staff-Jt-PC_Electric Rev Req Model (2009 GRC) Rebuttal 3" xfId="39661"/>
    <cellStyle name="_VC 6.15.06 update on 06GRC power costs.xls Chart 2_Power Costs - Comparison bx Rbtl-Staff-Jt-PC_Electric Rev Req Model (2009 GRC) Rebuttal 4" xfId="39662"/>
    <cellStyle name="_VC 6.15.06 update on 06GRC power costs.xls Chart 2_Power Costs - Comparison bx Rbtl-Staff-Jt-PC_Electric Rev Req Model (2009 GRC) Rebuttal REmoval of New  WH Solar AdjustMI" xfId="39663"/>
    <cellStyle name="_VC 6.15.06 update on 06GRC power costs.xls Chart 2_Power Costs - Comparison bx Rbtl-Staff-Jt-PC_Electric Rev Req Model (2009 GRC) Rebuttal REmoval of New  WH Solar AdjustMI 2" xfId="39664"/>
    <cellStyle name="_VC 6.15.06 update on 06GRC power costs.xls Chart 2_Power Costs - Comparison bx Rbtl-Staff-Jt-PC_Electric Rev Req Model (2009 GRC) Rebuttal REmoval of New  WH Solar AdjustMI 2 2" xfId="39665"/>
    <cellStyle name="_VC 6.15.06 update on 06GRC power costs.xls Chart 2_Power Costs - Comparison bx Rbtl-Staff-Jt-PC_Electric Rev Req Model (2009 GRC) Rebuttal REmoval of New  WH Solar AdjustMI 3" xfId="39666"/>
    <cellStyle name="_VC 6.15.06 update on 06GRC power costs.xls Chart 2_Power Costs - Comparison bx Rbtl-Staff-Jt-PC_Electric Rev Req Model (2009 GRC) Rebuttal REmoval of New  WH Solar AdjustMI 4" xfId="39667"/>
    <cellStyle name="_VC 6.15.06 update on 06GRC power costs.xls Chart 2_Power Costs - Comparison bx Rbtl-Staff-Jt-PC_Electric Rev Req Model (2009 GRC) Rebuttal REmoval of New  WH Solar AdjustMI_DEM-WP(C) ENERG10C--ctn Mid-C_042010 2010GRC" xfId="39668"/>
    <cellStyle name="_VC 6.15.06 update on 06GRC power costs.xls Chart 2_Power Costs - Comparison bx Rbtl-Staff-Jt-PC_Electric Rev Req Model (2009 GRC) Revised 01-18-2010" xfId="39669"/>
    <cellStyle name="_VC 6.15.06 update on 06GRC power costs.xls Chart 2_Power Costs - Comparison bx Rbtl-Staff-Jt-PC_Electric Rev Req Model (2009 GRC) Revised 01-18-2010 2" xfId="39670"/>
    <cellStyle name="_VC 6.15.06 update on 06GRC power costs.xls Chart 2_Power Costs - Comparison bx Rbtl-Staff-Jt-PC_Electric Rev Req Model (2009 GRC) Revised 01-18-2010 2 2" xfId="39671"/>
    <cellStyle name="_VC 6.15.06 update on 06GRC power costs.xls Chart 2_Power Costs - Comparison bx Rbtl-Staff-Jt-PC_Electric Rev Req Model (2009 GRC) Revised 01-18-2010 3" xfId="39672"/>
    <cellStyle name="_VC 6.15.06 update on 06GRC power costs.xls Chart 2_Power Costs - Comparison bx Rbtl-Staff-Jt-PC_Electric Rev Req Model (2009 GRC) Revised 01-18-2010 4" xfId="39673"/>
    <cellStyle name="_VC 6.15.06 update on 06GRC power costs.xls Chart 2_Power Costs - Comparison bx Rbtl-Staff-Jt-PC_Electric Rev Req Model (2009 GRC) Revised 01-18-2010_DEM-WP(C) ENERG10C--ctn Mid-C_042010 2010GRC" xfId="39674"/>
    <cellStyle name="_VC 6.15.06 update on 06GRC power costs.xls Chart 2_Power Costs - Comparison bx Rbtl-Staff-Jt-PC_Final Order Electric EXHIBIT A-1" xfId="39675"/>
    <cellStyle name="_VC 6.15.06 update on 06GRC power costs.xls Chart 2_Power Costs - Comparison bx Rbtl-Staff-Jt-PC_Final Order Electric EXHIBIT A-1 2" xfId="39676"/>
    <cellStyle name="_VC 6.15.06 update on 06GRC power costs.xls Chart 2_Power Costs - Comparison bx Rbtl-Staff-Jt-PC_Final Order Electric EXHIBIT A-1 2 2" xfId="39677"/>
    <cellStyle name="_VC 6.15.06 update on 06GRC power costs.xls Chart 2_Power Costs - Comparison bx Rbtl-Staff-Jt-PC_Final Order Electric EXHIBIT A-1 3" xfId="39678"/>
    <cellStyle name="_VC 6.15.06 update on 06GRC power costs.xls Chart 2_Power Costs - Comparison bx Rbtl-Staff-Jt-PC_Final Order Electric EXHIBIT A-1 4" xfId="39679"/>
    <cellStyle name="_VC 6.15.06 update on 06GRC power costs.xls Chart 2_Production Adj 4.37" xfId="39680"/>
    <cellStyle name="_VC 6.15.06 update on 06GRC power costs.xls Chart 2_Production Adj 4.37 2" xfId="39681"/>
    <cellStyle name="_VC 6.15.06 update on 06GRC power costs.xls Chart 2_Production Adj 4.37 2 2" xfId="39682"/>
    <cellStyle name="_VC 6.15.06 update on 06GRC power costs.xls Chart 2_Production Adj 4.37 3" xfId="39683"/>
    <cellStyle name="_VC 6.15.06 update on 06GRC power costs.xls Chart 2_Purchased Power Adj 4.03" xfId="39684"/>
    <cellStyle name="_VC 6.15.06 update on 06GRC power costs.xls Chart 2_Purchased Power Adj 4.03 2" xfId="39685"/>
    <cellStyle name="_VC 6.15.06 update on 06GRC power costs.xls Chart 2_Purchased Power Adj 4.03 2 2" xfId="39686"/>
    <cellStyle name="_VC 6.15.06 update on 06GRC power costs.xls Chart 2_Purchased Power Adj 4.03 3" xfId="39687"/>
    <cellStyle name="_VC 6.15.06 update on 06GRC power costs.xls Chart 2_Rebuttal Power Costs" xfId="39688"/>
    <cellStyle name="_VC 6.15.06 update on 06GRC power costs.xls Chart 2_Rebuttal Power Costs 2" xfId="39689"/>
    <cellStyle name="_VC 6.15.06 update on 06GRC power costs.xls Chart 2_Rebuttal Power Costs 2 2" xfId="39690"/>
    <cellStyle name="_VC 6.15.06 update on 06GRC power costs.xls Chart 2_Rebuttal Power Costs 3" xfId="39691"/>
    <cellStyle name="_VC 6.15.06 update on 06GRC power costs.xls Chart 2_Rebuttal Power Costs 4" xfId="39692"/>
    <cellStyle name="_VC 6.15.06 update on 06GRC power costs.xls Chart 2_Rebuttal Power Costs_Adj Bench DR 3 for Initial Briefs (Electric)" xfId="39693"/>
    <cellStyle name="_VC 6.15.06 update on 06GRC power costs.xls Chart 2_Rebuttal Power Costs_Adj Bench DR 3 for Initial Briefs (Electric) 2" xfId="39694"/>
    <cellStyle name="_VC 6.15.06 update on 06GRC power costs.xls Chart 2_Rebuttal Power Costs_Adj Bench DR 3 for Initial Briefs (Electric) 2 2" xfId="39695"/>
    <cellStyle name="_VC 6.15.06 update on 06GRC power costs.xls Chart 2_Rebuttal Power Costs_Adj Bench DR 3 for Initial Briefs (Electric) 3" xfId="39696"/>
    <cellStyle name="_VC 6.15.06 update on 06GRC power costs.xls Chart 2_Rebuttal Power Costs_Adj Bench DR 3 for Initial Briefs (Electric) 4" xfId="39697"/>
    <cellStyle name="_VC 6.15.06 update on 06GRC power costs.xls Chart 2_Rebuttal Power Costs_Adj Bench DR 3 for Initial Briefs (Electric)_DEM-WP(C) ENERG10C--ctn Mid-C_042010 2010GRC" xfId="39698"/>
    <cellStyle name="_VC 6.15.06 update on 06GRC power costs.xls Chart 2_Rebuttal Power Costs_DEM-WP(C) ENERG10C--ctn Mid-C_042010 2010GRC" xfId="39699"/>
    <cellStyle name="_VC 6.15.06 update on 06GRC power costs.xls Chart 2_Rebuttal Power Costs_Electric Rev Req Model (2009 GRC) Rebuttal" xfId="39700"/>
    <cellStyle name="_VC 6.15.06 update on 06GRC power costs.xls Chart 2_Rebuttal Power Costs_Electric Rev Req Model (2009 GRC) Rebuttal 2" xfId="39701"/>
    <cellStyle name="_VC 6.15.06 update on 06GRC power costs.xls Chart 2_Rebuttal Power Costs_Electric Rev Req Model (2009 GRC) Rebuttal 2 2" xfId="39702"/>
    <cellStyle name="_VC 6.15.06 update on 06GRC power costs.xls Chart 2_Rebuttal Power Costs_Electric Rev Req Model (2009 GRC) Rebuttal 3" xfId="39703"/>
    <cellStyle name="_VC 6.15.06 update on 06GRC power costs.xls Chart 2_Rebuttal Power Costs_Electric Rev Req Model (2009 GRC) Rebuttal 4" xfId="39704"/>
    <cellStyle name="_VC 6.15.06 update on 06GRC power costs.xls Chart 2_Rebuttal Power Costs_Electric Rev Req Model (2009 GRC) Rebuttal REmoval of New  WH Solar AdjustMI" xfId="39705"/>
    <cellStyle name="_VC 6.15.06 update on 06GRC power costs.xls Chart 2_Rebuttal Power Costs_Electric Rev Req Model (2009 GRC) Rebuttal REmoval of New  WH Solar AdjustMI 2" xfId="39706"/>
    <cellStyle name="_VC 6.15.06 update on 06GRC power costs.xls Chart 2_Rebuttal Power Costs_Electric Rev Req Model (2009 GRC) Rebuttal REmoval of New  WH Solar AdjustMI 2 2" xfId="39707"/>
    <cellStyle name="_VC 6.15.06 update on 06GRC power costs.xls Chart 2_Rebuttal Power Costs_Electric Rev Req Model (2009 GRC) Rebuttal REmoval of New  WH Solar AdjustMI 3" xfId="39708"/>
    <cellStyle name="_VC 6.15.06 update on 06GRC power costs.xls Chart 2_Rebuttal Power Costs_Electric Rev Req Model (2009 GRC) Rebuttal REmoval of New  WH Solar AdjustMI 4" xfId="39709"/>
    <cellStyle name="_VC 6.15.06 update on 06GRC power costs.xls Chart 2_Rebuttal Power Costs_Electric Rev Req Model (2009 GRC) Rebuttal REmoval of New  WH Solar AdjustMI_DEM-WP(C) ENERG10C--ctn Mid-C_042010 2010GRC" xfId="39710"/>
    <cellStyle name="_VC 6.15.06 update on 06GRC power costs.xls Chart 2_Rebuttal Power Costs_Electric Rev Req Model (2009 GRC) Revised 01-18-2010" xfId="39711"/>
    <cellStyle name="_VC 6.15.06 update on 06GRC power costs.xls Chart 2_Rebuttal Power Costs_Electric Rev Req Model (2009 GRC) Revised 01-18-2010 2" xfId="39712"/>
    <cellStyle name="_VC 6.15.06 update on 06GRC power costs.xls Chart 2_Rebuttal Power Costs_Electric Rev Req Model (2009 GRC) Revised 01-18-2010 2 2" xfId="39713"/>
    <cellStyle name="_VC 6.15.06 update on 06GRC power costs.xls Chart 2_Rebuttal Power Costs_Electric Rev Req Model (2009 GRC) Revised 01-18-2010 3" xfId="39714"/>
    <cellStyle name="_VC 6.15.06 update on 06GRC power costs.xls Chart 2_Rebuttal Power Costs_Electric Rev Req Model (2009 GRC) Revised 01-18-2010 4" xfId="39715"/>
    <cellStyle name="_VC 6.15.06 update on 06GRC power costs.xls Chart 2_Rebuttal Power Costs_Electric Rev Req Model (2009 GRC) Revised 01-18-2010_DEM-WP(C) ENERG10C--ctn Mid-C_042010 2010GRC" xfId="39716"/>
    <cellStyle name="_VC 6.15.06 update on 06GRC power costs.xls Chart 2_Rebuttal Power Costs_Final Order Electric EXHIBIT A-1" xfId="39717"/>
    <cellStyle name="_VC 6.15.06 update on 06GRC power costs.xls Chart 2_Rebuttal Power Costs_Final Order Electric EXHIBIT A-1 2" xfId="39718"/>
    <cellStyle name="_VC 6.15.06 update on 06GRC power costs.xls Chart 2_Rebuttal Power Costs_Final Order Electric EXHIBIT A-1 2 2" xfId="39719"/>
    <cellStyle name="_VC 6.15.06 update on 06GRC power costs.xls Chart 2_Rebuttal Power Costs_Final Order Electric EXHIBIT A-1 3" xfId="39720"/>
    <cellStyle name="_VC 6.15.06 update on 06GRC power costs.xls Chart 2_Rebuttal Power Costs_Final Order Electric EXHIBIT A-1 4" xfId="39721"/>
    <cellStyle name="_VC 6.15.06 update on 06GRC power costs.xls Chart 2_ROR &amp; CONV FACTOR" xfId="39722"/>
    <cellStyle name="_VC 6.15.06 update on 06GRC power costs.xls Chart 2_ROR &amp; CONV FACTOR 2" xfId="39723"/>
    <cellStyle name="_VC 6.15.06 update on 06GRC power costs.xls Chart 2_ROR &amp; CONV FACTOR 2 2" xfId="39724"/>
    <cellStyle name="_VC 6.15.06 update on 06GRC power costs.xls Chart 2_ROR &amp; CONV FACTOR 3" xfId="39725"/>
    <cellStyle name="_VC 6.15.06 update on 06GRC power costs.xls Chart 2_ROR 5.02" xfId="39726"/>
    <cellStyle name="_VC 6.15.06 update on 06GRC power costs.xls Chart 2_ROR 5.02 2" xfId="39727"/>
    <cellStyle name="_VC 6.15.06 update on 06GRC power costs.xls Chart 2_ROR 5.02 2 2" xfId="39728"/>
    <cellStyle name="_VC 6.15.06 update on 06GRC power costs.xls Chart 2_ROR 5.02 3" xfId="39729"/>
    <cellStyle name="_VC 6.15.06 update on 06GRC power costs.xls Chart 2_Wind Integration 10GRC" xfId="39730"/>
    <cellStyle name="_VC 6.15.06 update on 06GRC power costs.xls Chart 2_Wind Integration 10GRC 2" xfId="39731"/>
    <cellStyle name="_VC 6.15.06 update on 06GRC power costs.xls Chart 2_Wind Integration 10GRC_DEM-WP(C) ENERG10C--ctn Mid-C_042010 2010GRC" xfId="39732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3"/>
    <cellStyle name="_VC 6.15.06 update on 06GRC power costs.xls Chart 3 2 3" xfId="39734"/>
    <cellStyle name="_VC 6.15.06 update on 06GRC power costs.xls Chart 3 3" xfId="39735"/>
    <cellStyle name="_VC 6.15.06 update on 06GRC power costs.xls Chart 3 3 2" xfId="39736"/>
    <cellStyle name="_VC 6.15.06 update on 06GRC power costs.xls Chart 3 3 2 2" xfId="39737"/>
    <cellStyle name="_VC 6.15.06 update on 06GRC power costs.xls Chart 3 3 3" xfId="39738"/>
    <cellStyle name="_VC 6.15.06 update on 06GRC power costs.xls Chart 3 3 3 2" xfId="39739"/>
    <cellStyle name="_VC 6.15.06 update on 06GRC power costs.xls Chart 3 3 4" xfId="39740"/>
    <cellStyle name="_VC 6.15.06 update on 06GRC power costs.xls Chart 3 3 4 2" xfId="39741"/>
    <cellStyle name="_VC 6.15.06 update on 06GRC power costs.xls Chart 3 4" xfId="39742"/>
    <cellStyle name="_VC 6.15.06 update on 06GRC power costs.xls Chart 3 4 2" xfId="39743"/>
    <cellStyle name="_VC 6.15.06 update on 06GRC power costs.xls Chart 3 5" xfId="39744"/>
    <cellStyle name="_VC 6.15.06 update on 06GRC power costs.xls Chart 3 6" xfId="39745"/>
    <cellStyle name="_VC 6.15.06 update on 06GRC power costs.xls Chart 3 6 2" xfId="39746"/>
    <cellStyle name="_VC 6.15.06 update on 06GRC power costs.xls Chart 3 7" xfId="39747"/>
    <cellStyle name="_VC 6.15.06 update on 06GRC power costs.xls Chart 3 7 2" xfId="39748"/>
    <cellStyle name="_VC 6.15.06 update on 06GRC power costs.xls Chart 3_04 07E Wild Horse Wind Expansion (C) (2)" xfId="39749"/>
    <cellStyle name="_VC 6.15.06 update on 06GRC power costs.xls Chart 3_04 07E Wild Horse Wind Expansion (C) (2) 2" xfId="39750"/>
    <cellStyle name="_VC 6.15.06 update on 06GRC power costs.xls Chart 3_04 07E Wild Horse Wind Expansion (C) (2) 2 2" xfId="39751"/>
    <cellStyle name="_VC 6.15.06 update on 06GRC power costs.xls Chart 3_04 07E Wild Horse Wind Expansion (C) (2) 3" xfId="39752"/>
    <cellStyle name="_VC 6.15.06 update on 06GRC power costs.xls Chart 3_04 07E Wild Horse Wind Expansion (C) (2) 4" xfId="39753"/>
    <cellStyle name="_VC 6.15.06 update on 06GRC power costs.xls Chart 3_04 07E Wild Horse Wind Expansion (C) (2)_Adj Bench DR 3 for Initial Briefs (Electric)" xfId="39754"/>
    <cellStyle name="_VC 6.15.06 update on 06GRC power costs.xls Chart 3_04 07E Wild Horse Wind Expansion (C) (2)_Adj Bench DR 3 for Initial Briefs (Electric) 2" xfId="39755"/>
    <cellStyle name="_VC 6.15.06 update on 06GRC power costs.xls Chart 3_04 07E Wild Horse Wind Expansion (C) (2)_Adj Bench DR 3 for Initial Briefs (Electric) 2 2" xfId="39756"/>
    <cellStyle name="_VC 6.15.06 update on 06GRC power costs.xls Chart 3_04 07E Wild Horse Wind Expansion (C) (2)_Adj Bench DR 3 for Initial Briefs (Electric) 3" xfId="39757"/>
    <cellStyle name="_VC 6.15.06 update on 06GRC power costs.xls Chart 3_04 07E Wild Horse Wind Expansion (C) (2)_Adj Bench DR 3 for Initial Briefs (Electric) 4" xfId="39758"/>
    <cellStyle name="_VC 6.15.06 update on 06GRC power costs.xls Chart 3_04 07E Wild Horse Wind Expansion (C) (2)_Adj Bench DR 3 for Initial Briefs (Electric)_DEM-WP(C) ENERG10C--ctn Mid-C_042010 2010GRC" xfId="39759"/>
    <cellStyle name="_VC 6.15.06 update on 06GRC power costs.xls Chart 3_04 07E Wild Horse Wind Expansion (C) (2)_Book1" xfId="39760"/>
    <cellStyle name="_VC 6.15.06 update on 06GRC power costs.xls Chart 3_04 07E Wild Horse Wind Expansion (C) (2)_DEM-WP(C) ENERG10C--ctn Mid-C_042010 2010GRC" xfId="39761"/>
    <cellStyle name="_VC 6.15.06 update on 06GRC power costs.xls Chart 3_04 07E Wild Horse Wind Expansion (C) (2)_Electric Rev Req Model (2009 GRC) " xfId="39762"/>
    <cellStyle name="_VC 6.15.06 update on 06GRC power costs.xls Chart 3_04 07E Wild Horse Wind Expansion (C) (2)_Electric Rev Req Model (2009 GRC)  2" xfId="39763"/>
    <cellStyle name="_VC 6.15.06 update on 06GRC power costs.xls Chart 3_04 07E Wild Horse Wind Expansion (C) (2)_Electric Rev Req Model (2009 GRC)  2 2" xfId="39764"/>
    <cellStyle name="_VC 6.15.06 update on 06GRC power costs.xls Chart 3_04 07E Wild Horse Wind Expansion (C) (2)_Electric Rev Req Model (2009 GRC)  3" xfId="39765"/>
    <cellStyle name="_VC 6.15.06 update on 06GRC power costs.xls Chart 3_04 07E Wild Horse Wind Expansion (C) (2)_Electric Rev Req Model (2009 GRC)  4" xfId="39766"/>
    <cellStyle name="_VC 6.15.06 update on 06GRC power costs.xls Chart 3_04 07E Wild Horse Wind Expansion (C) (2)_Electric Rev Req Model (2009 GRC) _DEM-WP(C) ENERG10C--ctn Mid-C_042010 2010GRC" xfId="39767"/>
    <cellStyle name="_VC 6.15.06 update on 06GRC power costs.xls Chart 3_04 07E Wild Horse Wind Expansion (C) (2)_Electric Rev Req Model (2009 GRC) Rebuttal" xfId="39768"/>
    <cellStyle name="_VC 6.15.06 update on 06GRC power costs.xls Chart 3_04 07E Wild Horse Wind Expansion (C) (2)_Electric Rev Req Model (2009 GRC) Rebuttal 2" xfId="39769"/>
    <cellStyle name="_VC 6.15.06 update on 06GRC power costs.xls Chart 3_04 07E Wild Horse Wind Expansion (C) (2)_Electric Rev Req Model (2009 GRC) Rebuttal 2 2" xfId="39770"/>
    <cellStyle name="_VC 6.15.06 update on 06GRC power costs.xls Chart 3_04 07E Wild Horse Wind Expansion (C) (2)_Electric Rev Req Model (2009 GRC) Rebuttal 3" xfId="39771"/>
    <cellStyle name="_VC 6.15.06 update on 06GRC power costs.xls Chart 3_04 07E Wild Horse Wind Expansion (C) (2)_Electric Rev Req Model (2009 GRC) Rebuttal 4" xfId="39772"/>
    <cellStyle name="_VC 6.15.06 update on 06GRC power costs.xls Chart 3_04 07E Wild Horse Wind Expansion (C) (2)_Electric Rev Req Model (2009 GRC) Rebuttal REmoval of New  WH Solar AdjustMI" xfId="39773"/>
    <cellStyle name="_VC 6.15.06 update on 06GRC power costs.xls Chart 3_04 07E Wild Horse Wind Expansion (C) (2)_Electric Rev Req Model (2009 GRC) Rebuttal REmoval of New  WH Solar AdjustMI 2" xfId="39774"/>
    <cellStyle name="_VC 6.15.06 update on 06GRC power costs.xls Chart 3_04 07E Wild Horse Wind Expansion (C) (2)_Electric Rev Req Model (2009 GRC) Rebuttal REmoval of New  WH Solar AdjustMI 2 2" xfId="39775"/>
    <cellStyle name="_VC 6.15.06 update on 06GRC power costs.xls Chart 3_04 07E Wild Horse Wind Expansion (C) (2)_Electric Rev Req Model (2009 GRC) Rebuttal REmoval of New  WH Solar AdjustMI 3" xfId="39776"/>
    <cellStyle name="_VC 6.15.06 update on 06GRC power costs.xls Chart 3_04 07E Wild Horse Wind Expansion (C) (2)_Electric Rev Req Model (2009 GRC) Rebuttal REmoval of New  WH Solar AdjustMI 4" xfId="39777"/>
    <cellStyle name="_VC 6.15.06 update on 06GRC power costs.xls Chart 3_04 07E Wild Horse Wind Expansion (C) (2)_Electric Rev Req Model (2009 GRC) Rebuttal REmoval of New  WH Solar AdjustMI_DEM-WP(C) ENERG10C--ctn Mid-C_042010 2010GRC" xfId="39778"/>
    <cellStyle name="_VC 6.15.06 update on 06GRC power costs.xls Chart 3_04 07E Wild Horse Wind Expansion (C) (2)_Electric Rev Req Model (2009 GRC) Revised 01-18-2010" xfId="39779"/>
    <cellStyle name="_VC 6.15.06 update on 06GRC power costs.xls Chart 3_04 07E Wild Horse Wind Expansion (C) (2)_Electric Rev Req Model (2009 GRC) Revised 01-18-2010 2" xfId="39780"/>
    <cellStyle name="_VC 6.15.06 update on 06GRC power costs.xls Chart 3_04 07E Wild Horse Wind Expansion (C) (2)_Electric Rev Req Model (2009 GRC) Revised 01-18-2010 2 2" xfId="39781"/>
    <cellStyle name="_VC 6.15.06 update on 06GRC power costs.xls Chart 3_04 07E Wild Horse Wind Expansion (C) (2)_Electric Rev Req Model (2009 GRC) Revised 01-18-2010 3" xfId="39782"/>
    <cellStyle name="_VC 6.15.06 update on 06GRC power costs.xls Chart 3_04 07E Wild Horse Wind Expansion (C) (2)_Electric Rev Req Model (2009 GRC) Revised 01-18-2010 4" xfId="39783"/>
    <cellStyle name="_VC 6.15.06 update on 06GRC power costs.xls Chart 3_04 07E Wild Horse Wind Expansion (C) (2)_Electric Rev Req Model (2009 GRC) Revised 01-18-2010_DEM-WP(C) ENERG10C--ctn Mid-C_042010 2010GRC" xfId="39784"/>
    <cellStyle name="_VC 6.15.06 update on 06GRC power costs.xls Chart 3_04 07E Wild Horse Wind Expansion (C) (2)_Electric Rev Req Model (2010 GRC)" xfId="39785"/>
    <cellStyle name="_VC 6.15.06 update on 06GRC power costs.xls Chart 3_04 07E Wild Horse Wind Expansion (C) (2)_Electric Rev Req Model (2010 GRC) SF" xfId="39786"/>
    <cellStyle name="_VC 6.15.06 update on 06GRC power costs.xls Chart 3_04 07E Wild Horse Wind Expansion (C) (2)_Final Order Electric EXHIBIT A-1" xfId="39787"/>
    <cellStyle name="_VC 6.15.06 update on 06GRC power costs.xls Chart 3_04 07E Wild Horse Wind Expansion (C) (2)_Final Order Electric EXHIBIT A-1 2" xfId="39788"/>
    <cellStyle name="_VC 6.15.06 update on 06GRC power costs.xls Chart 3_04 07E Wild Horse Wind Expansion (C) (2)_Final Order Electric EXHIBIT A-1 2 2" xfId="39789"/>
    <cellStyle name="_VC 6.15.06 update on 06GRC power costs.xls Chart 3_04 07E Wild Horse Wind Expansion (C) (2)_Final Order Electric EXHIBIT A-1 3" xfId="39790"/>
    <cellStyle name="_VC 6.15.06 update on 06GRC power costs.xls Chart 3_04 07E Wild Horse Wind Expansion (C) (2)_Final Order Electric EXHIBIT A-1 4" xfId="39791"/>
    <cellStyle name="_VC 6.15.06 update on 06GRC power costs.xls Chart 3_04 07E Wild Horse Wind Expansion (C) (2)_TENASKA REGULATORY ASSET" xfId="39792"/>
    <cellStyle name="_VC 6.15.06 update on 06GRC power costs.xls Chart 3_04 07E Wild Horse Wind Expansion (C) (2)_TENASKA REGULATORY ASSET 2" xfId="39793"/>
    <cellStyle name="_VC 6.15.06 update on 06GRC power costs.xls Chart 3_04 07E Wild Horse Wind Expansion (C) (2)_TENASKA REGULATORY ASSET 2 2" xfId="39794"/>
    <cellStyle name="_VC 6.15.06 update on 06GRC power costs.xls Chart 3_04 07E Wild Horse Wind Expansion (C) (2)_TENASKA REGULATORY ASSET 3" xfId="39795"/>
    <cellStyle name="_VC 6.15.06 update on 06GRC power costs.xls Chart 3_04 07E Wild Horse Wind Expansion (C) (2)_TENASKA REGULATORY ASSET 4" xfId="39796"/>
    <cellStyle name="_VC 6.15.06 update on 06GRC power costs.xls Chart 3_16.37E Wild Horse Expansion DeferralRevwrkingfile SF" xfId="39797"/>
    <cellStyle name="_VC 6.15.06 update on 06GRC power costs.xls Chart 3_16.37E Wild Horse Expansion DeferralRevwrkingfile SF 2" xfId="39798"/>
    <cellStyle name="_VC 6.15.06 update on 06GRC power costs.xls Chart 3_16.37E Wild Horse Expansion DeferralRevwrkingfile SF 2 2" xfId="39799"/>
    <cellStyle name="_VC 6.15.06 update on 06GRC power costs.xls Chart 3_16.37E Wild Horse Expansion DeferralRevwrkingfile SF 3" xfId="39800"/>
    <cellStyle name="_VC 6.15.06 update on 06GRC power costs.xls Chart 3_16.37E Wild Horse Expansion DeferralRevwrkingfile SF 4" xfId="39801"/>
    <cellStyle name="_VC 6.15.06 update on 06GRC power costs.xls Chart 3_16.37E Wild Horse Expansion DeferralRevwrkingfile SF_DEM-WP(C) ENERG10C--ctn Mid-C_042010 2010GRC" xfId="39802"/>
    <cellStyle name="_VC 6.15.06 update on 06GRC power costs.xls Chart 3_2009 Compliance Filing PCA Exhibits for GRC" xfId="39803"/>
    <cellStyle name="_VC 6.15.06 update on 06GRC power costs.xls Chart 3_2009 Compliance Filing PCA Exhibits for GRC 2" xfId="39804"/>
    <cellStyle name="_VC 6.15.06 update on 06GRC power costs.xls Chart 3_2009 GRC Compl Filing - Exhibit D" xfId="39805"/>
    <cellStyle name="_VC 6.15.06 update on 06GRC power costs.xls Chart 3_2009 GRC Compl Filing - Exhibit D 2" xfId="39806"/>
    <cellStyle name="_VC 6.15.06 update on 06GRC power costs.xls Chart 3_2009 GRC Compl Filing - Exhibit D 3" xfId="39807"/>
    <cellStyle name="_VC 6.15.06 update on 06GRC power costs.xls Chart 3_2009 GRC Compl Filing - Exhibit D_DEM-WP(C) ENERG10C--ctn Mid-C_042010 2010GRC" xfId="39808"/>
    <cellStyle name="_VC 6.15.06 update on 06GRC power costs.xls Chart 3_3.01 Income Statement" xfId="39809"/>
    <cellStyle name="_VC 6.15.06 update on 06GRC power costs.xls Chart 3_4 31 Regulatory Assets and Liabilities  7 06- Exhibit D" xfId="39810"/>
    <cellStyle name="_VC 6.15.06 update on 06GRC power costs.xls Chart 3_4 31 Regulatory Assets and Liabilities  7 06- Exhibit D 2" xfId="39811"/>
    <cellStyle name="_VC 6.15.06 update on 06GRC power costs.xls Chart 3_4 31 Regulatory Assets and Liabilities  7 06- Exhibit D 2 2" xfId="39812"/>
    <cellStyle name="_VC 6.15.06 update on 06GRC power costs.xls Chart 3_4 31 Regulatory Assets and Liabilities  7 06- Exhibit D 3" xfId="39813"/>
    <cellStyle name="_VC 6.15.06 update on 06GRC power costs.xls Chart 3_4 31 Regulatory Assets and Liabilities  7 06- Exhibit D 4" xfId="39814"/>
    <cellStyle name="_VC 6.15.06 update on 06GRC power costs.xls Chart 3_4 31 Regulatory Assets and Liabilities  7 06- Exhibit D_DEM-WP(C) ENERG10C--ctn Mid-C_042010 2010GRC" xfId="39815"/>
    <cellStyle name="_VC 6.15.06 update on 06GRC power costs.xls Chart 3_4 31 Regulatory Assets and Liabilities  7 06- Exhibit D_NIM Summary" xfId="39816"/>
    <cellStyle name="_VC 6.15.06 update on 06GRC power costs.xls Chart 3_4 31 Regulatory Assets and Liabilities  7 06- Exhibit D_NIM Summary 2" xfId="39817"/>
    <cellStyle name="_VC 6.15.06 update on 06GRC power costs.xls Chart 3_4 31 Regulatory Assets and Liabilities  7 06- Exhibit D_NIM Summary_DEM-WP(C) ENERG10C--ctn Mid-C_042010 2010GRC" xfId="39818"/>
    <cellStyle name="_VC 6.15.06 update on 06GRC power costs.xls Chart 3_4 31E Reg Asset  Liab and EXH D" xfId="39819"/>
    <cellStyle name="_VC 6.15.06 update on 06GRC power costs.xls Chart 3_4 31E Reg Asset  Liab and EXH D _ Aug 10 Filing (2)" xfId="39820"/>
    <cellStyle name="_VC 6.15.06 update on 06GRC power costs.xls Chart 3_4 32 Regulatory Assets and Liabilities  7 06- Exhibit D" xfId="39821"/>
    <cellStyle name="_VC 6.15.06 update on 06GRC power costs.xls Chart 3_4 32 Regulatory Assets and Liabilities  7 06- Exhibit D 2" xfId="39822"/>
    <cellStyle name="_VC 6.15.06 update on 06GRC power costs.xls Chart 3_4 32 Regulatory Assets and Liabilities  7 06- Exhibit D 2 2" xfId="39823"/>
    <cellStyle name="_VC 6.15.06 update on 06GRC power costs.xls Chart 3_4 32 Regulatory Assets and Liabilities  7 06- Exhibit D 3" xfId="39824"/>
    <cellStyle name="_VC 6.15.06 update on 06GRC power costs.xls Chart 3_4 32 Regulatory Assets and Liabilities  7 06- Exhibit D 4" xfId="39825"/>
    <cellStyle name="_VC 6.15.06 update on 06GRC power costs.xls Chart 3_4 32 Regulatory Assets and Liabilities  7 06- Exhibit D_DEM-WP(C) ENERG10C--ctn Mid-C_042010 2010GRC" xfId="39826"/>
    <cellStyle name="_VC 6.15.06 update on 06GRC power costs.xls Chart 3_4 32 Regulatory Assets and Liabilities  7 06- Exhibit D_NIM Summary" xfId="39827"/>
    <cellStyle name="_VC 6.15.06 update on 06GRC power costs.xls Chart 3_4 32 Regulatory Assets and Liabilities  7 06- Exhibit D_NIM Summary 2" xfId="39828"/>
    <cellStyle name="_VC 6.15.06 update on 06GRC power costs.xls Chart 3_4 32 Regulatory Assets and Liabilities  7 06- Exhibit D_NIM Summary_DEM-WP(C) ENERG10C--ctn Mid-C_042010 2010GRC" xfId="39829"/>
    <cellStyle name="_VC 6.15.06 update on 06GRC power costs.xls Chart 3_ACCOUNTS" xfId="39830"/>
    <cellStyle name="_VC 6.15.06 update on 06GRC power costs.xls Chart 3_AURORA Total New" xfId="39831"/>
    <cellStyle name="_VC 6.15.06 update on 06GRC power costs.xls Chart 3_AURORA Total New 2" xfId="39832"/>
    <cellStyle name="_VC 6.15.06 update on 06GRC power costs.xls Chart 3_Book2" xfId="39833"/>
    <cellStyle name="_VC 6.15.06 update on 06GRC power costs.xls Chart 3_Book2 2" xfId="39834"/>
    <cellStyle name="_VC 6.15.06 update on 06GRC power costs.xls Chart 3_Book2 2 2" xfId="39835"/>
    <cellStyle name="_VC 6.15.06 update on 06GRC power costs.xls Chart 3_Book2 3" xfId="39836"/>
    <cellStyle name="_VC 6.15.06 update on 06GRC power costs.xls Chart 3_Book2 4" xfId="39837"/>
    <cellStyle name="_VC 6.15.06 update on 06GRC power costs.xls Chart 3_Book2_Adj Bench DR 3 for Initial Briefs (Electric)" xfId="39838"/>
    <cellStyle name="_VC 6.15.06 update on 06GRC power costs.xls Chart 3_Book2_Adj Bench DR 3 for Initial Briefs (Electric) 2" xfId="39839"/>
    <cellStyle name="_VC 6.15.06 update on 06GRC power costs.xls Chart 3_Book2_Adj Bench DR 3 for Initial Briefs (Electric) 2 2" xfId="39840"/>
    <cellStyle name="_VC 6.15.06 update on 06GRC power costs.xls Chart 3_Book2_Adj Bench DR 3 for Initial Briefs (Electric) 3" xfId="39841"/>
    <cellStyle name="_VC 6.15.06 update on 06GRC power costs.xls Chart 3_Book2_Adj Bench DR 3 for Initial Briefs (Electric) 4" xfId="39842"/>
    <cellStyle name="_VC 6.15.06 update on 06GRC power costs.xls Chart 3_Book2_Adj Bench DR 3 for Initial Briefs (Electric)_DEM-WP(C) ENERG10C--ctn Mid-C_042010 2010GRC" xfId="39843"/>
    <cellStyle name="_VC 6.15.06 update on 06GRC power costs.xls Chart 3_Book2_DEM-WP(C) ENERG10C--ctn Mid-C_042010 2010GRC" xfId="39844"/>
    <cellStyle name="_VC 6.15.06 update on 06GRC power costs.xls Chart 3_Book2_Electric Rev Req Model (2009 GRC) Rebuttal" xfId="39845"/>
    <cellStyle name="_VC 6.15.06 update on 06GRC power costs.xls Chart 3_Book2_Electric Rev Req Model (2009 GRC) Rebuttal 2" xfId="39846"/>
    <cellStyle name="_VC 6.15.06 update on 06GRC power costs.xls Chart 3_Book2_Electric Rev Req Model (2009 GRC) Rebuttal 2 2" xfId="39847"/>
    <cellStyle name="_VC 6.15.06 update on 06GRC power costs.xls Chart 3_Book2_Electric Rev Req Model (2009 GRC) Rebuttal 3" xfId="39848"/>
    <cellStyle name="_VC 6.15.06 update on 06GRC power costs.xls Chart 3_Book2_Electric Rev Req Model (2009 GRC) Rebuttal 4" xfId="39849"/>
    <cellStyle name="_VC 6.15.06 update on 06GRC power costs.xls Chart 3_Book2_Electric Rev Req Model (2009 GRC) Rebuttal REmoval of New  WH Solar AdjustMI" xfId="39850"/>
    <cellStyle name="_VC 6.15.06 update on 06GRC power costs.xls Chart 3_Book2_Electric Rev Req Model (2009 GRC) Rebuttal REmoval of New  WH Solar AdjustMI 2" xfId="39851"/>
    <cellStyle name="_VC 6.15.06 update on 06GRC power costs.xls Chart 3_Book2_Electric Rev Req Model (2009 GRC) Rebuttal REmoval of New  WH Solar AdjustMI 2 2" xfId="39852"/>
    <cellStyle name="_VC 6.15.06 update on 06GRC power costs.xls Chart 3_Book2_Electric Rev Req Model (2009 GRC) Rebuttal REmoval of New  WH Solar AdjustMI 3" xfId="39853"/>
    <cellStyle name="_VC 6.15.06 update on 06GRC power costs.xls Chart 3_Book2_Electric Rev Req Model (2009 GRC) Rebuttal REmoval of New  WH Solar AdjustMI 4" xfId="39854"/>
    <cellStyle name="_VC 6.15.06 update on 06GRC power costs.xls Chart 3_Book2_Electric Rev Req Model (2009 GRC) Rebuttal REmoval of New  WH Solar AdjustMI_DEM-WP(C) ENERG10C--ctn Mid-C_042010 2010GRC" xfId="39855"/>
    <cellStyle name="_VC 6.15.06 update on 06GRC power costs.xls Chart 3_Book2_Electric Rev Req Model (2009 GRC) Revised 01-18-2010" xfId="39856"/>
    <cellStyle name="_VC 6.15.06 update on 06GRC power costs.xls Chart 3_Book2_Electric Rev Req Model (2009 GRC) Revised 01-18-2010 2" xfId="39857"/>
    <cellStyle name="_VC 6.15.06 update on 06GRC power costs.xls Chart 3_Book2_Electric Rev Req Model (2009 GRC) Revised 01-18-2010 2 2" xfId="39858"/>
    <cellStyle name="_VC 6.15.06 update on 06GRC power costs.xls Chart 3_Book2_Electric Rev Req Model (2009 GRC) Revised 01-18-2010 3" xfId="39859"/>
    <cellStyle name="_VC 6.15.06 update on 06GRC power costs.xls Chart 3_Book2_Electric Rev Req Model (2009 GRC) Revised 01-18-2010 4" xfId="39860"/>
    <cellStyle name="_VC 6.15.06 update on 06GRC power costs.xls Chart 3_Book2_Electric Rev Req Model (2009 GRC) Revised 01-18-2010_DEM-WP(C) ENERG10C--ctn Mid-C_042010 2010GRC" xfId="39861"/>
    <cellStyle name="_VC 6.15.06 update on 06GRC power costs.xls Chart 3_Book2_Final Order Electric EXHIBIT A-1" xfId="39862"/>
    <cellStyle name="_VC 6.15.06 update on 06GRC power costs.xls Chart 3_Book2_Final Order Electric EXHIBIT A-1 2" xfId="39863"/>
    <cellStyle name="_VC 6.15.06 update on 06GRC power costs.xls Chart 3_Book2_Final Order Electric EXHIBIT A-1 2 2" xfId="39864"/>
    <cellStyle name="_VC 6.15.06 update on 06GRC power costs.xls Chart 3_Book2_Final Order Electric EXHIBIT A-1 3" xfId="39865"/>
    <cellStyle name="_VC 6.15.06 update on 06GRC power costs.xls Chart 3_Book2_Final Order Electric EXHIBIT A-1 4" xfId="39866"/>
    <cellStyle name="_VC 6.15.06 update on 06GRC power costs.xls Chart 3_Book4" xfId="39867"/>
    <cellStyle name="_VC 6.15.06 update on 06GRC power costs.xls Chart 3_Book4 2" xfId="39868"/>
    <cellStyle name="_VC 6.15.06 update on 06GRC power costs.xls Chart 3_Book4 2 2" xfId="39869"/>
    <cellStyle name="_VC 6.15.06 update on 06GRC power costs.xls Chart 3_Book4 3" xfId="39870"/>
    <cellStyle name="_VC 6.15.06 update on 06GRC power costs.xls Chart 3_Book4 4" xfId="39871"/>
    <cellStyle name="_VC 6.15.06 update on 06GRC power costs.xls Chart 3_Book4_DEM-WP(C) ENERG10C--ctn Mid-C_042010 2010GRC" xfId="39872"/>
    <cellStyle name="_VC 6.15.06 update on 06GRC power costs.xls Chart 3_Book9" xfId="39873"/>
    <cellStyle name="_VC 6.15.06 update on 06GRC power costs.xls Chart 3_Book9 2" xfId="39874"/>
    <cellStyle name="_VC 6.15.06 update on 06GRC power costs.xls Chart 3_Book9 2 2" xfId="39875"/>
    <cellStyle name="_VC 6.15.06 update on 06GRC power costs.xls Chart 3_Book9 3" xfId="39876"/>
    <cellStyle name="_VC 6.15.06 update on 06GRC power costs.xls Chart 3_Book9 4" xfId="39877"/>
    <cellStyle name="_VC 6.15.06 update on 06GRC power costs.xls Chart 3_Book9_DEM-WP(C) ENERG10C--ctn Mid-C_042010 2010GRC" xfId="39878"/>
    <cellStyle name="_VC 6.15.06 update on 06GRC power costs.xls Chart 3_Chelan PUD Power Costs (8-10)" xfId="39879"/>
    <cellStyle name="_VC 6.15.06 update on 06GRC power costs.xls Chart 3_DEM-WP(C) Chelan Power Costs" xfId="39880"/>
    <cellStyle name="_VC 6.15.06 update on 06GRC power costs.xls Chart 3_DEM-WP(C) ENERG10C--ctn Mid-C_042010 2010GRC" xfId="39881"/>
    <cellStyle name="_VC 6.15.06 update on 06GRC power costs.xls Chart 3_DEM-WP(C) Gas Transport 2010GRC" xfId="39882"/>
    <cellStyle name="_VC 6.15.06 update on 06GRC power costs.xls Chart 3_Gas Rev Req Model (2010 GRC)" xfId="39883"/>
    <cellStyle name="_VC 6.15.06 update on 06GRC power costs.xls Chart 3_INPUTS" xfId="39884"/>
    <cellStyle name="_VC 6.15.06 update on 06GRC power costs.xls Chart 3_INPUTS 2" xfId="39885"/>
    <cellStyle name="_VC 6.15.06 update on 06GRC power costs.xls Chart 3_INPUTS 2 2" xfId="39886"/>
    <cellStyle name="_VC 6.15.06 update on 06GRC power costs.xls Chart 3_INPUTS 3" xfId="39887"/>
    <cellStyle name="_VC 6.15.06 update on 06GRC power costs.xls Chart 3_NIM Summary" xfId="39888"/>
    <cellStyle name="_VC 6.15.06 update on 06GRC power costs.xls Chart 3_NIM Summary 09GRC" xfId="39889"/>
    <cellStyle name="_VC 6.15.06 update on 06GRC power costs.xls Chart 3_NIM Summary 09GRC 2" xfId="39890"/>
    <cellStyle name="_VC 6.15.06 update on 06GRC power costs.xls Chart 3_NIM Summary 09GRC_DEM-WP(C) ENERG10C--ctn Mid-C_042010 2010GRC" xfId="39891"/>
    <cellStyle name="_VC 6.15.06 update on 06GRC power costs.xls Chart 3_NIM Summary 2" xfId="39892"/>
    <cellStyle name="_VC 6.15.06 update on 06GRC power costs.xls Chart 3_NIM Summary 3" xfId="39893"/>
    <cellStyle name="_VC 6.15.06 update on 06GRC power costs.xls Chart 3_NIM Summary 4" xfId="39894"/>
    <cellStyle name="_VC 6.15.06 update on 06GRC power costs.xls Chart 3_NIM Summary 5" xfId="39895"/>
    <cellStyle name="_VC 6.15.06 update on 06GRC power costs.xls Chart 3_NIM Summary 6" xfId="39896"/>
    <cellStyle name="_VC 6.15.06 update on 06GRC power costs.xls Chart 3_NIM Summary 7" xfId="39897"/>
    <cellStyle name="_VC 6.15.06 update on 06GRC power costs.xls Chart 3_NIM Summary 8" xfId="39898"/>
    <cellStyle name="_VC 6.15.06 update on 06GRC power costs.xls Chart 3_NIM Summary 9" xfId="39899"/>
    <cellStyle name="_VC 6.15.06 update on 06GRC power costs.xls Chart 3_NIM Summary_DEM-WP(C) ENERG10C--ctn Mid-C_042010 2010GRC" xfId="39900"/>
    <cellStyle name="_VC 6.15.06 update on 06GRC power costs.xls Chart 3_PCA 10 -  Exhibit D from A Kellogg Jan 2011" xfId="39901"/>
    <cellStyle name="_VC 6.15.06 update on 06GRC power costs.xls Chart 3_PCA 10 -  Exhibit D from A Kellogg July 2011" xfId="39902"/>
    <cellStyle name="_VC 6.15.06 update on 06GRC power costs.xls Chart 3_PCA 10 -  Exhibit D from S Free Rcv'd 12-11" xfId="39903"/>
    <cellStyle name="_VC 6.15.06 update on 06GRC power costs.xls Chart 3_PCA 9 -  Exhibit D April 2010" xfId="39904"/>
    <cellStyle name="_VC 6.15.06 update on 06GRC power costs.xls Chart 3_PCA 9 -  Exhibit D April 2010 (3)" xfId="39905"/>
    <cellStyle name="_VC 6.15.06 update on 06GRC power costs.xls Chart 3_PCA 9 -  Exhibit D April 2010 (3) 2" xfId="39906"/>
    <cellStyle name="_VC 6.15.06 update on 06GRC power costs.xls Chart 3_PCA 9 -  Exhibit D April 2010 (3)_DEM-WP(C) ENERG10C--ctn Mid-C_042010 2010GRC" xfId="39907"/>
    <cellStyle name="_VC 6.15.06 update on 06GRC power costs.xls Chart 3_PCA 9 -  Exhibit D April 2010 2" xfId="39908"/>
    <cellStyle name="_VC 6.15.06 update on 06GRC power costs.xls Chart 3_PCA 9 -  Exhibit D April 2010 3" xfId="39909"/>
    <cellStyle name="_VC 6.15.06 update on 06GRC power costs.xls Chart 3_PCA 9 -  Exhibit D Nov 2010" xfId="39910"/>
    <cellStyle name="_VC 6.15.06 update on 06GRC power costs.xls Chart 3_PCA 9 -  Exhibit D Nov 2010 2" xfId="39911"/>
    <cellStyle name="_VC 6.15.06 update on 06GRC power costs.xls Chart 3_PCA 9 - Exhibit D at August 2010" xfId="39912"/>
    <cellStyle name="_VC 6.15.06 update on 06GRC power costs.xls Chart 3_PCA 9 - Exhibit D at August 2010 2" xfId="39913"/>
    <cellStyle name="_VC 6.15.06 update on 06GRC power costs.xls Chart 3_PCA 9 - Exhibit D June 2010 GRC" xfId="39914"/>
    <cellStyle name="_VC 6.15.06 update on 06GRC power costs.xls Chart 3_PCA 9 - Exhibit D June 2010 GRC 2" xfId="39915"/>
    <cellStyle name="_VC 6.15.06 update on 06GRC power costs.xls Chart 3_Power Costs - Comparison bx Rbtl-Staff-Jt-PC" xfId="39916"/>
    <cellStyle name="_VC 6.15.06 update on 06GRC power costs.xls Chart 3_Power Costs - Comparison bx Rbtl-Staff-Jt-PC 2" xfId="39917"/>
    <cellStyle name="_VC 6.15.06 update on 06GRC power costs.xls Chart 3_Power Costs - Comparison bx Rbtl-Staff-Jt-PC 2 2" xfId="39918"/>
    <cellStyle name="_VC 6.15.06 update on 06GRC power costs.xls Chart 3_Power Costs - Comparison bx Rbtl-Staff-Jt-PC 3" xfId="39919"/>
    <cellStyle name="_VC 6.15.06 update on 06GRC power costs.xls Chart 3_Power Costs - Comparison bx Rbtl-Staff-Jt-PC 4" xfId="39920"/>
    <cellStyle name="_VC 6.15.06 update on 06GRC power costs.xls Chart 3_Power Costs - Comparison bx Rbtl-Staff-Jt-PC_Adj Bench DR 3 for Initial Briefs (Electric)" xfId="39921"/>
    <cellStyle name="_VC 6.15.06 update on 06GRC power costs.xls Chart 3_Power Costs - Comparison bx Rbtl-Staff-Jt-PC_Adj Bench DR 3 for Initial Briefs (Electric) 2" xfId="39922"/>
    <cellStyle name="_VC 6.15.06 update on 06GRC power costs.xls Chart 3_Power Costs - Comparison bx Rbtl-Staff-Jt-PC_Adj Bench DR 3 for Initial Briefs (Electric) 2 2" xfId="39923"/>
    <cellStyle name="_VC 6.15.06 update on 06GRC power costs.xls Chart 3_Power Costs - Comparison bx Rbtl-Staff-Jt-PC_Adj Bench DR 3 for Initial Briefs (Electric) 3" xfId="39924"/>
    <cellStyle name="_VC 6.15.06 update on 06GRC power costs.xls Chart 3_Power Costs - Comparison bx Rbtl-Staff-Jt-PC_Adj Bench DR 3 for Initial Briefs (Electric) 4" xfId="39925"/>
    <cellStyle name="_VC 6.15.06 update on 06GRC power costs.xls Chart 3_Power Costs - Comparison bx Rbtl-Staff-Jt-PC_Adj Bench DR 3 for Initial Briefs (Electric)_DEM-WP(C) ENERG10C--ctn Mid-C_042010 2010GRC" xfId="39926"/>
    <cellStyle name="_VC 6.15.06 update on 06GRC power costs.xls Chart 3_Power Costs - Comparison bx Rbtl-Staff-Jt-PC_DEM-WP(C) ENERG10C--ctn Mid-C_042010 2010GRC" xfId="39927"/>
    <cellStyle name="_VC 6.15.06 update on 06GRC power costs.xls Chart 3_Power Costs - Comparison bx Rbtl-Staff-Jt-PC_Electric Rev Req Model (2009 GRC) Rebuttal" xfId="39928"/>
    <cellStyle name="_VC 6.15.06 update on 06GRC power costs.xls Chart 3_Power Costs - Comparison bx Rbtl-Staff-Jt-PC_Electric Rev Req Model (2009 GRC) Rebuttal 2" xfId="39929"/>
    <cellStyle name="_VC 6.15.06 update on 06GRC power costs.xls Chart 3_Power Costs - Comparison bx Rbtl-Staff-Jt-PC_Electric Rev Req Model (2009 GRC) Rebuttal 2 2" xfId="39930"/>
    <cellStyle name="_VC 6.15.06 update on 06GRC power costs.xls Chart 3_Power Costs - Comparison bx Rbtl-Staff-Jt-PC_Electric Rev Req Model (2009 GRC) Rebuttal 3" xfId="39931"/>
    <cellStyle name="_VC 6.15.06 update on 06GRC power costs.xls Chart 3_Power Costs - Comparison bx Rbtl-Staff-Jt-PC_Electric Rev Req Model (2009 GRC) Rebuttal 4" xfId="39932"/>
    <cellStyle name="_VC 6.15.06 update on 06GRC power costs.xls Chart 3_Power Costs - Comparison bx Rbtl-Staff-Jt-PC_Electric Rev Req Model (2009 GRC) Rebuttal REmoval of New  WH Solar AdjustMI" xfId="39933"/>
    <cellStyle name="_VC 6.15.06 update on 06GRC power costs.xls Chart 3_Power Costs - Comparison bx Rbtl-Staff-Jt-PC_Electric Rev Req Model (2009 GRC) Rebuttal REmoval of New  WH Solar AdjustMI 2" xfId="39934"/>
    <cellStyle name="_VC 6.15.06 update on 06GRC power costs.xls Chart 3_Power Costs - Comparison bx Rbtl-Staff-Jt-PC_Electric Rev Req Model (2009 GRC) Rebuttal REmoval of New  WH Solar AdjustMI 2 2" xfId="39935"/>
    <cellStyle name="_VC 6.15.06 update on 06GRC power costs.xls Chart 3_Power Costs - Comparison bx Rbtl-Staff-Jt-PC_Electric Rev Req Model (2009 GRC) Rebuttal REmoval of New  WH Solar AdjustMI 3" xfId="39936"/>
    <cellStyle name="_VC 6.15.06 update on 06GRC power costs.xls Chart 3_Power Costs - Comparison bx Rbtl-Staff-Jt-PC_Electric Rev Req Model (2009 GRC) Rebuttal REmoval of New  WH Solar AdjustMI 4" xfId="39937"/>
    <cellStyle name="_VC 6.15.06 update on 06GRC power costs.xls Chart 3_Power Costs - Comparison bx Rbtl-Staff-Jt-PC_Electric Rev Req Model (2009 GRC) Rebuttal REmoval of New  WH Solar AdjustMI_DEM-WP(C) ENERG10C--ctn Mid-C_042010 2010GRC" xfId="39938"/>
    <cellStyle name="_VC 6.15.06 update on 06GRC power costs.xls Chart 3_Power Costs - Comparison bx Rbtl-Staff-Jt-PC_Electric Rev Req Model (2009 GRC) Revised 01-18-2010" xfId="39939"/>
    <cellStyle name="_VC 6.15.06 update on 06GRC power costs.xls Chart 3_Power Costs - Comparison bx Rbtl-Staff-Jt-PC_Electric Rev Req Model (2009 GRC) Revised 01-18-2010 2" xfId="39940"/>
    <cellStyle name="_VC 6.15.06 update on 06GRC power costs.xls Chart 3_Power Costs - Comparison bx Rbtl-Staff-Jt-PC_Electric Rev Req Model (2009 GRC) Revised 01-18-2010 2 2" xfId="39941"/>
    <cellStyle name="_VC 6.15.06 update on 06GRC power costs.xls Chart 3_Power Costs - Comparison bx Rbtl-Staff-Jt-PC_Electric Rev Req Model (2009 GRC) Revised 01-18-2010 3" xfId="39942"/>
    <cellStyle name="_VC 6.15.06 update on 06GRC power costs.xls Chart 3_Power Costs - Comparison bx Rbtl-Staff-Jt-PC_Electric Rev Req Model (2009 GRC) Revised 01-18-2010 4" xfId="39943"/>
    <cellStyle name="_VC 6.15.06 update on 06GRC power costs.xls Chart 3_Power Costs - Comparison bx Rbtl-Staff-Jt-PC_Electric Rev Req Model (2009 GRC) Revised 01-18-2010_DEM-WP(C) ENERG10C--ctn Mid-C_042010 2010GRC" xfId="39944"/>
    <cellStyle name="_VC 6.15.06 update on 06GRC power costs.xls Chart 3_Power Costs - Comparison bx Rbtl-Staff-Jt-PC_Final Order Electric EXHIBIT A-1" xfId="39945"/>
    <cellStyle name="_VC 6.15.06 update on 06GRC power costs.xls Chart 3_Power Costs - Comparison bx Rbtl-Staff-Jt-PC_Final Order Electric EXHIBIT A-1 2" xfId="39946"/>
    <cellStyle name="_VC 6.15.06 update on 06GRC power costs.xls Chart 3_Power Costs - Comparison bx Rbtl-Staff-Jt-PC_Final Order Electric EXHIBIT A-1 2 2" xfId="39947"/>
    <cellStyle name="_VC 6.15.06 update on 06GRC power costs.xls Chart 3_Power Costs - Comparison bx Rbtl-Staff-Jt-PC_Final Order Electric EXHIBIT A-1 3" xfId="39948"/>
    <cellStyle name="_VC 6.15.06 update on 06GRC power costs.xls Chart 3_Power Costs - Comparison bx Rbtl-Staff-Jt-PC_Final Order Electric EXHIBIT A-1 4" xfId="39949"/>
    <cellStyle name="_VC 6.15.06 update on 06GRC power costs.xls Chart 3_Production Adj 4.37" xfId="39950"/>
    <cellStyle name="_VC 6.15.06 update on 06GRC power costs.xls Chart 3_Production Adj 4.37 2" xfId="39951"/>
    <cellStyle name="_VC 6.15.06 update on 06GRC power costs.xls Chart 3_Production Adj 4.37 2 2" xfId="39952"/>
    <cellStyle name="_VC 6.15.06 update on 06GRC power costs.xls Chart 3_Production Adj 4.37 3" xfId="39953"/>
    <cellStyle name="_VC 6.15.06 update on 06GRC power costs.xls Chart 3_Purchased Power Adj 4.03" xfId="39954"/>
    <cellStyle name="_VC 6.15.06 update on 06GRC power costs.xls Chart 3_Purchased Power Adj 4.03 2" xfId="39955"/>
    <cellStyle name="_VC 6.15.06 update on 06GRC power costs.xls Chart 3_Purchased Power Adj 4.03 2 2" xfId="39956"/>
    <cellStyle name="_VC 6.15.06 update on 06GRC power costs.xls Chart 3_Purchased Power Adj 4.03 3" xfId="39957"/>
    <cellStyle name="_VC 6.15.06 update on 06GRC power costs.xls Chart 3_Rebuttal Power Costs" xfId="39958"/>
    <cellStyle name="_VC 6.15.06 update on 06GRC power costs.xls Chart 3_Rebuttal Power Costs 2" xfId="39959"/>
    <cellStyle name="_VC 6.15.06 update on 06GRC power costs.xls Chart 3_Rebuttal Power Costs 2 2" xfId="39960"/>
    <cellStyle name="_VC 6.15.06 update on 06GRC power costs.xls Chart 3_Rebuttal Power Costs 3" xfId="39961"/>
    <cellStyle name="_VC 6.15.06 update on 06GRC power costs.xls Chart 3_Rebuttal Power Costs 4" xfId="39962"/>
    <cellStyle name="_VC 6.15.06 update on 06GRC power costs.xls Chart 3_Rebuttal Power Costs_Adj Bench DR 3 for Initial Briefs (Electric)" xfId="39963"/>
    <cellStyle name="_VC 6.15.06 update on 06GRC power costs.xls Chart 3_Rebuttal Power Costs_Adj Bench DR 3 for Initial Briefs (Electric) 2" xfId="39964"/>
    <cellStyle name="_VC 6.15.06 update on 06GRC power costs.xls Chart 3_Rebuttal Power Costs_Adj Bench DR 3 for Initial Briefs (Electric) 2 2" xfId="39965"/>
    <cellStyle name="_VC 6.15.06 update on 06GRC power costs.xls Chart 3_Rebuttal Power Costs_Adj Bench DR 3 for Initial Briefs (Electric) 3" xfId="39966"/>
    <cellStyle name="_VC 6.15.06 update on 06GRC power costs.xls Chart 3_Rebuttal Power Costs_Adj Bench DR 3 for Initial Briefs (Electric) 4" xfId="39967"/>
    <cellStyle name="_VC 6.15.06 update on 06GRC power costs.xls Chart 3_Rebuttal Power Costs_Adj Bench DR 3 for Initial Briefs (Electric)_DEM-WP(C) ENERG10C--ctn Mid-C_042010 2010GRC" xfId="39968"/>
    <cellStyle name="_VC 6.15.06 update on 06GRC power costs.xls Chart 3_Rebuttal Power Costs_DEM-WP(C) ENERG10C--ctn Mid-C_042010 2010GRC" xfId="39969"/>
    <cellStyle name="_VC 6.15.06 update on 06GRC power costs.xls Chart 3_Rebuttal Power Costs_Electric Rev Req Model (2009 GRC) Rebuttal" xfId="39970"/>
    <cellStyle name="_VC 6.15.06 update on 06GRC power costs.xls Chart 3_Rebuttal Power Costs_Electric Rev Req Model (2009 GRC) Rebuttal 2" xfId="39971"/>
    <cellStyle name="_VC 6.15.06 update on 06GRC power costs.xls Chart 3_Rebuttal Power Costs_Electric Rev Req Model (2009 GRC) Rebuttal 2 2" xfId="39972"/>
    <cellStyle name="_VC 6.15.06 update on 06GRC power costs.xls Chart 3_Rebuttal Power Costs_Electric Rev Req Model (2009 GRC) Rebuttal 3" xfId="39973"/>
    <cellStyle name="_VC 6.15.06 update on 06GRC power costs.xls Chart 3_Rebuttal Power Costs_Electric Rev Req Model (2009 GRC) Rebuttal 4" xfId="39974"/>
    <cellStyle name="_VC 6.15.06 update on 06GRC power costs.xls Chart 3_Rebuttal Power Costs_Electric Rev Req Model (2009 GRC) Rebuttal REmoval of New  WH Solar AdjustMI" xfId="39975"/>
    <cellStyle name="_VC 6.15.06 update on 06GRC power costs.xls Chart 3_Rebuttal Power Costs_Electric Rev Req Model (2009 GRC) Rebuttal REmoval of New  WH Solar AdjustMI 2" xfId="39976"/>
    <cellStyle name="_VC 6.15.06 update on 06GRC power costs.xls Chart 3_Rebuttal Power Costs_Electric Rev Req Model (2009 GRC) Rebuttal REmoval of New  WH Solar AdjustMI 2 2" xfId="39977"/>
    <cellStyle name="_VC 6.15.06 update on 06GRC power costs.xls Chart 3_Rebuttal Power Costs_Electric Rev Req Model (2009 GRC) Rebuttal REmoval of New  WH Solar AdjustMI 3" xfId="39978"/>
    <cellStyle name="_VC 6.15.06 update on 06GRC power costs.xls Chart 3_Rebuttal Power Costs_Electric Rev Req Model (2009 GRC) Rebuttal REmoval of New  WH Solar AdjustMI 4" xfId="39979"/>
    <cellStyle name="_VC 6.15.06 update on 06GRC power costs.xls Chart 3_Rebuttal Power Costs_Electric Rev Req Model (2009 GRC) Rebuttal REmoval of New  WH Solar AdjustMI_DEM-WP(C) ENERG10C--ctn Mid-C_042010 2010GRC" xfId="39980"/>
    <cellStyle name="_VC 6.15.06 update on 06GRC power costs.xls Chart 3_Rebuttal Power Costs_Electric Rev Req Model (2009 GRC) Revised 01-18-2010" xfId="39981"/>
    <cellStyle name="_VC 6.15.06 update on 06GRC power costs.xls Chart 3_Rebuttal Power Costs_Electric Rev Req Model (2009 GRC) Revised 01-18-2010 2" xfId="39982"/>
    <cellStyle name="_VC 6.15.06 update on 06GRC power costs.xls Chart 3_Rebuttal Power Costs_Electric Rev Req Model (2009 GRC) Revised 01-18-2010 2 2" xfId="39983"/>
    <cellStyle name="_VC 6.15.06 update on 06GRC power costs.xls Chart 3_Rebuttal Power Costs_Electric Rev Req Model (2009 GRC) Revised 01-18-2010 3" xfId="39984"/>
    <cellStyle name="_VC 6.15.06 update on 06GRC power costs.xls Chart 3_Rebuttal Power Costs_Electric Rev Req Model (2009 GRC) Revised 01-18-2010 4" xfId="39985"/>
    <cellStyle name="_VC 6.15.06 update on 06GRC power costs.xls Chart 3_Rebuttal Power Costs_Electric Rev Req Model (2009 GRC) Revised 01-18-2010_DEM-WP(C) ENERG10C--ctn Mid-C_042010 2010GRC" xfId="39986"/>
    <cellStyle name="_VC 6.15.06 update on 06GRC power costs.xls Chart 3_Rebuttal Power Costs_Final Order Electric EXHIBIT A-1" xfId="39987"/>
    <cellStyle name="_VC 6.15.06 update on 06GRC power costs.xls Chart 3_Rebuttal Power Costs_Final Order Electric EXHIBIT A-1 2" xfId="39988"/>
    <cellStyle name="_VC 6.15.06 update on 06GRC power costs.xls Chart 3_Rebuttal Power Costs_Final Order Electric EXHIBIT A-1 2 2" xfId="39989"/>
    <cellStyle name="_VC 6.15.06 update on 06GRC power costs.xls Chart 3_Rebuttal Power Costs_Final Order Electric EXHIBIT A-1 3" xfId="39990"/>
    <cellStyle name="_VC 6.15.06 update on 06GRC power costs.xls Chart 3_Rebuttal Power Costs_Final Order Electric EXHIBIT A-1 4" xfId="39991"/>
    <cellStyle name="_VC 6.15.06 update on 06GRC power costs.xls Chart 3_ROR &amp; CONV FACTOR" xfId="39992"/>
    <cellStyle name="_VC 6.15.06 update on 06GRC power costs.xls Chart 3_ROR &amp; CONV FACTOR 2" xfId="39993"/>
    <cellStyle name="_VC 6.15.06 update on 06GRC power costs.xls Chart 3_ROR &amp; CONV FACTOR 2 2" xfId="39994"/>
    <cellStyle name="_VC 6.15.06 update on 06GRC power costs.xls Chart 3_ROR &amp; CONV FACTOR 3" xfId="39995"/>
    <cellStyle name="_VC 6.15.06 update on 06GRC power costs.xls Chart 3_ROR 5.02" xfId="39996"/>
    <cellStyle name="_VC 6.15.06 update on 06GRC power costs.xls Chart 3_ROR 5.02 2" xfId="39997"/>
    <cellStyle name="_VC 6.15.06 update on 06GRC power costs.xls Chart 3_ROR 5.02 2 2" xfId="39998"/>
    <cellStyle name="_VC 6.15.06 update on 06GRC power costs.xls Chart 3_ROR 5.02 3" xfId="39999"/>
    <cellStyle name="_VC 6.15.06 update on 06GRC power costs.xls Chart 3_Wind Integration 10GRC" xfId="40000"/>
    <cellStyle name="_VC 6.15.06 update on 06GRC power costs.xls Chart 3_Wind Integration 10GRC 2" xfId="40001"/>
    <cellStyle name="_VC 6.15.06 update on 06GRC power costs.xls Chart 3_Wind Integration 10GRC_DEM-WP(C) ENERG10C--ctn Mid-C_042010 2010GRC" xfId="40002"/>
    <cellStyle name="_VC Mid C Generation-ctn Mid-C_011209" xfId="40003"/>
    <cellStyle name="_VC Mid C Generation-ctn Mid-C_011209 2" xfId="40004"/>
    <cellStyle name="_VC Mid C Generation-ctn Mid-C_011209 2 2" xfId="40005"/>
    <cellStyle name="_Worksheet" xfId="40006"/>
    <cellStyle name="_Worksheet 2" xfId="40007"/>
    <cellStyle name="_Worksheet 2 2" xfId="40008"/>
    <cellStyle name="_Worksheet 3" xfId="40009"/>
    <cellStyle name="_Worksheet 4" xfId="40010"/>
    <cellStyle name="_Worksheet 4 2" xfId="40011"/>
    <cellStyle name="_Worksheet_Chelan PUD Power Costs (8-10)" xfId="40012"/>
    <cellStyle name="_Worksheet_DEM-WP(C) Chelan Power Costs" xfId="40013"/>
    <cellStyle name="_Worksheet_DEM-WP(C) ENERG10C--ctn Mid-C_042010 2010GRC" xfId="40014"/>
    <cellStyle name="_Worksheet_DEM-WP(C) Gas Transport 2010GRC" xfId="40015"/>
    <cellStyle name="_Worksheet_NIM Summary" xfId="40016"/>
    <cellStyle name="_Worksheet_NIM Summary 2" xfId="40017"/>
    <cellStyle name="_Worksheet_NIM Summary_DEM-WP(C) ENERG10C--ctn Mid-C_042010 2010GRC" xfId="40018"/>
    <cellStyle name="_Worksheet_Transmission Workbook for May BOD" xfId="40019"/>
    <cellStyle name="_Worksheet_Transmission Workbook for May BOD 2" xfId="40020"/>
    <cellStyle name="_Worksheet_Transmission Workbook for May BOD_DEM-WP(C) ENERG10C--ctn Mid-C_042010 2010GRC" xfId="40021"/>
    <cellStyle name="_Worksheet_Wind Integration 10GRC" xfId="40022"/>
    <cellStyle name="_Worksheet_Wind Integration 10GRC 2" xfId="40023"/>
    <cellStyle name="_Worksheet_Wind Integration 10GRC_DEM-WP(C) ENERG10C--ctn Mid-C_042010 2010GRC" xfId="40024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5"/>
    <cellStyle name="0,0_x000d__x000a_NA_x000d__x000a_ 2" xfId="40026"/>
    <cellStyle name="0000" xfId="40027"/>
    <cellStyle name="000000" xfId="40028"/>
    <cellStyle name="14BLIN - Style8" xfId="40029"/>
    <cellStyle name="14-BT - Style1" xfId="40030"/>
    <cellStyle name="20% - Accent1" xfId="42886" builtinId="30" customBuiltin="1"/>
    <cellStyle name="20% - Accent1 10" xfId="40031"/>
    <cellStyle name="20% - Accent1 11" xfId="40032"/>
    <cellStyle name="20% - Accent1 11 2" xfId="44164"/>
    <cellStyle name="20% - Accent1 11 3" xfId="46106"/>
    <cellStyle name="20% - Accent1 12" xfId="44900"/>
    <cellStyle name="20% - Accent1 2" xfId="464"/>
    <cellStyle name="20% - Accent1 2 2" xfId="465"/>
    <cellStyle name="20% - Accent1 2 2 2" xfId="40033"/>
    <cellStyle name="20% - Accent1 2 2 2 2" xfId="40034"/>
    <cellStyle name="20% - Accent1 2 2 3" xfId="40035"/>
    <cellStyle name="20% - Accent1 2 3" xfId="40036"/>
    <cellStyle name="20% - Accent1 2 3 2" xfId="40037"/>
    <cellStyle name="20% - Accent1 2 3 2 2" xfId="40038"/>
    <cellStyle name="20% - Accent1 2 3 3" xfId="40039"/>
    <cellStyle name="20% - Accent1 2 4" xfId="40040"/>
    <cellStyle name="20% - Accent1 2 4 2" xfId="40041"/>
    <cellStyle name="20% - Accent1 2 4 3" xfId="40042"/>
    <cellStyle name="20% - Accent1 2 5" xfId="40043"/>
    <cellStyle name="20% - Accent1 2 6" xfId="40044"/>
    <cellStyle name="20% - Accent1 2 6 2" xfId="44165"/>
    <cellStyle name="20% - Accent1 2 6 3" xfId="46107"/>
    <cellStyle name="20% - Accent1 2 7" xfId="42918"/>
    <cellStyle name="20% - Accent1 2 8" xfId="44920"/>
    <cellStyle name="20% - Accent1 2_2009 GRC Compl Filing - Exhibit D" xfId="40045"/>
    <cellStyle name="20% - Accent1 3" xfId="466"/>
    <cellStyle name="20% - Accent1 3 2" xfId="467"/>
    <cellStyle name="20% - Accent1 3 2 2" xfId="40046"/>
    <cellStyle name="20% - Accent1 3 2 3" xfId="40047"/>
    <cellStyle name="20% - Accent1 3 3" xfId="40048"/>
    <cellStyle name="20% - Accent1 3 4" xfId="40049"/>
    <cellStyle name="20% - Accent1 3 5" xfId="40050"/>
    <cellStyle name="20% - Accent1 3 5 2" xfId="44166"/>
    <cellStyle name="20% - Accent1 3 5 3" xfId="46108"/>
    <cellStyle name="20% - Accent1 3 6" xfId="42919"/>
    <cellStyle name="20% - Accent1 3 7" xfId="44921"/>
    <cellStyle name="20% - Accent1 4" xfId="468"/>
    <cellStyle name="20% - Accent1 4 10" xfId="45657"/>
    <cellStyle name="20% - Accent1 4 2" xfId="40051"/>
    <cellStyle name="20% - Accent1 4 2 2" xfId="40052"/>
    <cellStyle name="20% - Accent1 4 2 2 2" xfId="40053"/>
    <cellStyle name="20% - Accent1 4 2 2 3" xfId="42995"/>
    <cellStyle name="20% - Accent1 4 2 2 4" xfId="45659"/>
    <cellStyle name="20% - Accent1 4 2 3" xfId="40054"/>
    <cellStyle name="20% - Accent1 4 2 3 2" xfId="40055"/>
    <cellStyle name="20% - Accent1 4 2 3 3" xfId="42996"/>
    <cellStyle name="20% - Accent1 4 2 3 4" xfId="45660"/>
    <cellStyle name="20% - Accent1 4 2 4" xfId="40056"/>
    <cellStyle name="20% - Accent1 4 2 5" xfId="40057"/>
    <cellStyle name="20% - Accent1 4 2 6" xfId="42994"/>
    <cellStyle name="20% - Accent1 4 2 7" xfId="45658"/>
    <cellStyle name="20% - Accent1 4 3" xfId="40058"/>
    <cellStyle name="20% - Accent1 4 3 2" xfId="40059"/>
    <cellStyle name="20% - Accent1 4 3 2 2" xfId="40060"/>
    <cellStyle name="20% - Accent1 4 3 2 3" xfId="42998"/>
    <cellStyle name="20% - Accent1 4 3 2 4" xfId="45662"/>
    <cellStyle name="20% - Accent1 4 3 3" xfId="40061"/>
    <cellStyle name="20% - Accent1 4 3 4" xfId="42997"/>
    <cellStyle name="20% - Accent1 4 3 5" xfId="45661"/>
    <cellStyle name="20% - Accent1 4 4" xfId="40062"/>
    <cellStyle name="20% - Accent1 4 4 2" xfId="40063"/>
    <cellStyle name="20% - Accent1 4 4 3" xfId="42999"/>
    <cellStyle name="20% - Accent1 4 4 4" xfId="45663"/>
    <cellStyle name="20% - Accent1 4 5" xfId="40064"/>
    <cellStyle name="20% - Accent1 4 5 2" xfId="40065"/>
    <cellStyle name="20% - Accent1 4 5 3" xfId="43000"/>
    <cellStyle name="20% - Accent1 4 5 4" xfId="45664"/>
    <cellStyle name="20% - Accent1 4 6" xfId="40066"/>
    <cellStyle name="20% - Accent1 4 7" xfId="40067"/>
    <cellStyle name="20% - Accent1 4 8" xfId="40068"/>
    <cellStyle name="20% - Accent1 4 9" xfId="42993"/>
    <cellStyle name="20% - Accent1 5" xfId="469"/>
    <cellStyle name="20% - Accent1 5 2" xfId="40069"/>
    <cellStyle name="20% - Accent1 6" xfId="470"/>
    <cellStyle name="20% - Accent1 6 2" xfId="40070"/>
    <cellStyle name="20% - Accent1 6 3" xfId="43001"/>
    <cellStyle name="20% - Accent1 6 4" xfId="45665"/>
    <cellStyle name="20% - Accent1 7" xfId="471"/>
    <cellStyle name="20% - Accent1 7 2" xfId="43002"/>
    <cellStyle name="20% - Accent1 7 3" xfId="45666"/>
    <cellStyle name="20% - Accent1 8" xfId="40071"/>
    <cellStyle name="20% - Accent1 8 2" xfId="43003"/>
    <cellStyle name="20% - Accent1 8 3" xfId="45667"/>
    <cellStyle name="20% - Accent1 9" xfId="40072"/>
    <cellStyle name="20% - Accent1 9 2" xfId="43004"/>
    <cellStyle name="20% - Accent1 9 3" xfId="45668"/>
    <cellStyle name="20% - Accent2" xfId="42890" builtinId="34" customBuiltin="1"/>
    <cellStyle name="20% - Accent2 10" xfId="40073"/>
    <cellStyle name="20% - Accent2 11" xfId="40074"/>
    <cellStyle name="20% - Accent2 11 2" xfId="44167"/>
    <cellStyle name="20% - Accent2 11 3" xfId="46109"/>
    <cellStyle name="20% - Accent2 12" xfId="44902"/>
    <cellStyle name="20% - Accent2 2" xfId="472"/>
    <cellStyle name="20% - Accent2 2 2" xfId="473"/>
    <cellStyle name="20% - Accent2 2 2 2" xfId="40075"/>
    <cellStyle name="20% - Accent2 2 2 2 2" xfId="40076"/>
    <cellStyle name="20% - Accent2 2 2 3" xfId="40077"/>
    <cellStyle name="20% - Accent2 2 3" xfId="40078"/>
    <cellStyle name="20% - Accent2 2 3 2" xfId="40079"/>
    <cellStyle name="20% - Accent2 2 3 2 2" xfId="40080"/>
    <cellStyle name="20% - Accent2 2 3 3" xfId="40081"/>
    <cellStyle name="20% - Accent2 2 4" xfId="40082"/>
    <cellStyle name="20% - Accent2 2 4 2" xfId="40083"/>
    <cellStyle name="20% - Accent2 2 4 3" xfId="40084"/>
    <cellStyle name="20% - Accent2 2 5" xfId="40085"/>
    <cellStyle name="20% - Accent2 2 6" xfId="40086"/>
    <cellStyle name="20% - Accent2 2 6 2" xfId="44168"/>
    <cellStyle name="20% - Accent2 2 6 3" xfId="46110"/>
    <cellStyle name="20% - Accent2 2 7" xfId="42920"/>
    <cellStyle name="20% - Accent2 2 8" xfId="44922"/>
    <cellStyle name="20% - Accent2 2_2009 GRC Compl Filing - Exhibit D" xfId="40087"/>
    <cellStyle name="20% - Accent2 3" xfId="474"/>
    <cellStyle name="20% - Accent2 3 2" xfId="40088"/>
    <cellStyle name="20% - Accent2 3 2 2" xfId="40089"/>
    <cellStyle name="20% - Accent2 3 2 3" xfId="40090"/>
    <cellStyle name="20% - Accent2 3 3" xfId="40091"/>
    <cellStyle name="20% - Accent2 3 4" xfId="40092"/>
    <cellStyle name="20% - Accent2 3 5" xfId="40093"/>
    <cellStyle name="20% - Accent2 3 5 2" xfId="44169"/>
    <cellStyle name="20% - Accent2 3 5 3" xfId="46111"/>
    <cellStyle name="20% - Accent2 3 6" xfId="42921"/>
    <cellStyle name="20% - Accent2 3 7" xfId="44923"/>
    <cellStyle name="20% - Accent2 4" xfId="475"/>
    <cellStyle name="20% - Accent2 4 10" xfId="45669"/>
    <cellStyle name="20% - Accent2 4 2" xfId="476"/>
    <cellStyle name="20% - Accent2 4 2 2" xfId="40094"/>
    <cellStyle name="20% - Accent2 4 2 2 2" xfId="40095"/>
    <cellStyle name="20% - Accent2 4 2 2 3" xfId="43007"/>
    <cellStyle name="20% - Accent2 4 2 2 4" xfId="45671"/>
    <cellStyle name="20% - Accent2 4 2 3" xfId="40096"/>
    <cellStyle name="20% - Accent2 4 2 3 2" xfId="40097"/>
    <cellStyle name="20% - Accent2 4 2 3 3" xfId="43008"/>
    <cellStyle name="20% - Accent2 4 2 3 4" xfId="45672"/>
    <cellStyle name="20% - Accent2 4 2 4" xfId="40098"/>
    <cellStyle name="20% - Accent2 4 2 5" xfId="40099"/>
    <cellStyle name="20% - Accent2 4 2 6" xfId="43006"/>
    <cellStyle name="20% - Accent2 4 2 7" xfId="45670"/>
    <cellStyle name="20% - Accent2 4 3" xfId="40100"/>
    <cellStyle name="20% - Accent2 4 3 2" xfId="40101"/>
    <cellStyle name="20% - Accent2 4 3 2 2" xfId="40102"/>
    <cellStyle name="20% - Accent2 4 3 2 3" xfId="43010"/>
    <cellStyle name="20% - Accent2 4 3 2 4" xfId="45674"/>
    <cellStyle name="20% - Accent2 4 3 3" xfId="40103"/>
    <cellStyle name="20% - Accent2 4 3 4" xfId="43009"/>
    <cellStyle name="20% - Accent2 4 3 5" xfId="45673"/>
    <cellStyle name="20% - Accent2 4 4" xfId="40104"/>
    <cellStyle name="20% - Accent2 4 4 2" xfId="40105"/>
    <cellStyle name="20% - Accent2 4 4 3" xfId="43011"/>
    <cellStyle name="20% - Accent2 4 4 4" xfId="45675"/>
    <cellStyle name="20% - Accent2 4 5" xfId="40106"/>
    <cellStyle name="20% - Accent2 4 5 2" xfId="40107"/>
    <cellStyle name="20% - Accent2 4 5 3" xfId="43012"/>
    <cellStyle name="20% - Accent2 4 5 4" xfId="45676"/>
    <cellStyle name="20% - Accent2 4 6" xfId="40108"/>
    <cellStyle name="20% - Accent2 4 7" xfId="40109"/>
    <cellStyle name="20% - Accent2 4 8" xfId="40110"/>
    <cellStyle name="20% - Accent2 4 9" xfId="43005"/>
    <cellStyle name="20% - Accent2 5" xfId="477"/>
    <cellStyle name="20% - Accent2 5 2" xfId="40111"/>
    <cellStyle name="20% - Accent2 6" xfId="478"/>
    <cellStyle name="20% - Accent2 6 2" xfId="40112"/>
    <cellStyle name="20% - Accent2 6 3" xfId="43013"/>
    <cellStyle name="20% - Accent2 6 4" xfId="45677"/>
    <cellStyle name="20% - Accent2 7" xfId="479"/>
    <cellStyle name="20% - Accent2 7 2" xfId="43014"/>
    <cellStyle name="20% - Accent2 7 3" xfId="45678"/>
    <cellStyle name="20% - Accent2 8" xfId="480"/>
    <cellStyle name="20% - Accent2 8 2" xfId="43015"/>
    <cellStyle name="20% - Accent2 8 3" xfId="45679"/>
    <cellStyle name="20% - Accent2 9" xfId="40113"/>
    <cellStyle name="20% - Accent2 9 2" xfId="43016"/>
    <cellStyle name="20% - Accent2 9 3" xfId="45680"/>
    <cellStyle name="20% - Accent3" xfId="42894" builtinId="38" customBuiltin="1"/>
    <cellStyle name="20% - Accent3 10" xfId="40114"/>
    <cellStyle name="20% - Accent3 11" xfId="40115"/>
    <cellStyle name="20% - Accent3 11 2" xfId="44170"/>
    <cellStyle name="20% - Accent3 11 3" xfId="46112"/>
    <cellStyle name="20% - Accent3 12" xfId="44904"/>
    <cellStyle name="20% - Accent3 2" xfId="481"/>
    <cellStyle name="20% - Accent3 2 2" xfId="482"/>
    <cellStyle name="20% - Accent3 2 2 2" xfId="40116"/>
    <cellStyle name="20% - Accent3 2 2 2 2" xfId="40117"/>
    <cellStyle name="20% - Accent3 2 2 3" xfId="40118"/>
    <cellStyle name="20% - Accent3 2 3" xfId="40119"/>
    <cellStyle name="20% - Accent3 2 3 2" xfId="40120"/>
    <cellStyle name="20% - Accent3 2 3 2 2" xfId="40121"/>
    <cellStyle name="20% - Accent3 2 3 3" xfId="40122"/>
    <cellStyle name="20% - Accent3 2 4" xfId="40123"/>
    <cellStyle name="20% - Accent3 2 4 2" xfId="40124"/>
    <cellStyle name="20% - Accent3 2 4 3" xfId="40125"/>
    <cellStyle name="20% - Accent3 2 5" xfId="40126"/>
    <cellStyle name="20% - Accent3 2 6" xfId="40127"/>
    <cellStyle name="20% - Accent3 2 6 2" xfId="44171"/>
    <cellStyle name="20% - Accent3 2 6 3" xfId="46113"/>
    <cellStyle name="20% - Accent3 2 7" xfId="42922"/>
    <cellStyle name="20% - Accent3 2 8" xfId="44924"/>
    <cellStyle name="20% - Accent3 2_2009 GRC Compl Filing - Exhibit D" xfId="40128"/>
    <cellStyle name="20% - Accent3 3" xfId="483"/>
    <cellStyle name="20% - Accent3 3 2" xfId="40129"/>
    <cellStyle name="20% - Accent3 3 2 2" xfId="40130"/>
    <cellStyle name="20% - Accent3 3 2 3" xfId="40131"/>
    <cellStyle name="20% - Accent3 3 3" xfId="40132"/>
    <cellStyle name="20% - Accent3 3 4" xfId="40133"/>
    <cellStyle name="20% - Accent3 3 5" xfId="40134"/>
    <cellStyle name="20% - Accent3 3 5 2" xfId="44172"/>
    <cellStyle name="20% - Accent3 3 5 3" xfId="46114"/>
    <cellStyle name="20% - Accent3 3 6" xfId="42923"/>
    <cellStyle name="20% - Accent3 3 7" xfId="44925"/>
    <cellStyle name="20% - Accent3 4" xfId="484"/>
    <cellStyle name="20% - Accent3 4 10" xfId="45681"/>
    <cellStyle name="20% - Accent3 4 2" xfId="485"/>
    <cellStyle name="20% - Accent3 4 2 2" xfId="40135"/>
    <cellStyle name="20% - Accent3 4 2 2 2" xfId="40136"/>
    <cellStyle name="20% - Accent3 4 2 2 3" xfId="43019"/>
    <cellStyle name="20% - Accent3 4 2 2 4" xfId="45683"/>
    <cellStyle name="20% - Accent3 4 2 3" xfId="40137"/>
    <cellStyle name="20% - Accent3 4 2 3 2" xfId="40138"/>
    <cellStyle name="20% - Accent3 4 2 3 3" xfId="43020"/>
    <cellStyle name="20% - Accent3 4 2 3 4" xfId="45684"/>
    <cellStyle name="20% - Accent3 4 2 4" xfId="40139"/>
    <cellStyle name="20% - Accent3 4 2 5" xfId="40140"/>
    <cellStyle name="20% - Accent3 4 2 6" xfId="43018"/>
    <cellStyle name="20% - Accent3 4 2 7" xfId="45682"/>
    <cellStyle name="20% - Accent3 4 3" xfId="40141"/>
    <cellStyle name="20% - Accent3 4 3 2" xfId="40142"/>
    <cellStyle name="20% - Accent3 4 3 2 2" xfId="40143"/>
    <cellStyle name="20% - Accent3 4 3 2 3" xfId="43022"/>
    <cellStyle name="20% - Accent3 4 3 2 4" xfId="45686"/>
    <cellStyle name="20% - Accent3 4 3 3" xfId="40144"/>
    <cellStyle name="20% - Accent3 4 3 4" xfId="43021"/>
    <cellStyle name="20% - Accent3 4 3 5" xfId="45685"/>
    <cellStyle name="20% - Accent3 4 4" xfId="40145"/>
    <cellStyle name="20% - Accent3 4 4 2" xfId="40146"/>
    <cellStyle name="20% - Accent3 4 4 3" xfId="43023"/>
    <cellStyle name="20% - Accent3 4 4 4" xfId="45687"/>
    <cellStyle name="20% - Accent3 4 5" xfId="40147"/>
    <cellStyle name="20% - Accent3 4 5 2" xfId="40148"/>
    <cellStyle name="20% - Accent3 4 5 3" xfId="43024"/>
    <cellStyle name="20% - Accent3 4 5 4" xfId="45688"/>
    <cellStyle name="20% - Accent3 4 6" xfId="40149"/>
    <cellStyle name="20% - Accent3 4 7" xfId="40150"/>
    <cellStyle name="20% - Accent3 4 8" xfId="40151"/>
    <cellStyle name="20% - Accent3 4 9" xfId="43017"/>
    <cellStyle name="20% - Accent3 5" xfId="486"/>
    <cellStyle name="20% - Accent3 5 2" xfId="40152"/>
    <cellStyle name="20% - Accent3 6" xfId="487"/>
    <cellStyle name="20% - Accent3 6 2" xfId="40153"/>
    <cellStyle name="20% - Accent3 6 3" xfId="43025"/>
    <cellStyle name="20% - Accent3 6 4" xfId="45689"/>
    <cellStyle name="20% - Accent3 7" xfId="488"/>
    <cellStyle name="20% - Accent3 7 2" xfId="43026"/>
    <cellStyle name="20% - Accent3 7 3" xfId="45690"/>
    <cellStyle name="20% - Accent3 8" xfId="489"/>
    <cellStyle name="20% - Accent3 8 2" xfId="43027"/>
    <cellStyle name="20% - Accent3 8 3" xfId="45691"/>
    <cellStyle name="20% - Accent3 9" xfId="40154"/>
    <cellStyle name="20% - Accent3 9 2" xfId="43028"/>
    <cellStyle name="20% - Accent3 9 3" xfId="45692"/>
    <cellStyle name="20% - Accent4" xfId="42898" builtinId="42" customBuiltin="1"/>
    <cellStyle name="20% - Accent4 10" xfId="40155"/>
    <cellStyle name="20% - Accent4 11" xfId="40156"/>
    <cellStyle name="20% - Accent4 11 2" xfId="44173"/>
    <cellStyle name="20% - Accent4 11 3" xfId="46115"/>
    <cellStyle name="20% - Accent4 12" xfId="44906"/>
    <cellStyle name="20% - Accent4 2" xfId="490"/>
    <cellStyle name="20% - Accent4 2 2" xfId="491"/>
    <cellStyle name="20% - Accent4 2 2 2" xfId="40157"/>
    <cellStyle name="20% - Accent4 2 2 2 2" xfId="40158"/>
    <cellStyle name="20% - Accent4 2 2 3" xfId="40159"/>
    <cellStyle name="20% - Accent4 2 3" xfId="40160"/>
    <cellStyle name="20% - Accent4 2 3 2" xfId="40161"/>
    <cellStyle name="20% - Accent4 2 3 2 2" xfId="40162"/>
    <cellStyle name="20% - Accent4 2 3 3" xfId="40163"/>
    <cellStyle name="20% - Accent4 2 4" xfId="40164"/>
    <cellStyle name="20% - Accent4 2 4 2" xfId="40165"/>
    <cellStyle name="20% - Accent4 2 4 3" xfId="40166"/>
    <cellStyle name="20% - Accent4 2 5" xfId="40167"/>
    <cellStyle name="20% - Accent4 2 6" xfId="40168"/>
    <cellStyle name="20% - Accent4 2 6 2" xfId="44174"/>
    <cellStyle name="20% - Accent4 2 6 3" xfId="46116"/>
    <cellStyle name="20% - Accent4 2 7" xfId="42924"/>
    <cellStyle name="20% - Accent4 2 8" xfId="44926"/>
    <cellStyle name="20% - Accent4 2_2009 GRC Compl Filing - Exhibit D" xfId="40169"/>
    <cellStyle name="20% - Accent4 3" xfId="492"/>
    <cellStyle name="20% - Accent4 3 2" xfId="40170"/>
    <cellStyle name="20% - Accent4 3 2 2" xfId="40171"/>
    <cellStyle name="20% - Accent4 3 2 3" xfId="40172"/>
    <cellStyle name="20% - Accent4 3 3" xfId="40173"/>
    <cellStyle name="20% - Accent4 3 4" xfId="40174"/>
    <cellStyle name="20% - Accent4 3 5" xfId="40175"/>
    <cellStyle name="20% - Accent4 3 5 2" xfId="44175"/>
    <cellStyle name="20% - Accent4 3 5 3" xfId="46117"/>
    <cellStyle name="20% - Accent4 3 6" xfId="42925"/>
    <cellStyle name="20% - Accent4 3 7" xfId="44927"/>
    <cellStyle name="20% - Accent4 4" xfId="493"/>
    <cellStyle name="20% - Accent4 4 10" xfId="45693"/>
    <cellStyle name="20% - Accent4 4 2" xfId="494"/>
    <cellStyle name="20% - Accent4 4 2 2" xfId="40176"/>
    <cellStyle name="20% - Accent4 4 2 2 2" xfId="40177"/>
    <cellStyle name="20% - Accent4 4 2 2 3" xfId="43031"/>
    <cellStyle name="20% - Accent4 4 2 2 4" xfId="45695"/>
    <cellStyle name="20% - Accent4 4 2 3" xfId="40178"/>
    <cellStyle name="20% - Accent4 4 2 3 2" xfId="40179"/>
    <cellStyle name="20% - Accent4 4 2 3 3" xfId="43032"/>
    <cellStyle name="20% - Accent4 4 2 3 4" xfId="45696"/>
    <cellStyle name="20% - Accent4 4 2 4" xfId="40180"/>
    <cellStyle name="20% - Accent4 4 2 5" xfId="40181"/>
    <cellStyle name="20% - Accent4 4 2 6" xfId="43030"/>
    <cellStyle name="20% - Accent4 4 2 7" xfId="45694"/>
    <cellStyle name="20% - Accent4 4 3" xfId="40182"/>
    <cellStyle name="20% - Accent4 4 3 2" xfId="40183"/>
    <cellStyle name="20% - Accent4 4 3 2 2" xfId="40184"/>
    <cellStyle name="20% - Accent4 4 3 2 3" xfId="43034"/>
    <cellStyle name="20% - Accent4 4 3 2 4" xfId="45698"/>
    <cellStyle name="20% - Accent4 4 3 3" xfId="40185"/>
    <cellStyle name="20% - Accent4 4 3 4" xfId="43033"/>
    <cellStyle name="20% - Accent4 4 3 5" xfId="45697"/>
    <cellStyle name="20% - Accent4 4 4" xfId="40186"/>
    <cellStyle name="20% - Accent4 4 4 2" xfId="40187"/>
    <cellStyle name="20% - Accent4 4 4 3" xfId="43035"/>
    <cellStyle name="20% - Accent4 4 4 4" xfId="45699"/>
    <cellStyle name="20% - Accent4 4 5" xfId="40188"/>
    <cellStyle name="20% - Accent4 4 5 2" xfId="40189"/>
    <cellStyle name="20% - Accent4 4 5 3" xfId="43036"/>
    <cellStyle name="20% - Accent4 4 5 4" xfId="45700"/>
    <cellStyle name="20% - Accent4 4 6" xfId="40190"/>
    <cellStyle name="20% - Accent4 4 7" xfId="40191"/>
    <cellStyle name="20% - Accent4 4 8" xfId="40192"/>
    <cellStyle name="20% - Accent4 4 9" xfId="43029"/>
    <cellStyle name="20% - Accent4 5" xfId="495"/>
    <cellStyle name="20% - Accent4 5 2" xfId="40193"/>
    <cellStyle name="20% - Accent4 6" xfId="496"/>
    <cellStyle name="20% - Accent4 6 2" xfId="40194"/>
    <cellStyle name="20% - Accent4 6 3" xfId="43037"/>
    <cellStyle name="20% - Accent4 6 4" xfId="45701"/>
    <cellStyle name="20% - Accent4 7" xfId="497"/>
    <cellStyle name="20% - Accent4 7 2" xfId="43038"/>
    <cellStyle name="20% - Accent4 7 3" xfId="45702"/>
    <cellStyle name="20% - Accent4 8" xfId="498"/>
    <cellStyle name="20% - Accent4 8 2" xfId="43039"/>
    <cellStyle name="20% - Accent4 8 3" xfId="45703"/>
    <cellStyle name="20% - Accent4 9" xfId="40195"/>
    <cellStyle name="20% - Accent4 9 2" xfId="43040"/>
    <cellStyle name="20% - Accent4 9 3" xfId="45704"/>
    <cellStyle name="20% - Accent5" xfId="42902" builtinId="46" customBuiltin="1"/>
    <cellStyle name="20% - Accent5 10" xfId="44908"/>
    <cellStyle name="20% - Accent5 2" xfId="499"/>
    <cellStyle name="20% - Accent5 2 2" xfId="500"/>
    <cellStyle name="20% - Accent5 2 2 2" xfId="40196"/>
    <cellStyle name="20% - Accent5 2 2 2 2" xfId="40197"/>
    <cellStyle name="20% - Accent5 2 2 3" xfId="40198"/>
    <cellStyle name="20% - Accent5 2 3" xfId="40199"/>
    <cellStyle name="20% - Accent5 2 3 2" xfId="40200"/>
    <cellStyle name="20% - Accent5 2 3 2 2" xfId="40201"/>
    <cellStyle name="20% - Accent5 2 3 3" xfId="40202"/>
    <cellStyle name="20% - Accent5 2 4" xfId="40203"/>
    <cellStyle name="20% - Accent5 2 4 2" xfId="40204"/>
    <cellStyle name="20% - Accent5 2 5" xfId="40205"/>
    <cellStyle name="20% - Accent5 2 6" xfId="42926"/>
    <cellStyle name="20% - Accent5 2 7" xfId="44928"/>
    <cellStyle name="20% - Accent5 2_2009 GRC Compl Filing - Exhibit D" xfId="40206"/>
    <cellStyle name="20% - Accent5 3" xfId="501"/>
    <cellStyle name="20% - Accent5 3 2" xfId="40207"/>
    <cellStyle name="20% - Accent5 3 2 2" xfId="40208"/>
    <cellStyle name="20% - Accent5 3 2 3" xfId="40209"/>
    <cellStyle name="20% - Accent5 3 3" xfId="40210"/>
    <cellStyle name="20% - Accent5 3 4" xfId="40211"/>
    <cellStyle name="20% - Accent5 3 5" xfId="42927"/>
    <cellStyle name="20% - Accent5 3 6" xfId="44929"/>
    <cellStyle name="20% - Accent5 4" xfId="502"/>
    <cellStyle name="20% - Accent5 4 2" xfId="503"/>
    <cellStyle name="20% - Accent5 4 2 2" xfId="40212"/>
    <cellStyle name="20% - Accent5 4 2 3" xfId="40213"/>
    <cellStyle name="20% - Accent5 4 2 4" xfId="43042"/>
    <cellStyle name="20% - Accent5 4 2 5" xfId="45706"/>
    <cellStyle name="20% - Accent5 4 3" xfId="40214"/>
    <cellStyle name="20% - Accent5 4 3 2" xfId="40215"/>
    <cellStyle name="20% - Accent5 4 3 3" xfId="43043"/>
    <cellStyle name="20% - Accent5 4 3 4" xfId="45707"/>
    <cellStyle name="20% - Accent5 4 4" xfId="40216"/>
    <cellStyle name="20% - Accent5 4 5" xfId="43041"/>
    <cellStyle name="20% - Accent5 4 6" xfId="45705"/>
    <cellStyle name="20% - Accent5 5" xfId="504"/>
    <cellStyle name="20% - Accent5 5 2" xfId="40217"/>
    <cellStyle name="20% - Accent5 5 2 2" xfId="40218"/>
    <cellStyle name="20% - Accent5 5 2 3" xfId="43045"/>
    <cellStyle name="20% - Accent5 5 2 4" xfId="45709"/>
    <cellStyle name="20% - Accent5 5 3" xfId="40219"/>
    <cellStyle name="20% - Accent5 5 4" xfId="43044"/>
    <cellStyle name="20% - Accent5 5 5" xfId="45708"/>
    <cellStyle name="20% - Accent5 6" xfId="505"/>
    <cellStyle name="20% - Accent5 6 2" xfId="40220"/>
    <cellStyle name="20% - Accent5 6 2 2" xfId="40221"/>
    <cellStyle name="20% - Accent5 6 2 3" xfId="43047"/>
    <cellStyle name="20% - Accent5 6 2 4" xfId="45711"/>
    <cellStyle name="20% - Accent5 6 3" xfId="40222"/>
    <cellStyle name="20% - Accent5 6 4" xfId="43046"/>
    <cellStyle name="20% - Accent5 6 5" xfId="45710"/>
    <cellStyle name="20% - Accent5 7" xfId="506"/>
    <cellStyle name="20% - Accent5 7 2" xfId="40223"/>
    <cellStyle name="20% - Accent5 7 3" xfId="43048"/>
    <cellStyle name="20% - Accent5 7 4" xfId="45712"/>
    <cellStyle name="20% - Accent5 8" xfId="507"/>
    <cellStyle name="20% - Accent5 8 2" xfId="40224"/>
    <cellStyle name="20% - Accent5 8 3" xfId="43049"/>
    <cellStyle name="20% - Accent5 8 4" xfId="45713"/>
    <cellStyle name="20% - Accent5 9" xfId="40225"/>
    <cellStyle name="20% - Accent6" xfId="42906" builtinId="50" customBuiltin="1"/>
    <cellStyle name="20% - Accent6 10" xfId="40226"/>
    <cellStyle name="20% - Accent6 11" xfId="40227"/>
    <cellStyle name="20% - Accent6 11 2" xfId="44176"/>
    <cellStyle name="20% - Accent6 11 3" xfId="46118"/>
    <cellStyle name="20% - Accent6 12" xfId="44910"/>
    <cellStyle name="20% - Accent6 2" xfId="508"/>
    <cellStyle name="20% - Accent6 2 2" xfId="509"/>
    <cellStyle name="20% - Accent6 2 2 2" xfId="40228"/>
    <cellStyle name="20% - Accent6 2 2 2 2" xfId="40229"/>
    <cellStyle name="20% - Accent6 2 2 3" xfId="40230"/>
    <cellStyle name="20% - Accent6 2 3" xfId="40231"/>
    <cellStyle name="20% - Accent6 2 3 2" xfId="40232"/>
    <cellStyle name="20% - Accent6 2 3 2 2" xfId="40233"/>
    <cellStyle name="20% - Accent6 2 3 3" xfId="40234"/>
    <cellStyle name="20% - Accent6 2 4" xfId="40235"/>
    <cellStyle name="20% - Accent6 2 4 2" xfId="40236"/>
    <cellStyle name="20% - Accent6 2 5" xfId="40237"/>
    <cellStyle name="20% - Accent6 2 6" xfId="40238"/>
    <cellStyle name="20% - Accent6 2 6 2" xfId="44177"/>
    <cellStyle name="20% - Accent6 2 6 3" xfId="46119"/>
    <cellStyle name="20% - Accent6 2 7" xfId="42928"/>
    <cellStyle name="20% - Accent6 2 8" xfId="44930"/>
    <cellStyle name="20% - Accent6 2_2009 GRC Compl Filing - Exhibit D" xfId="40239"/>
    <cellStyle name="20% - Accent6 3" xfId="510"/>
    <cellStyle name="20% - Accent6 3 2" xfId="40240"/>
    <cellStyle name="20% - Accent6 3 2 2" xfId="40241"/>
    <cellStyle name="20% - Accent6 3 2 3" xfId="40242"/>
    <cellStyle name="20% - Accent6 3 3" xfId="40243"/>
    <cellStyle name="20% - Accent6 3 4" xfId="40244"/>
    <cellStyle name="20% - Accent6 3 5" xfId="40245"/>
    <cellStyle name="20% - Accent6 3 5 2" xfId="44178"/>
    <cellStyle name="20% - Accent6 3 5 3" xfId="46120"/>
    <cellStyle name="20% - Accent6 3 6" xfId="42929"/>
    <cellStyle name="20% - Accent6 3 7" xfId="44931"/>
    <cellStyle name="20% - Accent6 4" xfId="511"/>
    <cellStyle name="20% - Accent6 4 10" xfId="45714"/>
    <cellStyle name="20% - Accent6 4 2" xfId="512"/>
    <cellStyle name="20% - Accent6 4 2 2" xfId="40246"/>
    <cellStyle name="20% - Accent6 4 2 2 2" xfId="40247"/>
    <cellStyle name="20% - Accent6 4 2 2 3" xfId="43052"/>
    <cellStyle name="20% - Accent6 4 2 2 4" xfId="45716"/>
    <cellStyle name="20% - Accent6 4 2 3" xfId="40248"/>
    <cellStyle name="20% - Accent6 4 2 3 2" xfId="40249"/>
    <cellStyle name="20% - Accent6 4 2 3 3" xfId="43053"/>
    <cellStyle name="20% - Accent6 4 2 3 4" xfId="45717"/>
    <cellStyle name="20% - Accent6 4 2 4" xfId="40250"/>
    <cellStyle name="20% - Accent6 4 2 5" xfId="40251"/>
    <cellStyle name="20% - Accent6 4 2 6" xfId="43051"/>
    <cellStyle name="20% - Accent6 4 2 7" xfId="45715"/>
    <cellStyle name="20% - Accent6 4 3" xfId="40252"/>
    <cellStyle name="20% - Accent6 4 3 2" xfId="40253"/>
    <cellStyle name="20% - Accent6 4 3 2 2" xfId="40254"/>
    <cellStyle name="20% - Accent6 4 3 2 3" xfId="43055"/>
    <cellStyle name="20% - Accent6 4 3 2 4" xfId="45719"/>
    <cellStyle name="20% - Accent6 4 3 3" xfId="40255"/>
    <cellStyle name="20% - Accent6 4 3 4" xfId="43054"/>
    <cellStyle name="20% - Accent6 4 3 5" xfId="45718"/>
    <cellStyle name="20% - Accent6 4 4" xfId="40256"/>
    <cellStyle name="20% - Accent6 4 4 2" xfId="40257"/>
    <cellStyle name="20% - Accent6 4 4 3" xfId="43056"/>
    <cellStyle name="20% - Accent6 4 4 4" xfId="45720"/>
    <cellStyle name="20% - Accent6 4 5" xfId="40258"/>
    <cellStyle name="20% - Accent6 4 5 2" xfId="40259"/>
    <cellStyle name="20% - Accent6 4 5 3" xfId="43057"/>
    <cellStyle name="20% - Accent6 4 5 4" xfId="45721"/>
    <cellStyle name="20% - Accent6 4 6" xfId="40260"/>
    <cellStyle name="20% - Accent6 4 7" xfId="40261"/>
    <cellStyle name="20% - Accent6 4 8" xfId="40262"/>
    <cellStyle name="20% - Accent6 4 9" xfId="43050"/>
    <cellStyle name="20% - Accent6 5" xfId="513"/>
    <cellStyle name="20% - Accent6 5 2" xfId="40263"/>
    <cellStyle name="20% - Accent6 6" xfId="514"/>
    <cellStyle name="20% - Accent6 6 2" xfId="40264"/>
    <cellStyle name="20% - Accent6 6 3" xfId="43058"/>
    <cellStyle name="20% - Accent6 6 4" xfId="45722"/>
    <cellStyle name="20% - Accent6 7" xfId="515"/>
    <cellStyle name="20% - Accent6 7 2" xfId="43059"/>
    <cellStyle name="20% - Accent6 7 3" xfId="45723"/>
    <cellStyle name="20% - Accent6 8" xfId="516"/>
    <cellStyle name="20% - Accent6 8 2" xfId="43060"/>
    <cellStyle name="20% - Accent6 8 3" xfId="45724"/>
    <cellStyle name="20% - Accent6 9" xfId="40265"/>
    <cellStyle name="20% - Accent6 9 2" xfId="43061"/>
    <cellStyle name="20% - Accent6 9 3" xfId="45725"/>
    <cellStyle name="40% - Accent1" xfId="42887" builtinId="31" customBuiltin="1"/>
    <cellStyle name="40% - Accent1 10" xfId="40266"/>
    <cellStyle name="40% - Accent1 11" xfId="40267"/>
    <cellStyle name="40% - Accent1 11 2" xfId="44179"/>
    <cellStyle name="40% - Accent1 11 3" xfId="46121"/>
    <cellStyle name="40% - Accent1 12" xfId="44901"/>
    <cellStyle name="40% - Accent1 2" xfId="517"/>
    <cellStyle name="40% - Accent1 2 2" xfId="518"/>
    <cellStyle name="40% - Accent1 2 2 2" xfId="40268"/>
    <cellStyle name="40% - Accent1 2 2 2 2" xfId="40269"/>
    <cellStyle name="40% - Accent1 2 2 3" xfId="40270"/>
    <cellStyle name="40% - Accent1 2 3" xfId="40271"/>
    <cellStyle name="40% - Accent1 2 3 2" xfId="40272"/>
    <cellStyle name="40% - Accent1 2 3 2 2" xfId="40273"/>
    <cellStyle name="40% - Accent1 2 3 3" xfId="40274"/>
    <cellStyle name="40% - Accent1 2 4" xfId="40275"/>
    <cellStyle name="40% - Accent1 2 4 2" xfId="40276"/>
    <cellStyle name="40% - Accent1 2 4 3" xfId="40277"/>
    <cellStyle name="40% - Accent1 2 5" xfId="40278"/>
    <cellStyle name="40% - Accent1 2 6" xfId="40279"/>
    <cellStyle name="40% - Accent1 2 6 2" xfId="44180"/>
    <cellStyle name="40% - Accent1 2 6 3" xfId="46122"/>
    <cellStyle name="40% - Accent1 2 7" xfId="42930"/>
    <cellStyle name="40% - Accent1 2 8" xfId="44932"/>
    <cellStyle name="40% - Accent1 2_2009 GRC Compl Filing - Exhibit D" xfId="40280"/>
    <cellStyle name="40% - Accent1 3" xfId="519"/>
    <cellStyle name="40% - Accent1 3 2" xfId="40281"/>
    <cellStyle name="40% - Accent1 3 2 2" xfId="40282"/>
    <cellStyle name="40% - Accent1 3 2 3" xfId="40283"/>
    <cellStyle name="40% - Accent1 3 3" xfId="40284"/>
    <cellStyle name="40% - Accent1 3 4" xfId="40285"/>
    <cellStyle name="40% - Accent1 3 5" xfId="40286"/>
    <cellStyle name="40% - Accent1 3 5 2" xfId="44181"/>
    <cellStyle name="40% - Accent1 3 5 3" xfId="46123"/>
    <cellStyle name="40% - Accent1 3 6" xfId="42931"/>
    <cellStyle name="40% - Accent1 3 7" xfId="44933"/>
    <cellStyle name="40% - Accent1 4" xfId="520"/>
    <cellStyle name="40% - Accent1 4 10" xfId="45726"/>
    <cellStyle name="40% - Accent1 4 2" xfId="521"/>
    <cellStyle name="40% - Accent1 4 2 2" xfId="40287"/>
    <cellStyle name="40% - Accent1 4 2 2 2" xfId="40288"/>
    <cellStyle name="40% - Accent1 4 2 2 3" xfId="43064"/>
    <cellStyle name="40% - Accent1 4 2 2 4" xfId="45728"/>
    <cellStyle name="40% - Accent1 4 2 3" xfId="40289"/>
    <cellStyle name="40% - Accent1 4 2 3 2" xfId="40290"/>
    <cellStyle name="40% - Accent1 4 2 3 3" xfId="43065"/>
    <cellStyle name="40% - Accent1 4 2 3 4" xfId="45729"/>
    <cellStyle name="40% - Accent1 4 2 4" xfId="40291"/>
    <cellStyle name="40% - Accent1 4 2 5" xfId="40292"/>
    <cellStyle name="40% - Accent1 4 2 6" xfId="43063"/>
    <cellStyle name="40% - Accent1 4 2 7" xfId="45727"/>
    <cellStyle name="40% - Accent1 4 3" xfId="40293"/>
    <cellStyle name="40% - Accent1 4 3 2" xfId="40294"/>
    <cellStyle name="40% - Accent1 4 3 2 2" xfId="40295"/>
    <cellStyle name="40% - Accent1 4 3 2 3" xfId="43067"/>
    <cellStyle name="40% - Accent1 4 3 2 4" xfId="45731"/>
    <cellStyle name="40% - Accent1 4 3 3" xfId="40296"/>
    <cellStyle name="40% - Accent1 4 3 4" xfId="43066"/>
    <cellStyle name="40% - Accent1 4 3 5" xfId="45730"/>
    <cellStyle name="40% - Accent1 4 4" xfId="40297"/>
    <cellStyle name="40% - Accent1 4 4 2" xfId="40298"/>
    <cellStyle name="40% - Accent1 4 4 3" xfId="43068"/>
    <cellStyle name="40% - Accent1 4 4 4" xfId="45732"/>
    <cellStyle name="40% - Accent1 4 5" xfId="40299"/>
    <cellStyle name="40% - Accent1 4 5 2" xfId="40300"/>
    <cellStyle name="40% - Accent1 4 5 3" xfId="43069"/>
    <cellStyle name="40% - Accent1 4 5 4" xfId="45733"/>
    <cellStyle name="40% - Accent1 4 6" xfId="40301"/>
    <cellStyle name="40% - Accent1 4 7" xfId="40302"/>
    <cellStyle name="40% - Accent1 4 8" xfId="40303"/>
    <cellStyle name="40% - Accent1 4 9" xfId="43062"/>
    <cellStyle name="40% - Accent1 5" xfId="522"/>
    <cellStyle name="40% - Accent1 5 2" xfId="40304"/>
    <cellStyle name="40% - Accent1 6" xfId="523"/>
    <cellStyle name="40% - Accent1 6 2" xfId="40305"/>
    <cellStyle name="40% - Accent1 6 3" xfId="43070"/>
    <cellStyle name="40% - Accent1 6 4" xfId="45734"/>
    <cellStyle name="40% - Accent1 7" xfId="524"/>
    <cellStyle name="40% - Accent1 7 2" xfId="43071"/>
    <cellStyle name="40% - Accent1 7 3" xfId="45735"/>
    <cellStyle name="40% - Accent1 8" xfId="525"/>
    <cellStyle name="40% - Accent1 8 2" xfId="43072"/>
    <cellStyle name="40% - Accent1 8 3" xfId="45736"/>
    <cellStyle name="40% - Accent1 9" xfId="40306"/>
    <cellStyle name="40% - Accent1 9 2" xfId="43073"/>
    <cellStyle name="40% - Accent1 9 3" xfId="45737"/>
    <cellStyle name="40% - Accent2" xfId="42891" builtinId="35" customBuiltin="1"/>
    <cellStyle name="40% - Accent2 10" xfId="44903"/>
    <cellStyle name="40% - Accent2 2" xfId="526"/>
    <cellStyle name="40% - Accent2 2 2" xfId="527"/>
    <cellStyle name="40% - Accent2 2 2 2" xfId="40307"/>
    <cellStyle name="40% - Accent2 2 2 2 2" xfId="40308"/>
    <cellStyle name="40% - Accent2 2 2 3" xfId="40309"/>
    <cellStyle name="40% - Accent2 2 3" xfId="40310"/>
    <cellStyle name="40% - Accent2 2 3 2" xfId="40311"/>
    <cellStyle name="40% - Accent2 2 3 2 2" xfId="40312"/>
    <cellStyle name="40% - Accent2 2 3 3" xfId="40313"/>
    <cellStyle name="40% - Accent2 2 4" xfId="40314"/>
    <cellStyle name="40% - Accent2 2 4 2" xfId="40315"/>
    <cellStyle name="40% - Accent2 2 5" xfId="40316"/>
    <cellStyle name="40% - Accent2 2 6" xfId="42932"/>
    <cellStyle name="40% - Accent2 2 7" xfId="44934"/>
    <cellStyle name="40% - Accent2 2_2009 GRC Compl Filing - Exhibit D" xfId="40317"/>
    <cellStyle name="40% - Accent2 3" xfId="528"/>
    <cellStyle name="40% - Accent2 3 2" xfId="529"/>
    <cellStyle name="40% - Accent2 3 2 2" xfId="40318"/>
    <cellStyle name="40% - Accent2 3 2 3" xfId="40319"/>
    <cellStyle name="40% - Accent2 3 3" xfId="40320"/>
    <cellStyle name="40% - Accent2 3 4" xfId="40321"/>
    <cellStyle name="40% - Accent2 3 5" xfId="42933"/>
    <cellStyle name="40% - Accent2 3 6" xfId="44935"/>
    <cellStyle name="40% - Accent2 4" xfId="530"/>
    <cellStyle name="40% - Accent2 4 2" xfId="40322"/>
    <cellStyle name="40% - Accent2 4 2 2" xfId="40323"/>
    <cellStyle name="40% - Accent2 4 2 3" xfId="40324"/>
    <cellStyle name="40% - Accent2 4 2 4" xfId="43075"/>
    <cellStyle name="40% - Accent2 4 2 5" xfId="45739"/>
    <cellStyle name="40% - Accent2 4 3" xfId="40325"/>
    <cellStyle name="40% - Accent2 4 3 2" xfId="40326"/>
    <cellStyle name="40% - Accent2 4 3 3" xfId="43076"/>
    <cellStyle name="40% - Accent2 4 3 4" xfId="45740"/>
    <cellStyle name="40% - Accent2 4 4" xfId="40327"/>
    <cellStyle name="40% - Accent2 4 5" xfId="43074"/>
    <cellStyle name="40% - Accent2 4 6" xfId="45738"/>
    <cellStyle name="40% - Accent2 5" xfId="531"/>
    <cellStyle name="40% - Accent2 5 2" xfId="40328"/>
    <cellStyle name="40% - Accent2 5 2 2" xfId="40329"/>
    <cellStyle name="40% - Accent2 5 2 3" xfId="43078"/>
    <cellStyle name="40% - Accent2 5 2 4" xfId="45742"/>
    <cellStyle name="40% - Accent2 5 3" xfId="40330"/>
    <cellStyle name="40% - Accent2 5 4" xfId="43077"/>
    <cellStyle name="40% - Accent2 5 5" xfId="45741"/>
    <cellStyle name="40% - Accent2 6" xfId="532"/>
    <cellStyle name="40% - Accent2 6 2" xfId="40331"/>
    <cellStyle name="40% - Accent2 6 2 2" xfId="40332"/>
    <cellStyle name="40% - Accent2 6 2 3" xfId="43080"/>
    <cellStyle name="40% - Accent2 6 2 4" xfId="45744"/>
    <cellStyle name="40% - Accent2 6 3" xfId="40333"/>
    <cellStyle name="40% - Accent2 6 4" xfId="43079"/>
    <cellStyle name="40% - Accent2 6 5" xfId="45743"/>
    <cellStyle name="40% - Accent2 7" xfId="533"/>
    <cellStyle name="40% - Accent2 7 2" xfId="40334"/>
    <cellStyle name="40% - Accent2 7 3" xfId="43081"/>
    <cellStyle name="40% - Accent2 7 4" xfId="45745"/>
    <cellStyle name="40% - Accent2 8" xfId="40335"/>
    <cellStyle name="40% - Accent2 8 2" xfId="40336"/>
    <cellStyle name="40% - Accent2 8 3" xfId="43082"/>
    <cellStyle name="40% - Accent2 8 4" xfId="45746"/>
    <cellStyle name="40% - Accent2 9" xfId="40337"/>
    <cellStyle name="40% - Accent3" xfId="42895" builtinId="39" customBuiltin="1"/>
    <cellStyle name="40% - Accent3 10" xfId="40338"/>
    <cellStyle name="40% - Accent3 11" xfId="40339"/>
    <cellStyle name="40% - Accent3 11 2" xfId="44182"/>
    <cellStyle name="40% - Accent3 11 3" xfId="46124"/>
    <cellStyle name="40% - Accent3 12" xfId="44905"/>
    <cellStyle name="40% - Accent3 2" xfId="534"/>
    <cellStyle name="40% - Accent3 2 2" xfId="535"/>
    <cellStyle name="40% - Accent3 2 2 2" xfId="40340"/>
    <cellStyle name="40% - Accent3 2 2 2 2" xfId="40341"/>
    <cellStyle name="40% - Accent3 2 2 3" xfId="40342"/>
    <cellStyle name="40% - Accent3 2 3" xfId="40343"/>
    <cellStyle name="40% - Accent3 2 3 2" xfId="40344"/>
    <cellStyle name="40% - Accent3 2 3 2 2" xfId="40345"/>
    <cellStyle name="40% - Accent3 2 3 3" xfId="40346"/>
    <cellStyle name="40% - Accent3 2 4" xfId="40347"/>
    <cellStyle name="40% - Accent3 2 4 2" xfId="40348"/>
    <cellStyle name="40% - Accent3 2 4 3" xfId="40349"/>
    <cellStyle name="40% - Accent3 2 5" xfId="40350"/>
    <cellStyle name="40% - Accent3 2 6" xfId="40351"/>
    <cellStyle name="40% - Accent3 2 6 2" xfId="44183"/>
    <cellStyle name="40% - Accent3 2 6 3" xfId="46125"/>
    <cellStyle name="40% - Accent3 2 7" xfId="42934"/>
    <cellStyle name="40% - Accent3 2 8" xfId="44936"/>
    <cellStyle name="40% - Accent3 2_2009 GRC Compl Filing - Exhibit D" xfId="40352"/>
    <cellStyle name="40% - Accent3 3" xfId="536"/>
    <cellStyle name="40% - Accent3 3 2" xfId="40353"/>
    <cellStyle name="40% - Accent3 3 2 2" xfId="40354"/>
    <cellStyle name="40% - Accent3 3 2 3" xfId="40355"/>
    <cellStyle name="40% - Accent3 3 3" xfId="40356"/>
    <cellStyle name="40% - Accent3 3 4" xfId="40357"/>
    <cellStyle name="40% - Accent3 3 5" xfId="40358"/>
    <cellStyle name="40% - Accent3 3 5 2" xfId="44184"/>
    <cellStyle name="40% - Accent3 3 5 3" xfId="46126"/>
    <cellStyle name="40% - Accent3 3 6" xfId="42935"/>
    <cellStyle name="40% - Accent3 3 7" xfId="44937"/>
    <cellStyle name="40% - Accent3 4" xfId="537"/>
    <cellStyle name="40% - Accent3 4 10" xfId="45747"/>
    <cellStyle name="40% - Accent3 4 2" xfId="538"/>
    <cellStyle name="40% - Accent3 4 2 2" xfId="40359"/>
    <cellStyle name="40% - Accent3 4 2 2 2" xfId="40360"/>
    <cellStyle name="40% - Accent3 4 2 2 3" xfId="43085"/>
    <cellStyle name="40% - Accent3 4 2 2 4" xfId="45749"/>
    <cellStyle name="40% - Accent3 4 2 3" xfId="40361"/>
    <cellStyle name="40% - Accent3 4 2 3 2" xfId="40362"/>
    <cellStyle name="40% - Accent3 4 2 3 3" xfId="43086"/>
    <cellStyle name="40% - Accent3 4 2 3 4" xfId="45750"/>
    <cellStyle name="40% - Accent3 4 2 4" xfId="40363"/>
    <cellStyle name="40% - Accent3 4 2 5" xfId="40364"/>
    <cellStyle name="40% - Accent3 4 2 6" xfId="43084"/>
    <cellStyle name="40% - Accent3 4 2 7" xfId="45748"/>
    <cellStyle name="40% - Accent3 4 3" xfId="40365"/>
    <cellStyle name="40% - Accent3 4 3 2" xfId="40366"/>
    <cellStyle name="40% - Accent3 4 3 2 2" xfId="40367"/>
    <cellStyle name="40% - Accent3 4 3 2 3" xfId="43088"/>
    <cellStyle name="40% - Accent3 4 3 2 4" xfId="45752"/>
    <cellStyle name="40% - Accent3 4 3 3" xfId="40368"/>
    <cellStyle name="40% - Accent3 4 3 4" xfId="43087"/>
    <cellStyle name="40% - Accent3 4 3 5" xfId="45751"/>
    <cellStyle name="40% - Accent3 4 4" xfId="40369"/>
    <cellStyle name="40% - Accent3 4 4 2" xfId="40370"/>
    <cellStyle name="40% - Accent3 4 4 3" xfId="43089"/>
    <cellStyle name="40% - Accent3 4 4 4" xfId="45753"/>
    <cellStyle name="40% - Accent3 4 5" xfId="40371"/>
    <cellStyle name="40% - Accent3 4 5 2" xfId="40372"/>
    <cellStyle name="40% - Accent3 4 5 3" xfId="43090"/>
    <cellStyle name="40% - Accent3 4 5 4" xfId="45754"/>
    <cellStyle name="40% - Accent3 4 6" xfId="40373"/>
    <cellStyle name="40% - Accent3 4 7" xfId="40374"/>
    <cellStyle name="40% - Accent3 4 8" xfId="40375"/>
    <cellStyle name="40% - Accent3 4 9" xfId="43083"/>
    <cellStyle name="40% - Accent3 5" xfId="539"/>
    <cellStyle name="40% - Accent3 5 2" xfId="40376"/>
    <cellStyle name="40% - Accent3 6" xfId="540"/>
    <cellStyle name="40% - Accent3 6 2" xfId="40377"/>
    <cellStyle name="40% - Accent3 6 3" xfId="43091"/>
    <cellStyle name="40% - Accent3 6 4" xfId="45755"/>
    <cellStyle name="40% - Accent3 7" xfId="541"/>
    <cellStyle name="40% - Accent3 7 2" xfId="43092"/>
    <cellStyle name="40% - Accent3 7 3" xfId="45756"/>
    <cellStyle name="40% - Accent3 8" xfId="542"/>
    <cellStyle name="40% - Accent3 8 2" xfId="43093"/>
    <cellStyle name="40% - Accent3 8 3" xfId="45757"/>
    <cellStyle name="40% - Accent3 9" xfId="40378"/>
    <cellStyle name="40% - Accent3 9 2" xfId="43094"/>
    <cellStyle name="40% - Accent3 9 3" xfId="45758"/>
    <cellStyle name="40% - Accent4" xfId="42899" builtinId="43" customBuiltin="1"/>
    <cellStyle name="40% - Accent4 10" xfId="40379"/>
    <cellStyle name="40% - Accent4 11" xfId="40380"/>
    <cellStyle name="40% - Accent4 11 2" xfId="44185"/>
    <cellStyle name="40% - Accent4 11 3" xfId="46127"/>
    <cellStyle name="40% - Accent4 12" xfId="44907"/>
    <cellStyle name="40% - Accent4 2" xfId="543"/>
    <cellStyle name="40% - Accent4 2 2" xfId="544"/>
    <cellStyle name="40% - Accent4 2 2 2" xfId="40381"/>
    <cellStyle name="40% - Accent4 2 2 2 2" xfId="40382"/>
    <cellStyle name="40% - Accent4 2 2 3" xfId="40383"/>
    <cellStyle name="40% - Accent4 2 3" xfId="40384"/>
    <cellStyle name="40% - Accent4 2 3 2" xfId="40385"/>
    <cellStyle name="40% - Accent4 2 3 2 2" xfId="40386"/>
    <cellStyle name="40% - Accent4 2 3 3" xfId="40387"/>
    <cellStyle name="40% - Accent4 2 4" xfId="40388"/>
    <cellStyle name="40% - Accent4 2 4 2" xfId="40389"/>
    <cellStyle name="40% - Accent4 2 4 3" xfId="40390"/>
    <cellStyle name="40% - Accent4 2 5" xfId="40391"/>
    <cellStyle name="40% - Accent4 2 6" xfId="40392"/>
    <cellStyle name="40% - Accent4 2 6 2" xfId="44186"/>
    <cellStyle name="40% - Accent4 2 6 3" xfId="46128"/>
    <cellStyle name="40% - Accent4 2 7" xfId="42936"/>
    <cellStyle name="40% - Accent4 2 8" xfId="44938"/>
    <cellStyle name="40% - Accent4 2_2009 GRC Compl Filing - Exhibit D" xfId="40393"/>
    <cellStyle name="40% - Accent4 3" xfId="545"/>
    <cellStyle name="40% - Accent4 3 2" xfId="40394"/>
    <cellStyle name="40% - Accent4 3 2 2" xfId="40395"/>
    <cellStyle name="40% - Accent4 3 2 3" xfId="40396"/>
    <cellStyle name="40% - Accent4 3 3" xfId="40397"/>
    <cellStyle name="40% - Accent4 3 4" xfId="40398"/>
    <cellStyle name="40% - Accent4 3 5" xfId="40399"/>
    <cellStyle name="40% - Accent4 3 5 2" xfId="44187"/>
    <cellStyle name="40% - Accent4 3 5 3" xfId="46129"/>
    <cellStyle name="40% - Accent4 3 6" xfId="42937"/>
    <cellStyle name="40% - Accent4 3 7" xfId="44939"/>
    <cellStyle name="40% - Accent4 4" xfId="546"/>
    <cellStyle name="40% - Accent4 4 10" xfId="45759"/>
    <cellStyle name="40% - Accent4 4 2" xfId="547"/>
    <cellStyle name="40% - Accent4 4 2 2" xfId="40400"/>
    <cellStyle name="40% - Accent4 4 2 2 2" xfId="40401"/>
    <cellStyle name="40% - Accent4 4 2 2 3" xfId="43097"/>
    <cellStyle name="40% - Accent4 4 2 2 4" xfId="45761"/>
    <cellStyle name="40% - Accent4 4 2 3" xfId="40402"/>
    <cellStyle name="40% - Accent4 4 2 3 2" xfId="40403"/>
    <cellStyle name="40% - Accent4 4 2 3 3" xfId="43098"/>
    <cellStyle name="40% - Accent4 4 2 3 4" xfId="45762"/>
    <cellStyle name="40% - Accent4 4 2 4" xfId="40404"/>
    <cellStyle name="40% - Accent4 4 2 5" xfId="40405"/>
    <cellStyle name="40% - Accent4 4 2 6" xfId="43096"/>
    <cellStyle name="40% - Accent4 4 2 7" xfId="45760"/>
    <cellStyle name="40% - Accent4 4 3" xfId="40406"/>
    <cellStyle name="40% - Accent4 4 3 2" xfId="40407"/>
    <cellStyle name="40% - Accent4 4 3 2 2" xfId="40408"/>
    <cellStyle name="40% - Accent4 4 3 2 3" xfId="43100"/>
    <cellStyle name="40% - Accent4 4 3 2 4" xfId="45764"/>
    <cellStyle name="40% - Accent4 4 3 3" xfId="40409"/>
    <cellStyle name="40% - Accent4 4 3 4" xfId="43099"/>
    <cellStyle name="40% - Accent4 4 3 5" xfId="45763"/>
    <cellStyle name="40% - Accent4 4 4" xfId="40410"/>
    <cellStyle name="40% - Accent4 4 4 2" xfId="40411"/>
    <cellStyle name="40% - Accent4 4 4 3" xfId="43101"/>
    <cellStyle name="40% - Accent4 4 4 4" xfId="45765"/>
    <cellStyle name="40% - Accent4 4 5" xfId="40412"/>
    <cellStyle name="40% - Accent4 4 5 2" xfId="40413"/>
    <cellStyle name="40% - Accent4 4 5 3" xfId="43102"/>
    <cellStyle name="40% - Accent4 4 5 4" xfId="45766"/>
    <cellStyle name="40% - Accent4 4 6" xfId="40414"/>
    <cellStyle name="40% - Accent4 4 7" xfId="40415"/>
    <cellStyle name="40% - Accent4 4 8" xfId="40416"/>
    <cellStyle name="40% - Accent4 4 9" xfId="43095"/>
    <cellStyle name="40% - Accent4 5" xfId="548"/>
    <cellStyle name="40% - Accent4 5 2" xfId="40417"/>
    <cellStyle name="40% - Accent4 6" xfId="549"/>
    <cellStyle name="40% - Accent4 6 2" xfId="40418"/>
    <cellStyle name="40% - Accent4 6 3" xfId="43103"/>
    <cellStyle name="40% - Accent4 6 4" xfId="45767"/>
    <cellStyle name="40% - Accent4 7" xfId="550"/>
    <cellStyle name="40% - Accent4 7 2" xfId="43104"/>
    <cellStyle name="40% - Accent4 7 3" xfId="45768"/>
    <cellStyle name="40% - Accent4 8" xfId="551"/>
    <cellStyle name="40% - Accent4 8 2" xfId="43105"/>
    <cellStyle name="40% - Accent4 8 3" xfId="45769"/>
    <cellStyle name="40% - Accent4 9" xfId="40419"/>
    <cellStyle name="40% - Accent4 9 2" xfId="43106"/>
    <cellStyle name="40% - Accent4 9 3" xfId="45770"/>
    <cellStyle name="40% - Accent5" xfId="42903" builtinId="47" customBuiltin="1"/>
    <cellStyle name="40% - Accent5 10" xfId="40420"/>
    <cellStyle name="40% - Accent5 11" xfId="40421"/>
    <cellStyle name="40% - Accent5 11 2" xfId="44188"/>
    <cellStyle name="40% - Accent5 11 3" xfId="46130"/>
    <cellStyle name="40% - Accent5 12" xfId="44909"/>
    <cellStyle name="40% - Accent5 2" xfId="552"/>
    <cellStyle name="40% - Accent5 2 2" xfId="553"/>
    <cellStyle name="40% - Accent5 2 2 2" xfId="40422"/>
    <cellStyle name="40% - Accent5 2 2 2 2" xfId="40423"/>
    <cellStyle name="40% - Accent5 2 2 3" xfId="40424"/>
    <cellStyle name="40% - Accent5 2 3" xfId="40425"/>
    <cellStyle name="40% - Accent5 2 3 2" xfId="40426"/>
    <cellStyle name="40% - Accent5 2 3 2 2" xfId="40427"/>
    <cellStyle name="40% - Accent5 2 3 3" xfId="40428"/>
    <cellStyle name="40% - Accent5 2 4" xfId="40429"/>
    <cellStyle name="40% - Accent5 2 4 2" xfId="40430"/>
    <cellStyle name="40% - Accent5 2 5" xfId="40431"/>
    <cellStyle name="40% - Accent5 2 6" xfId="40432"/>
    <cellStyle name="40% - Accent5 2 6 2" xfId="44189"/>
    <cellStyle name="40% - Accent5 2 6 3" xfId="46131"/>
    <cellStyle name="40% - Accent5 2 7" xfId="42938"/>
    <cellStyle name="40% - Accent5 2 8" xfId="44940"/>
    <cellStyle name="40% - Accent5 2_2009 GRC Compl Filing - Exhibit D" xfId="40433"/>
    <cellStyle name="40% - Accent5 3" xfId="554"/>
    <cellStyle name="40% - Accent5 3 2" xfId="40434"/>
    <cellStyle name="40% - Accent5 3 2 2" xfId="40435"/>
    <cellStyle name="40% - Accent5 3 2 3" xfId="40436"/>
    <cellStyle name="40% - Accent5 3 3" xfId="40437"/>
    <cellStyle name="40% - Accent5 3 4" xfId="40438"/>
    <cellStyle name="40% - Accent5 3 5" xfId="40439"/>
    <cellStyle name="40% - Accent5 3 5 2" xfId="44190"/>
    <cellStyle name="40% - Accent5 3 5 3" xfId="46132"/>
    <cellStyle name="40% - Accent5 3 6" xfId="42939"/>
    <cellStyle name="40% - Accent5 3 7" xfId="44941"/>
    <cellStyle name="40% - Accent5 4" xfId="555"/>
    <cellStyle name="40% - Accent5 4 10" xfId="45771"/>
    <cellStyle name="40% - Accent5 4 2" xfId="556"/>
    <cellStyle name="40% - Accent5 4 2 2" xfId="40440"/>
    <cellStyle name="40% - Accent5 4 2 2 2" xfId="40441"/>
    <cellStyle name="40% - Accent5 4 2 2 3" xfId="43109"/>
    <cellStyle name="40% - Accent5 4 2 2 4" xfId="45773"/>
    <cellStyle name="40% - Accent5 4 2 3" xfId="40442"/>
    <cellStyle name="40% - Accent5 4 2 3 2" xfId="40443"/>
    <cellStyle name="40% - Accent5 4 2 3 3" xfId="43110"/>
    <cellStyle name="40% - Accent5 4 2 3 4" xfId="45774"/>
    <cellStyle name="40% - Accent5 4 2 4" xfId="40444"/>
    <cellStyle name="40% - Accent5 4 2 5" xfId="40445"/>
    <cellStyle name="40% - Accent5 4 2 6" xfId="43108"/>
    <cellStyle name="40% - Accent5 4 2 7" xfId="45772"/>
    <cellStyle name="40% - Accent5 4 3" xfId="40446"/>
    <cellStyle name="40% - Accent5 4 3 2" xfId="40447"/>
    <cellStyle name="40% - Accent5 4 3 2 2" xfId="40448"/>
    <cellStyle name="40% - Accent5 4 3 2 3" xfId="43112"/>
    <cellStyle name="40% - Accent5 4 3 2 4" xfId="45776"/>
    <cellStyle name="40% - Accent5 4 3 3" xfId="40449"/>
    <cellStyle name="40% - Accent5 4 3 4" xfId="43111"/>
    <cellStyle name="40% - Accent5 4 3 5" xfId="45775"/>
    <cellStyle name="40% - Accent5 4 4" xfId="40450"/>
    <cellStyle name="40% - Accent5 4 4 2" xfId="40451"/>
    <cellStyle name="40% - Accent5 4 4 3" xfId="43113"/>
    <cellStyle name="40% - Accent5 4 4 4" xfId="45777"/>
    <cellStyle name="40% - Accent5 4 5" xfId="40452"/>
    <cellStyle name="40% - Accent5 4 5 2" xfId="40453"/>
    <cellStyle name="40% - Accent5 4 5 3" xfId="43114"/>
    <cellStyle name="40% - Accent5 4 5 4" xfId="45778"/>
    <cellStyle name="40% - Accent5 4 6" xfId="40454"/>
    <cellStyle name="40% - Accent5 4 7" xfId="40455"/>
    <cellStyle name="40% - Accent5 4 8" xfId="40456"/>
    <cellStyle name="40% - Accent5 4 9" xfId="43107"/>
    <cellStyle name="40% - Accent5 5" xfId="557"/>
    <cellStyle name="40% - Accent5 5 2" xfId="40457"/>
    <cellStyle name="40% - Accent5 6" xfId="558"/>
    <cellStyle name="40% - Accent5 6 2" xfId="40458"/>
    <cellStyle name="40% - Accent5 6 3" xfId="43115"/>
    <cellStyle name="40% - Accent5 6 4" xfId="45779"/>
    <cellStyle name="40% - Accent5 7" xfId="559"/>
    <cellStyle name="40% - Accent5 7 2" xfId="43116"/>
    <cellStyle name="40% - Accent5 7 3" xfId="45780"/>
    <cellStyle name="40% - Accent5 8" xfId="560"/>
    <cellStyle name="40% - Accent5 8 2" xfId="43117"/>
    <cellStyle name="40% - Accent5 8 3" xfId="45781"/>
    <cellStyle name="40% - Accent5 9" xfId="40459"/>
    <cellStyle name="40% - Accent5 9 2" xfId="43118"/>
    <cellStyle name="40% - Accent5 9 3" xfId="45782"/>
    <cellStyle name="40% - Accent6" xfId="42907" builtinId="51" customBuiltin="1"/>
    <cellStyle name="40% - Accent6 10" xfId="40460"/>
    <cellStyle name="40% - Accent6 11" xfId="40461"/>
    <cellStyle name="40% - Accent6 11 2" xfId="44191"/>
    <cellStyle name="40% - Accent6 11 3" xfId="46133"/>
    <cellStyle name="40% - Accent6 12" xfId="44911"/>
    <cellStyle name="40% - Accent6 2" xfId="561"/>
    <cellStyle name="40% - Accent6 2 2" xfId="562"/>
    <cellStyle name="40% - Accent6 2 2 2" xfId="40462"/>
    <cellStyle name="40% - Accent6 2 2 2 2" xfId="40463"/>
    <cellStyle name="40% - Accent6 2 2 3" xfId="40464"/>
    <cellStyle name="40% - Accent6 2 3" xfId="40465"/>
    <cellStyle name="40% - Accent6 2 3 2" xfId="40466"/>
    <cellStyle name="40% - Accent6 2 3 2 2" xfId="40467"/>
    <cellStyle name="40% - Accent6 2 3 3" xfId="40468"/>
    <cellStyle name="40% - Accent6 2 4" xfId="40469"/>
    <cellStyle name="40% - Accent6 2 4 2" xfId="40470"/>
    <cellStyle name="40% - Accent6 2 4 3" xfId="40471"/>
    <cellStyle name="40% - Accent6 2 5" xfId="40472"/>
    <cellStyle name="40% - Accent6 2 6" xfId="40473"/>
    <cellStyle name="40% - Accent6 2 6 2" xfId="44192"/>
    <cellStyle name="40% - Accent6 2 6 3" xfId="46134"/>
    <cellStyle name="40% - Accent6 2 7" xfId="42940"/>
    <cellStyle name="40% - Accent6 2 8" xfId="44942"/>
    <cellStyle name="40% - Accent6 2_2009 GRC Compl Filing - Exhibit D" xfId="40474"/>
    <cellStyle name="40% - Accent6 3" xfId="563"/>
    <cellStyle name="40% - Accent6 3 2" xfId="40475"/>
    <cellStyle name="40% - Accent6 3 2 2" xfId="40476"/>
    <cellStyle name="40% - Accent6 3 2 3" xfId="40477"/>
    <cellStyle name="40% - Accent6 3 3" xfId="40478"/>
    <cellStyle name="40% - Accent6 3 4" xfId="40479"/>
    <cellStyle name="40% - Accent6 3 5" xfId="40480"/>
    <cellStyle name="40% - Accent6 3 5 2" xfId="44193"/>
    <cellStyle name="40% - Accent6 3 5 3" xfId="46135"/>
    <cellStyle name="40% - Accent6 3 6" xfId="42941"/>
    <cellStyle name="40% - Accent6 3 7" xfId="44943"/>
    <cellStyle name="40% - Accent6 4" xfId="564"/>
    <cellStyle name="40% - Accent6 4 10" xfId="45783"/>
    <cellStyle name="40% - Accent6 4 2" xfId="565"/>
    <cellStyle name="40% - Accent6 4 2 2" xfId="40481"/>
    <cellStyle name="40% - Accent6 4 2 2 2" xfId="40482"/>
    <cellStyle name="40% - Accent6 4 2 2 3" xfId="43121"/>
    <cellStyle name="40% - Accent6 4 2 2 4" xfId="45785"/>
    <cellStyle name="40% - Accent6 4 2 3" xfId="40483"/>
    <cellStyle name="40% - Accent6 4 2 3 2" xfId="40484"/>
    <cellStyle name="40% - Accent6 4 2 3 3" xfId="43122"/>
    <cellStyle name="40% - Accent6 4 2 3 4" xfId="45786"/>
    <cellStyle name="40% - Accent6 4 2 4" xfId="40485"/>
    <cellStyle name="40% - Accent6 4 2 5" xfId="40486"/>
    <cellStyle name="40% - Accent6 4 2 6" xfId="43120"/>
    <cellStyle name="40% - Accent6 4 2 7" xfId="45784"/>
    <cellStyle name="40% - Accent6 4 3" xfId="40487"/>
    <cellStyle name="40% - Accent6 4 3 2" xfId="40488"/>
    <cellStyle name="40% - Accent6 4 3 2 2" xfId="40489"/>
    <cellStyle name="40% - Accent6 4 3 2 3" xfId="43124"/>
    <cellStyle name="40% - Accent6 4 3 2 4" xfId="45788"/>
    <cellStyle name="40% - Accent6 4 3 3" xfId="40490"/>
    <cellStyle name="40% - Accent6 4 3 4" xfId="43123"/>
    <cellStyle name="40% - Accent6 4 3 5" xfId="45787"/>
    <cellStyle name="40% - Accent6 4 4" xfId="40491"/>
    <cellStyle name="40% - Accent6 4 4 2" xfId="40492"/>
    <cellStyle name="40% - Accent6 4 4 3" xfId="43125"/>
    <cellStyle name="40% - Accent6 4 4 4" xfId="45789"/>
    <cellStyle name="40% - Accent6 4 5" xfId="40493"/>
    <cellStyle name="40% - Accent6 4 5 2" xfId="40494"/>
    <cellStyle name="40% - Accent6 4 5 3" xfId="43126"/>
    <cellStyle name="40% - Accent6 4 5 4" xfId="45790"/>
    <cellStyle name="40% - Accent6 4 6" xfId="40495"/>
    <cellStyle name="40% - Accent6 4 7" xfId="40496"/>
    <cellStyle name="40% - Accent6 4 8" xfId="40497"/>
    <cellStyle name="40% - Accent6 4 9" xfId="43119"/>
    <cellStyle name="40% - Accent6 5" xfId="566"/>
    <cellStyle name="40% - Accent6 5 2" xfId="40498"/>
    <cellStyle name="40% - Accent6 6" xfId="567"/>
    <cellStyle name="40% - Accent6 6 2" xfId="40499"/>
    <cellStyle name="40% - Accent6 6 3" xfId="43127"/>
    <cellStyle name="40% - Accent6 6 4" xfId="45791"/>
    <cellStyle name="40% - Accent6 7" xfId="568"/>
    <cellStyle name="40% - Accent6 7 2" xfId="43128"/>
    <cellStyle name="40% - Accent6 7 3" xfId="45792"/>
    <cellStyle name="40% - Accent6 8" xfId="569"/>
    <cellStyle name="40% - Accent6 8 2" xfId="43129"/>
    <cellStyle name="40% - Accent6 8 3" xfId="45793"/>
    <cellStyle name="40% - Accent6 9" xfId="40500"/>
    <cellStyle name="40% - Accent6 9 2" xfId="43130"/>
    <cellStyle name="40% - Accent6 9 3" xfId="45794"/>
    <cellStyle name="60% - Accent1" xfId="42888" builtinId="32" customBuiltin="1"/>
    <cellStyle name="60% - Accent1 2" xfId="570"/>
    <cellStyle name="60% - Accent1 2 2" xfId="571"/>
    <cellStyle name="60% - Accent1 2 2 2" xfId="40501"/>
    <cellStyle name="60% - Accent1 2 3" xfId="40502"/>
    <cellStyle name="60% - Accent1 2 4" xfId="40503"/>
    <cellStyle name="60% - Accent1 2 5" xfId="46992"/>
    <cellStyle name="60% - Accent1 3" xfId="572"/>
    <cellStyle name="60% - Accent1 3 2" xfId="40504"/>
    <cellStyle name="60% - Accent1 3 2 2" xfId="40505"/>
    <cellStyle name="60% - Accent1 3 3" xfId="40506"/>
    <cellStyle name="60% - Accent1 3 4" xfId="40507"/>
    <cellStyle name="60% - Accent1 3 5" xfId="40508"/>
    <cellStyle name="60% - Accent1 3 6" xfId="43131"/>
    <cellStyle name="60% - Accent1 4" xfId="573"/>
    <cellStyle name="60% - Accent1 4 2" xfId="574"/>
    <cellStyle name="60% - Accent1 4 2 2" xfId="46991"/>
    <cellStyle name="60% - Accent1 4 3" xfId="43132"/>
    <cellStyle name="60% - Accent1 5" xfId="575"/>
    <cellStyle name="60% - Accent1 5 2" xfId="43133"/>
    <cellStyle name="60% - Accent1 6" xfId="576"/>
    <cellStyle name="60% - Accent1 6 2" xfId="43134"/>
    <cellStyle name="60% - Accent1 7" xfId="577"/>
    <cellStyle name="60% - Accent1 7 2" xfId="44305"/>
    <cellStyle name="60% - Accent1 8" xfId="578"/>
    <cellStyle name="60% - Accent2" xfId="42892" builtinId="36" customBuiltin="1"/>
    <cellStyle name="60% - Accent2 2" xfId="579"/>
    <cellStyle name="60% - Accent2 2 2" xfId="580"/>
    <cellStyle name="60% - Accent2 2 2 2" xfId="40509"/>
    <cellStyle name="60% - Accent2 2 3" xfId="40510"/>
    <cellStyle name="60% - Accent2 2 4" xfId="40511"/>
    <cellStyle name="60% - Accent2 2 5" xfId="45108"/>
    <cellStyle name="60% - Accent2 3" xfId="581"/>
    <cellStyle name="60% - Accent2 3 2" xfId="582"/>
    <cellStyle name="60% - Accent2 3 2 2" xfId="40512"/>
    <cellStyle name="60% - Accent2 3 2 3" xfId="43136"/>
    <cellStyle name="60% - Accent2 3 3" xfId="40513"/>
    <cellStyle name="60% - Accent2 3 4" xfId="40514"/>
    <cellStyle name="60% - Accent2 3 5" xfId="40515"/>
    <cellStyle name="60% - Accent2 3 6" xfId="43135"/>
    <cellStyle name="60% - Accent2 4" xfId="583"/>
    <cellStyle name="60% - Accent2 4 2" xfId="43137"/>
    <cellStyle name="60% - Accent2 4 3" xfId="46990"/>
    <cellStyle name="60% - Accent2 5" xfId="584"/>
    <cellStyle name="60% - Accent2 5 2" xfId="43138"/>
    <cellStyle name="60% - Accent2 6" xfId="585"/>
    <cellStyle name="60% - Accent2 6 2" xfId="43139"/>
    <cellStyle name="60% - Accent2 7" xfId="586"/>
    <cellStyle name="60% - Accent2 7 2" xfId="44306"/>
    <cellStyle name="60% - Accent3" xfId="42896" builtinId="40" customBuiltin="1"/>
    <cellStyle name="60% - Accent3 2" xfId="587"/>
    <cellStyle name="60% - Accent3 2 2" xfId="588"/>
    <cellStyle name="60% - Accent3 2 2 2" xfId="40516"/>
    <cellStyle name="60% - Accent3 2 3" xfId="40517"/>
    <cellStyle name="60% - Accent3 2 4" xfId="40518"/>
    <cellStyle name="60% - Accent3 2 5" xfId="46989"/>
    <cellStyle name="60% - Accent3 3" xfId="589"/>
    <cellStyle name="60% - Accent3 3 2" xfId="40519"/>
    <cellStyle name="60% - Accent3 3 2 2" xfId="40520"/>
    <cellStyle name="60% - Accent3 3 3" xfId="40521"/>
    <cellStyle name="60% - Accent3 3 4" xfId="40522"/>
    <cellStyle name="60% - Accent3 3 5" xfId="40523"/>
    <cellStyle name="60% - Accent3 3 6" xfId="43140"/>
    <cellStyle name="60% - Accent3 4" xfId="590"/>
    <cellStyle name="60% - Accent3 4 2" xfId="591"/>
    <cellStyle name="60% - Accent3 4 2 2" xfId="46988"/>
    <cellStyle name="60% - Accent3 4 3" xfId="43141"/>
    <cellStyle name="60% - Accent3 5" xfId="592"/>
    <cellStyle name="60% - Accent3 5 2" xfId="43142"/>
    <cellStyle name="60% - Accent3 6" xfId="593"/>
    <cellStyle name="60% - Accent3 6 2" xfId="43143"/>
    <cellStyle name="60% - Accent3 7" xfId="594"/>
    <cellStyle name="60% - Accent3 7 2" xfId="44307"/>
    <cellStyle name="60% - Accent3 8" xfId="595"/>
    <cellStyle name="60% - Accent4" xfId="42900" builtinId="44" customBuiltin="1"/>
    <cellStyle name="60% - Accent4 2" xfId="596"/>
    <cellStyle name="60% - Accent4 2 2" xfId="597"/>
    <cellStyle name="60% - Accent4 2 2 2" xfId="40524"/>
    <cellStyle name="60% - Accent4 2 3" xfId="40525"/>
    <cellStyle name="60% - Accent4 2 4" xfId="40526"/>
    <cellStyle name="60% - Accent4 2 5" xfId="46987"/>
    <cellStyle name="60% - Accent4 3" xfId="598"/>
    <cellStyle name="60% - Accent4 3 2" xfId="40527"/>
    <cellStyle name="60% - Accent4 3 2 2" xfId="40528"/>
    <cellStyle name="60% - Accent4 3 3" xfId="40529"/>
    <cellStyle name="60% - Accent4 3 4" xfId="40530"/>
    <cellStyle name="60% - Accent4 3 5" xfId="40531"/>
    <cellStyle name="60% - Accent4 3 6" xfId="43144"/>
    <cellStyle name="60% - Accent4 4" xfId="599"/>
    <cellStyle name="60% - Accent4 4 2" xfId="600"/>
    <cellStyle name="60% - Accent4 4 2 2" xfId="45109"/>
    <cellStyle name="60% - Accent4 4 3" xfId="43145"/>
    <cellStyle name="60% - Accent4 5" xfId="601"/>
    <cellStyle name="60% - Accent4 5 2" xfId="43146"/>
    <cellStyle name="60% - Accent4 6" xfId="602"/>
    <cellStyle name="60% - Accent4 6 2" xfId="43147"/>
    <cellStyle name="60% - Accent4 7" xfId="603"/>
    <cellStyle name="60% - Accent4 7 2" xfId="44308"/>
    <cellStyle name="60% - Accent4 8" xfId="604"/>
    <cellStyle name="60% - Accent5" xfId="42904" builtinId="48" customBuiltin="1"/>
    <cellStyle name="60% - Accent5 2" xfId="605"/>
    <cellStyle name="60% - Accent5 2 2" xfId="606"/>
    <cellStyle name="60% - Accent5 2 2 2" xfId="40532"/>
    <cellStyle name="60% - Accent5 2 3" xfId="40533"/>
    <cellStyle name="60% - Accent5 2 4" xfId="40534"/>
    <cellStyle name="60% - Accent5 2 5" xfId="45059"/>
    <cellStyle name="60% - Accent5 3" xfId="607"/>
    <cellStyle name="60% - Accent5 3 2" xfId="608"/>
    <cellStyle name="60% - Accent5 3 2 2" xfId="40535"/>
    <cellStyle name="60% - Accent5 3 2 3" xfId="43149"/>
    <cellStyle name="60% - Accent5 3 3" xfId="40536"/>
    <cellStyle name="60% - Accent5 3 4" xfId="40537"/>
    <cellStyle name="60% - Accent5 3 5" xfId="40538"/>
    <cellStyle name="60% - Accent5 3 6" xfId="43148"/>
    <cellStyle name="60% - Accent5 4" xfId="609"/>
    <cellStyle name="60% - Accent5 4 2" xfId="43150"/>
    <cellStyle name="60% - Accent5 4 3" xfId="46986"/>
    <cellStyle name="60% - Accent5 5" xfId="610"/>
    <cellStyle name="60% - Accent5 5 2" xfId="43151"/>
    <cellStyle name="60% - Accent5 6" xfId="611"/>
    <cellStyle name="60% - Accent5 6 2" xfId="43152"/>
    <cellStyle name="60% - Accent5 7" xfId="612"/>
    <cellStyle name="60% - Accent5 7 2" xfId="44309"/>
    <cellStyle name="60% - Accent6" xfId="42908" builtinId="52" customBuiltin="1"/>
    <cellStyle name="60% - Accent6 2" xfId="613"/>
    <cellStyle name="60% - Accent6 2 2" xfId="614"/>
    <cellStyle name="60% - Accent6 2 2 2" xfId="40539"/>
    <cellStyle name="60% - Accent6 2 3" xfId="40540"/>
    <cellStyle name="60% - Accent6 2 4" xfId="40541"/>
    <cellStyle name="60% - Accent6 2 5" xfId="46985"/>
    <cellStyle name="60% - Accent6 3" xfId="615"/>
    <cellStyle name="60% - Accent6 3 2" xfId="40542"/>
    <cellStyle name="60% - Accent6 3 2 2" xfId="40543"/>
    <cellStyle name="60% - Accent6 3 3" xfId="40544"/>
    <cellStyle name="60% - Accent6 3 4" xfId="40545"/>
    <cellStyle name="60% - Accent6 3 5" xfId="40546"/>
    <cellStyle name="60% - Accent6 3 6" xfId="43153"/>
    <cellStyle name="60% - Accent6 4" xfId="616"/>
    <cellStyle name="60% - Accent6 4 2" xfId="617"/>
    <cellStyle name="60% - Accent6 4 2 2" xfId="46984"/>
    <cellStyle name="60% - Accent6 4 3" xfId="43154"/>
    <cellStyle name="60% - Accent6 5" xfId="618"/>
    <cellStyle name="60% - Accent6 5 2" xfId="43155"/>
    <cellStyle name="60% - Accent6 6" xfId="619"/>
    <cellStyle name="60% - Accent6 6 2" xfId="43156"/>
    <cellStyle name="60% - Accent6 7" xfId="620"/>
    <cellStyle name="60% - Accent6 7 2" xfId="44310"/>
    <cellStyle name="60% - Accent6 8" xfId="621"/>
    <cellStyle name="Accent1" xfId="42885" builtinId="29" customBuiltin="1"/>
    <cellStyle name="Accent1 - 20%" xfId="622"/>
    <cellStyle name="Accent1 - 20% 2" xfId="623"/>
    <cellStyle name="Accent1 - 20% 2 2" xfId="624"/>
    <cellStyle name="Accent1 - 20% 3" xfId="46983"/>
    <cellStyle name="Accent1 - 40%" xfId="625"/>
    <cellStyle name="Accent1 - 40% 2" xfId="626"/>
    <cellStyle name="Accent1 - 40% 2 2" xfId="627"/>
    <cellStyle name="Accent1 - 40% 3" xfId="45110"/>
    <cellStyle name="Accent1 - 60%" xfId="628"/>
    <cellStyle name="Accent1 - 60% 2" xfId="629"/>
    <cellStyle name="Accent1 - 60% 2 2" xfId="45111"/>
    <cellStyle name="Accent1 - 60% 3" xfId="46982"/>
    <cellStyle name="Accent1 10" xfId="630"/>
    <cellStyle name="Accent1 10 2" xfId="43157"/>
    <cellStyle name="Accent1 11" xfId="631"/>
    <cellStyle name="Accent1 11 2" xfId="43158"/>
    <cellStyle name="Accent1 12" xfId="632"/>
    <cellStyle name="Accent1 12 2" xfId="44194"/>
    <cellStyle name="Accent1 12 3" xfId="46981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7"/>
    <cellStyle name="Accent1 2 2 2" xfId="40548"/>
    <cellStyle name="Accent1 2 3" xfId="40549"/>
    <cellStyle name="Accent1 2 4" xfId="40550"/>
    <cellStyle name="Accent1 2 5" xfId="45112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1"/>
    <cellStyle name="Accent1 3 2 2" xfId="40552"/>
    <cellStyle name="Accent1 3 3" xfId="40553"/>
    <cellStyle name="Accent1 3 4" xfId="40554"/>
    <cellStyle name="Accent1 3 5" xfId="40555"/>
    <cellStyle name="Accent1 3 6" xfId="43159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6"/>
    <cellStyle name="Accent1 4 2 2" xfId="40557"/>
    <cellStyle name="Accent1 4 3" xfId="40558"/>
    <cellStyle name="Accent1 4 4" xfId="40559"/>
    <cellStyle name="Accent1 4 5" xfId="43160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1"/>
    <cellStyle name="Accent1 6" xfId="687"/>
    <cellStyle name="Accent1 6 2" xfId="40560"/>
    <cellStyle name="Accent1 6 3" xfId="43162"/>
    <cellStyle name="Accent1 7" xfId="688"/>
    <cellStyle name="Accent1 7 2" xfId="40561"/>
    <cellStyle name="Accent1 7 3" xfId="43163"/>
    <cellStyle name="Accent1 8" xfId="689"/>
    <cellStyle name="Accent1 8 2" xfId="40562"/>
    <cellStyle name="Accent1 8 3" xfId="43164"/>
    <cellStyle name="Accent1 9" xfId="690"/>
    <cellStyle name="Accent1 9 2" xfId="40563"/>
    <cellStyle name="Accent1 9 3" xfId="43165"/>
    <cellStyle name="Accent2" xfId="42889" builtinId="33" customBuiltin="1"/>
    <cellStyle name="Accent2 - 20%" xfId="691"/>
    <cellStyle name="Accent2 - 20% 2" xfId="692"/>
    <cellStyle name="Accent2 - 20% 2 2" xfId="693"/>
    <cellStyle name="Accent2 - 20% 3" xfId="45101"/>
    <cellStyle name="Accent2 - 40%" xfId="694"/>
    <cellStyle name="Accent2 - 40% 2" xfId="695"/>
    <cellStyle name="Accent2 - 40% 2 2" xfId="696"/>
    <cellStyle name="Accent2 - 40% 3" xfId="46980"/>
    <cellStyle name="Accent2 - 60%" xfId="697"/>
    <cellStyle name="Accent2 - 60% 2" xfId="698"/>
    <cellStyle name="Accent2 - 60% 2 2" xfId="46979"/>
    <cellStyle name="Accent2 - 60% 3" xfId="46978"/>
    <cellStyle name="Accent2 10" xfId="699"/>
    <cellStyle name="Accent2 10 2" xfId="43166"/>
    <cellStyle name="Accent2 11" xfId="700"/>
    <cellStyle name="Accent2 11 2" xfId="43167"/>
    <cellStyle name="Accent2 12" xfId="701"/>
    <cellStyle name="Accent2 12 2" xfId="44195"/>
    <cellStyle name="Accent2 12 3" xfId="46977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4"/>
    <cellStyle name="Accent2 2 2 2" xfId="40565"/>
    <cellStyle name="Accent2 2 3" xfId="40566"/>
    <cellStyle name="Accent2 2 4" xfId="40567"/>
    <cellStyle name="Accent2 2 5" xfId="46976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8"/>
    <cellStyle name="Accent2 3 2 2" xfId="40569"/>
    <cellStyle name="Accent2 3 3" xfId="40570"/>
    <cellStyle name="Accent2 3 4" xfId="40571"/>
    <cellStyle name="Accent2 3 5" xfId="40572"/>
    <cellStyle name="Accent2 3 6" xfId="43168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3"/>
    <cellStyle name="Accent2 4 2 2" xfId="40574"/>
    <cellStyle name="Accent2 4 3" xfId="40575"/>
    <cellStyle name="Accent2 4 4" xfId="40576"/>
    <cellStyle name="Accent2 4 5" xfId="43169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0"/>
    <cellStyle name="Accent2 6" xfId="755"/>
    <cellStyle name="Accent2 6 2" xfId="40577"/>
    <cellStyle name="Accent2 6 3" xfId="43171"/>
    <cellStyle name="Accent2 7" xfId="756"/>
    <cellStyle name="Accent2 7 2" xfId="40578"/>
    <cellStyle name="Accent2 7 3" xfId="43172"/>
    <cellStyle name="Accent2 8" xfId="757"/>
    <cellStyle name="Accent2 8 2" xfId="40579"/>
    <cellStyle name="Accent2 8 3" xfId="43173"/>
    <cellStyle name="Accent2 9" xfId="758"/>
    <cellStyle name="Accent2 9 2" xfId="40580"/>
    <cellStyle name="Accent2 9 3" xfId="43174"/>
    <cellStyle name="Accent3" xfId="42893" builtinId="37" customBuiltin="1"/>
    <cellStyle name="Accent3 - 20%" xfId="759"/>
    <cellStyle name="Accent3 - 20% 2" xfId="760"/>
    <cellStyle name="Accent3 - 20% 2 2" xfId="761"/>
    <cellStyle name="Accent3 - 20% 3" xfId="46975"/>
    <cellStyle name="Accent3 - 40%" xfId="762"/>
    <cellStyle name="Accent3 - 40% 2" xfId="763"/>
    <cellStyle name="Accent3 - 40% 2 2" xfId="764"/>
    <cellStyle name="Accent3 - 40% 3" xfId="46974"/>
    <cellStyle name="Accent3 - 60%" xfId="765"/>
    <cellStyle name="Accent3 - 60% 2" xfId="766"/>
    <cellStyle name="Accent3 - 60% 2 2" xfId="46973"/>
    <cellStyle name="Accent3 - 60% 3" xfId="45113"/>
    <cellStyle name="Accent3 10" xfId="767"/>
    <cellStyle name="Accent3 10 2" xfId="43175"/>
    <cellStyle name="Accent3 11" xfId="768"/>
    <cellStyle name="Accent3 11 2" xfId="43176"/>
    <cellStyle name="Accent3 12" xfId="769"/>
    <cellStyle name="Accent3 12 2" xfId="44196"/>
    <cellStyle name="Accent3 12 3" xfId="46972"/>
    <cellStyle name="Accent3 13" xfId="770"/>
    <cellStyle name="Accent3 13 2" xfId="46971"/>
    <cellStyle name="Accent3 14" xfId="771"/>
    <cellStyle name="Accent3 14 2" xfId="46970"/>
    <cellStyle name="Accent3 15" xfId="772"/>
    <cellStyle name="Accent3 15 2" xfId="46969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1"/>
    <cellStyle name="Accent3 2 3" xfId="783"/>
    <cellStyle name="Accent3 2 3 2" xfId="43177"/>
    <cellStyle name="Accent3 2 4" xfId="784"/>
    <cellStyle name="Accent3 2 4 2" xfId="44311"/>
    <cellStyle name="Accent3 2 5" xfId="46188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2"/>
    <cellStyle name="Accent3 3 2 3" xfId="43179"/>
    <cellStyle name="Accent3 3 3" xfId="807"/>
    <cellStyle name="Accent3 3 3 2" xfId="43180"/>
    <cellStyle name="Accent3 3 4" xfId="40583"/>
    <cellStyle name="Accent3 3 5" xfId="40584"/>
    <cellStyle name="Accent3 3 6" xfId="43178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60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5"/>
    <cellStyle name="Accent3 4 2 3" xfId="43182"/>
    <cellStyle name="Accent3 4 3" xfId="40586"/>
    <cellStyle name="Accent3 4 4" xfId="40587"/>
    <cellStyle name="Accent3 4 5" xfId="43181"/>
    <cellStyle name="Accent3 40" xfId="823"/>
    <cellStyle name="Accent3 41" xfId="824"/>
    <cellStyle name="Accent3 42" xfId="825"/>
    <cellStyle name="Accent3 43" xfId="826"/>
    <cellStyle name="Accent3 44" xfId="827"/>
    <cellStyle name="Accent3 45" xfId="46968"/>
    <cellStyle name="Accent3 46" xfId="46967"/>
    <cellStyle name="Accent3 47" xfId="46966"/>
    <cellStyle name="Accent3 48" xfId="46965"/>
    <cellStyle name="Accent3 49" xfId="45114"/>
    <cellStyle name="Accent3 5" xfId="828"/>
    <cellStyle name="Accent3 5 2" xfId="829"/>
    <cellStyle name="Accent3 5 3" xfId="43183"/>
    <cellStyle name="Accent3 50" xfId="45115"/>
    <cellStyle name="Accent3 51" xfId="46964"/>
    <cellStyle name="Accent3 52" xfId="45116"/>
    <cellStyle name="Accent3 53" xfId="46963"/>
    <cellStyle name="Accent3 54" xfId="46962"/>
    <cellStyle name="Accent3 55" xfId="46961"/>
    <cellStyle name="Accent3 56" xfId="46960"/>
    <cellStyle name="Accent3 57" xfId="45117"/>
    <cellStyle name="Accent3 58" xfId="45118"/>
    <cellStyle name="Accent3 59" xfId="45119"/>
    <cellStyle name="Accent3 6" xfId="830"/>
    <cellStyle name="Accent3 6 2" xfId="831"/>
    <cellStyle name="Accent3 6 2 2" xfId="44216"/>
    <cellStyle name="Accent3 6 3" xfId="43184"/>
    <cellStyle name="Accent3 60" xfId="46424"/>
    <cellStyle name="Accent3 61" xfId="46959"/>
    <cellStyle name="Accent3 7" xfId="832"/>
    <cellStyle name="Accent3 7 2" xfId="833"/>
    <cellStyle name="Accent3 7 2 2" xfId="44217"/>
    <cellStyle name="Accent3 7 3" xfId="43185"/>
    <cellStyle name="Accent3 8" xfId="834"/>
    <cellStyle name="Accent3 8 2" xfId="835"/>
    <cellStyle name="Accent3 8 2 2" xfId="44218"/>
    <cellStyle name="Accent3 8 3" xfId="43186"/>
    <cellStyle name="Accent3 9" xfId="836"/>
    <cellStyle name="Accent3 9 2" xfId="837"/>
    <cellStyle name="Accent3 9 2 2" xfId="44219"/>
    <cellStyle name="Accent3 9 3" xfId="43187"/>
    <cellStyle name="Accent4" xfId="42897" builtinId="41" customBuiltin="1"/>
    <cellStyle name="Accent4 - 20%" xfId="838"/>
    <cellStyle name="Accent4 - 20% 2" xfId="839"/>
    <cellStyle name="Accent4 - 20% 2 2" xfId="840"/>
    <cellStyle name="Accent4 - 20% 3" xfId="46958"/>
    <cellStyle name="Accent4 - 40%" xfId="841"/>
    <cellStyle name="Accent4 - 40% 2" xfId="842"/>
    <cellStyle name="Accent4 - 40% 2 2" xfId="843"/>
    <cellStyle name="Accent4 - 40% 3" xfId="45120"/>
    <cellStyle name="Accent4 - 60%" xfId="844"/>
    <cellStyle name="Accent4 - 60% 2" xfId="845"/>
    <cellStyle name="Accent4 - 60% 2 2" xfId="46055"/>
    <cellStyle name="Accent4 - 60% 3" xfId="45121"/>
    <cellStyle name="Accent4 10" xfId="846"/>
    <cellStyle name="Accent4 10 2" xfId="43188"/>
    <cellStyle name="Accent4 11" xfId="847"/>
    <cellStyle name="Accent4 11 2" xfId="43189"/>
    <cellStyle name="Accent4 12" xfId="848"/>
    <cellStyle name="Accent4 12 2" xfId="44197"/>
    <cellStyle name="Accent4 12 3" xfId="46189"/>
    <cellStyle name="Accent4 13" xfId="849"/>
    <cellStyle name="Accent4 13 2" xfId="46957"/>
    <cellStyle name="Accent4 14" xfId="850"/>
    <cellStyle name="Accent4 14 2" xfId="45122"/>
    <cellStyle name="Accent4 15" xfId="851"/>
    <cellStyle name="Accent4 15 2" xfId="46348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8"/>
    <cellStyle name="Accent4 2 3" xfId="862"/>
    <cellStyle name="Accent4 2 3 2" xfId="43190"/>
    <cellStyle name="Accent4 2 4" xfId="863"/>
    <cellStyle name="Accent4 2 4 2" xfId="44312"/>
    <cellStyle name="Accent4 2 5" xfId="46956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89"/>
    <cellStyle name="Accent4 3 2 3" xfId="43192"/>
    <cellStyle name="Accent4 3 3" xfId="886"/>
    <cellStyle name="Accent4 3 3 2" xfId="43193"/>
    <cellStyle name="Accent4 3 4" xfId="40590"/>
    <cellStyle name="Accent4 3 5" xfId="40591"/>
    <cellStyle name="Accent4 3 6" xfId="43191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5"/>
    <cellStyle name="Accent4 34" xfId="894"/>
    <cellStyle name="Accent4 34 2" xfId="45123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2"/>
    <cellStyle name="Accent4 4 2 3" xfId="43195"/>
    <cellStyle name="Accent4 4 3" xfId="40593"/>
    <cellStyle name="Accent4 4 4" xfId="40594"/>
    <cellStyle name="Accent4 4 5" xfId="43194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4"/>
    <cellStyle name="Accent4 47" xfId="46349"/>
    <cellStyle name="Accent4 48" xfId="46176"/>
    <cellStyle name="Accent4 49" xfId="45125"/>
    <cellStyle name="Accent4 5" xfId="908"/>
    <cellStyle name="Accent4 5 2" xfId="909"/>
    <cellStyle name="Accent4 5 3" xfId="43196"/>
    <cellStyle name="Accent4 50" xfId="46177"/>
    <cellStyle name="Accent4 51" xfId="45126"/>
    <cellStyle name="Accent4 52" xfId="46954"/>
    <cellStyle name="Accent4 53" xfId="46953"/>
    <cellStyle name="Accent4 54" xfId="46952"/>
    <cellStyle name="Accent4 55" xfId="45127"/>
    <cellStyle name="Accent4 56" xfId="45128"/>
    <cellStyle name="Accent4 57" xfId="46951"/>
    <cellStyle name="Accent4 58" xfId="45129"/>
    <cellStyle name="Accent4 59" xfId="45102"/>
    <cellStyle name="Accent4 6" xfId="910"/>
    <cellStyle name="Accent4 6 2" xfId="911"/>
    <cellStyle name="Accent4 6 2 2" xfId="44220"/>
    <cellStyle name="Accent4 6 3" xfId="43197"/>
    <cellStyle name="Accent4 60" xfId="45130"/>
    <cellStyle name="Accent4 61" xfId="46950"/>
    <cellStyle name="Accent4 7" xfId="912"/>
    <cellStyle name="Accent4 7 2" xfId="913"/>
    <cellStyle name="Accent4 7 2 2" xfId="44221"/>
    <cellStyle name="Accent4 7 3" xfId="43198"/>
    <cellStyle name="Accent4 8" xfId="914"/>
    <cellStyle name="Accent4 8 2" xfId="915"/>
    <cellStyle name="Accent4 8 2 2" xfId="44222"/>
    <cellStyle name="Accent4 8 3" xfId="43199"/>
    <cellStyle name="Accent4 9" xfId="916"/>
    <cellStyle name="Accent4 9 2" xfId="917"/>
    <cellStyle name="Accent4 9 2 2" xfId="44223"/>
    <cellStyle name="Accent4 9 3" xfId="43200"/>
    <cellStyle name="Accent5" xfId="42901" builtinId="45" customBuiltin="1"/>
    <cellStyle name="Accent5 - 20%" xfId="918"/>
    <cellStyle name="Accent5 - 20% 2" xfId="919"/>
    <cellStyle name="Accent5 - 20% 2 2" xfId="920"/>
    <cellStyle name="Accent5 - 20% 3" xfId="46190"/>
    <cellStyle name="Accent5 - 40%" xfId="921"/>
    <cellStyle name="Accent5 - 40% 2" xfId="922"/>
    <cellStyle name="Accent5 - 60%" xfId="923"/>
    <cellStyle name="Accent5 - 60% 2" xfId="924"/>
    <cellStyle name="Accent5 - 60% 2 2" xfId="46178"/>
    <cellStyle name="Accent5 - 60% 3" xfId="46191"/>
    <cellStyle name="Accent5 10" xfId="925"/>
    <cellStyle name="Accent5 10 2" xfId="40595"/>
    <cellStyle name="Accent5 10 3" xfId="43201"/>
    <cellStyle name="Accent5 11" xfId="926"/>
    <cellStyle name="Accent5 11 2" xfId="40596"/>
    <cellStyle name="Accent5 11 3" xfId="43202"/>
    <cellStyle name="Accent5 12" xfId="927"/>
    <cellStyle name="Accent5 12 2" xfId="40597"/>
    <cellStyle name="Accent5 12 3" xfId="43203"/>
    <cellStyle name="Accent5 13" xfId="928"/>
    <cellStyle name="Accent5 13 2" xfId="40598"/>
    <cellStyle name="Accent5 13 3" xfId="43204"/>
    <cellStyle name="Accent5 14" xfId="929"/>
    <cellStyle name="Accent5 14 2" xfId="40599"/>
    <cellStyle name="Accent5 14 3" xfId="43205"/>
    <cellStyle name="Accent5 15" xfId="930"/>
    <cellStyle name="Accent5 15 2" xfId="40600"/>
    <cellStyle name="Accent5 15 3" xfId="43206"/>
    <cellStyle name="Accent5 16" xfId="931"/>
    <cellStyle name="Accent5 16 2" xfId="932"/>
    <cellStyle name="Accent5 16 2 2" xfId="44224"/>
    <cellStyle name="Accent5 16 3" xfId="43207"/>
    <cellStyle name="Accent5 17" xfId="933"/>
    <cellStyle name="Accent5 17 2" xfId="934"/>
    <cellStyle name="Accent5 17 2 2" xfId="44225"/>
    <cellStyle name="Accent5 17 3" xfId="43208"/>
    <cellStyle name="Accent5 18" xfId="935"/>
    <cellStyle name="Accent5 18 2" xfId="936"/>
    <cellStyle name="Accent5 18 2 2" xfId="44226"/>
    <cellStyle name="Accent5 18 3" xfId="43209"/>
    <cellStyle name="Accent5 19" xfId="937"/>
    <cellStyle name="Accent5 19 2" xfId="938"/>
    <cellStyle name="Accent5 19 2 2" xfId="44227"/>
    <cellStyle name="Accent5 19 3" xfId="43210"/>
    <cellStyle name="Accent5 2" xfId="939"/>
    <cellStyle name="Accent5 2 2" xfId="940"/>
    <cellStyle name="Accent5 2 2 2" xfId="40601"/>
    <cellStyle name="Accent5 2 3" xfId="941"/>
    <cellStyle name="Accent5 2 3 2" xfId="43211"/>
    <cellStyle name="Accent5 2 4" xfId="942"/>
    <cellStyle name="Accent5 2 4 2" xfId="44313"/>
    <cellStyle name="Accent5 2 5" xfId="45131"/>
    <cellStyle name="Accent5 20" xfId="943"/>
    <cellStyle name="Accent5 20 2" xfId="944"/>
    <cellStyle name="Accent5 20 2 2" xfId="44228"/>
    <cellStyle name="Accent5 20 3" xfId="43212"/>
    <cellStyle name="Accent5 21" xfId="945"/>
    <cellStyle name="Accent5 21 2" xfId="946"/>
    <cellStyle name="Accent5 21 2 2" xfId="44229"/>
    <cellStyle name="Accent5 21 3" xfId="43213"/>
    <cellStyle name="Accent5 22" xfId="947"/>
    <cellStyle name="Accent5 22 2" xfId="948"/>
    <cellStyle name="Accent5 22 2 2" xfId="44230"/>
    <cellStyle name="Accent5 22 3" xfId="43214"/>
    <cellStyle name="Accent5 23" xfId="949"/>
    <cellStyle name="Accent5 23 2" xfId="950"/>
    <cellStyle name="Accent5 23 2 2" xfId="44231"/>
    <cellStyle name="Accent5 23 3" xfId="43215"/>
    <cellStyle name="Accent5 24" xfId="951"/>
    <cellStyle name="Accent5 24 2" xfId="952"/>
    <cellStyle name="Accent5 24 2 2" xfId="44232"/>
    <cellStyle name="Accent5 24 3" xfId="43216"/>
    <cellStyle name="Accent5 25" xfId="953"/>
    <cellStyle name="Accent5 25 2" xfId="954"/>
    <cellStyle name="Accent5 25 2 2" xfId="44233"/>
    <cellStyle name="Accent5 25 3" xfId="43217"/>
    <cellStyle name="Accent5 26" xfId="955"/>
    <cellStyle name="Accent5 26 2" xfId="956"/>
    <cellStyle name="Accent5 26 2 2" xfId="44234"/>
    <cellStyle name="Accent5 26 3" xfId="43218"/>
    <cellStyle name="Accent5 27" xfId="957"/>
    <cellStyle name="Accent5 27 2" xfId="958"/>
    <cellStyle name="Accent5 27 2 2" xfId="44235"/>
    <cellStyle name="Accent5 28" xfId="959"/>
    <cellStyle name="Accent5 28 2" xfId="960"/>
    <cellStyle name="Accent5 28 2 2" xfId="44236"/>
    <cellStyle name="Accent5 29" xfId="961"/>
    <cellStyle name="Accent5 29 2" xfId="962"/>
    <cellStyle name="Accent5 29 2 2" xfId="44237"/>
    <cellStyle name="Accent5 3" xfId="963"/>
    <cellStyle name="Accent5 3 2" xfId="964"/>
    <cellStyle name="Accent5 3 2 2" xfId="40602"/>
    <cellStyle name="Accent5 3 2 3" xfId="43220"/>
    <cellStyle name="Accent5 3 3" xfId="965"/>
    <cellStyle name="Accent5 3 3 2" xfId="40603"/>
    <cellStyle name="Accent5 3 3 3" xfId="43221"/>
    <cellStyle name="Accent5 3 4" xfId="43219"/>
    <cellStyle name="Accent5 30" xfId="966"/>
    <cellStyle name="Accent5 30 2" xfId="967"/>
    <cellStyle name="Accent5 30 2 2" xfId="44238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49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3"/>
    <cellStyle name="Accent5 4 3" xfId="43222"/>
    <cellStyle name="Accent5 40" xfId="981"/>
    <cellStyle name="Accent5 41" xfId="982"/>
    <cellStyle name="Accent5 42" xfId="983"/>
    <cellStyle name="Accent5 43" xfId="984"/>
    <cellStyle name="Accent5 44" xfId="985"/>
    <cellStyle name="Accent5 45" xfId="46948"/>
    <cellStyle name="Accent5 46" xfId="46947"/>
    <cellStyle name="Accent5 47" xfId="45132"/>
    <cellStyle name="Accent5 48" xfId="46946"/>
    <cellStyle name="Accent5 49" xfId="46945"/>
    <cellStyle name="Accent5 5" xfId="986"/>
    <cellStyle name="Accent5 5 2" xfId="987"/>
    <cellStyle name="Accent5 5 2 2" xfId="44239"/>
    <cellStyle name="Accent5 5 3" xfId="43223"/>
    <cellStyle name="Accent5 50" xfId="45133"/>
    <cellStyle name="Accent5 51" xfId="45134"/>
    <cellStyle name="Accent5 52" xfId="45135"/>
    <cellStyle name="Accent5 53" xfId="46433"/>
    <cellStyle name="Accent5 54" xfId="46350"/>
    <cellStyle name="Accent5 55" xfId="46179"/>
    <cellStyle name="Accent5 56" xfId="45136"/>
    <cellStyle name="Accent5 57" xfId="46351"/>
    <cellStyle name="Accent5 58" xfId="46942"/>
    <cellStyle name="Accent5 59" xfId="46941"/>
    <cellStyle name="Accent5 6" xfId="988"/>
    <cellStyle name="Accent5 6 2" xfId="989"/>
    <cellStyle name="Accent5 6 2 2" xfId="44240"/>
    <cellStyle name="Accent5 6 3" xfId="43224"/>
    <cellStyle name="Accent5 60" xfId="46940"/>
    <cellStyle name="Accent5 61" xfId="46939"/>
    <cellStyle name="Accent5 7" xfId="990"/>
    <cellStyle name="Accent5 7 2" xfId="991"/>
    <cellStyle name="Accent5 7 2 2" xfId="44241"/>
    <cellStyle name="Accent5 7 3" xfId="43225"/>
    <cellStyle name="Accent5 8" xfId="992"/>
    <cellStyle name="Accent5 8 2" xfId="993"/>
    <cellStyle name="Accent5 8 2 2" xfId="44242"/>
    <cellStyle name="Accent5 8 3" xfId="43226"/>
    <cellStyle name="Accent5 9" xfId="994"/>
    <cellStyle name="Accent5 9 2" xfId="995"/>
    <cellStyle name="Accent5 9 2 2" xfId="44243"/>
    <cellStyle name="Accent5 9 3" xfId="43227"/>
    <cellStyle name="Accent6" xfId="42905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6"/>
    <cellStyle name="Accent6 - 60%" xfId="1001"/>
    <cellStyle name="Accent6 - 60% 2" xfId="1002"/>
    <cellStyle name="Accent6 - 60% 2 2" xfId="46935"/>
    <cellStyle name="Accent6 - 60% 3" xfId="46934"/>
    <cellStyle name="Accent6 10" xfId="1003"/>
    <cellStyle name="Accent6 10 2" xfId="43228"/>
    <cellStyle name="Accent6 11" xfId="1004"/>
    <cellStyle name="Accent6 11 2" xfId="43229"/>
    <cellStyle name="Accent6 12" xfId="1005"/>
    <cellStyle name="Accent6 12 2" xfId="44198"/>
    <cellStyle name="Accent6 12 3" xfId="46933"/>
    <cellStyle name="Accent6 13" xfId="1006"/>
    <cellStyle name="Accent6 13 2" xfId="46930"/>
    <cellStyle name="Accent6 14" xfId="1007"/>
    <cellStyle name="Accent6 14 2" xfId="46929"/>
    <cellStyle name="Accent6 15" xfId="1008"/>
    <cellStyle name="Accent6 15 2" xfId="46928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4"/>
    <cellStyle name="Accent6 2 3" xfId="1019"/>
    <cellStyle name="Accent6 2 3 2" xfId="43230"/>
    <cellStyle name="Accent6 2 4" xfId="1020"/>
    <cellStyle name="Accent6 2 4 2" xfId="44314"/>
    <cellStyle name="Accent6 2 5" xfId="46927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5"/>
    <cellStyle name="Accent6 3 2 3" xfId="43232"/>
    <cellStyle name="Accent6 3 3" xfId="1043"/>
    <cellStyle name="Accent6 3 3 2" xfId="43233"/>
    <cellStyle name="Accent6 3 4" xfId="40606"/>
    <cellStyle name="Accent6 3 5" xfId="40607"/>
    <cellStyle name="Accent6 3 6" xfId="43231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4"/>
    <cellStyle name="Accent6 34" xfId="1051"/>
    <cellStyle name="Accent6 34 2" xfId="46923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8"/>
    <cellStyle name="Accent6 4 2 3" xfId="43235"/>
    <cellStyle name="Accent6 4 3" xfId="40609"/>
    <cellStyle name="Accent6 4 4" xfId="40610"/>
    <cellStyle name="Accent6 4 5" xfId="43234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2"/>
    <cellStyle name="Accent6 47" xfId="46921"/>
    <cellStyle name="Accent6 48" xfId="45137"/>
    <cellStyle name="Accent6 49" xfId="45138"/>
    <cellStyle name="Accent6 5" xfId="1065"/>
    <cellStyle name="Accent6 5 2" xfId="1066"/>
    <cellStyle name="Accent6 5 3" xfId="43236"/>
    <cellStyle name="Accent6 50" xfId="46920"/>
    <cellStyle name="Accent6 51" xfId="46919"/>
    <cellStyle name="Accent6 52" xfId="46918"/>
    <cellStyle name="Accent6 53" xfId="46917"/>
    <cellStyle name="Accent6 54" xfId="46192"/>
    <cellStyle name="Accent6 55" xfId="45139"/>
    <cellStyle name="Accent6 56" xfId="46352"/>
    <cellStyle name="Accent6 57" xfId="46353"/>
    <cellStyle name="Accent6 58" xfId="45140"/>
    <cellStyle name="Accent6 59" xfId="45141"/>
    <cellStyle name="Accent6 6" xfId="1067"/>
    <cellStyle name="Accent6 6 2" xfId="1068"/>
    <cellStyle name="Accent6 6 2 2" xfId="44244"/>
    <cellStyle name="Accent6 6 3" xfId="43237"/>
    <cellStyle name="Accent6 60" xfId="45142"/>
    <cellStyle name="Accent6 61" xfId="46193"/>
    <cellStyle name="Accent6 7" xfId="1069"/>
    <cellStyle name="Accent6 7 2" xfId="1070"/>
    <cellStyle name="Accent6 7 2 2" xfId="44245"/>
    <cellStyle name="Accent6 7 3" xfId="43238"/>
    <cellStyle name="Accent6 8" xfId="1071"/>
    <cellStyle name="Accent6 8 2" xfId="1072"/>
    <cellStyle name="Accent6 8 2 2" xfId="44246"/>
    <cellStyle name="Accent6 8 3" xfId="43239"/>
    <cellStyle name="Accent6 9" xfId="1073"/>
    <cellStyle name="Accent6 9 2" xfId="1074"/>
    <cellStyle name="Accent6 9 2 2" xfId="44247"/>
    <cellStyle name="Accent6 9 3" xfId="43240"/>
    <cellStyle name="Arial 10" xfId="1075"/>
    <cellStyle name="Arial 10 2" xfId="1076"/>
    <cellStyle name="Arial 12" xfId="1077"/>
    <cellStyle name="Bad" xfId="42875" builtinId="27" customBuiltin="1"/>
    <cellStyle name="Bad 2" xfId="1078"/>
    <cellStyle name="Bad 2 2" xfId="1079"/>
    <cellStyle name="Bad 2 2 2" xfId="40611"/>
    <cellStyle name="Bad 2 3" xfId="1080"/>
    <cellStyle name="Bad 2 3 2" xfId="43241"/>
    <cellStyle name="Bad 2 4" xfId="1081"/>
    <cellStyle name="Bad 2 4 2" xfId="44315"/>
    <cellStyle name="Bad 3" xfId="1082"/>
    <cellStyle name="Bad 3 2" xfId="1083"/>
    <cellStyle name="Bad 3 2 2" xfId="40612"/>
    <cellStyle name="Bad 3 2 3" xfId="43243"/>
    <cellStyle name="Bad 3 3" xfId="40613"/>
    <cellStyle name="Bad 3 4" xfId="40614"/>
    <cellStyle name="Bad 3 5" xfId="40615"/>
    <cellStyle name="Bad 3 6" xfId="43242"/>
    <cellStyle name="Bad 4" xfId="1084"/>
    <cellStyle name="Bad 4 2" xfId="1085"/>
    <cellStyle name="Bad 4 2 2" xfId="45143"/>
    <cellStyle name="Bad 4 3" xfId="46916"/>
    <cellStyle name="Bad 4 4" xfId="46915"/>
    <cellStyle name="Bad 5" xfId="1086"/>
    <cellStyle name="Bad 5 2" xfId="43244"/>
    <cellStyle name="Bad 5 3" xfId="46914"/>
    <cellStyle name="Bad 6" xfId="1087"/>
    <cellStyle name="Bad 6 2" xfId="43245"/>
    <cellStyle name="Bad 7" xfId="40616"/>
    <cellStyle name="blank" xfId="40617"/>
    <cellStyle name="bld-li - Style4" xfId="40618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19"/>
    <cellStyle name="Calc Currency (0) 2 3" xfId="43246"/>
    <cellStyle name="Calc Currency (0) 3" xfId="40620"/>
    <cellStyle name="Calc Currency (0) 4" xfId="40621"/>
    <cellStyle name="Calculation" xfId="42879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6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3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7"/>
    <cellStyle name="Calculation 2 13" xfId="46912"/>
    <cellStyle name="Calculation 2 14" xfId="46911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7"/>
    <cellStyle name="Calculation 2 2 2 3" xfId="1124"/>
    <cellStyle name="Calculation 2 2 2 3 2" xfId="1125"/>
    <cellStyle name="Calculation 2 2 2 3 3" xfId="44318"/>
    <cellStyle name="Calculation 2 2 2 4" xfId="40622"/>
    <cellStyle name="Calculation 2 2 2 5" xfId="40623"/>
    <cellStyle name="Calculation 2 2 2 6" xfId="43249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0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8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8"/>
    <cellStyle name="Calculation 2 3 2 3" xfId="1164"/>
    <cellStyle name="Calculation 2 3 2 3 2" xfId="1165"/>
    <cellStyle name="Calculation 2 3 2 4" xfId="43252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3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4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1"/>
    <cellStyle name="Calculation 2 4" xfId="1199"/>
    <cellStyle name="Calculation 2 4 2" xfId="1200"/>
    <cellStyle name="Calculation 2 4 2 2" xfId="1201"/>
    <cellStyle name="Calculation 2 4 2 2 2" xfId="1202"/>
    <cellStyle name="Calculation 2 4 2 3" xfId="43256"/>
    <cellStyle name="Calculation 2 4 3" xfId="1203"/>
    <cellStyle name="Calculation 2 4 3 2" xfId="1204"/>
    <cellStyle name="Calculation 2 4 4" xfId="43255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7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10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09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8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49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59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0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1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199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8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7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2"/>
    <cellStyle name="Calculation 4 2" xfId="1316"/>
    <cellStyle name="Calculation 4 2 2" xfId="1317"/>
    <cellStyle name="Calculation 4 2 2 2" xfId="1318"/>
    <cellStyle name="Calculation 4 2 2 2 2" xfId="1319"/>
    <cellStyle name="Calculation 4 2 2 3" xfId="43264"/>
    <cellStyle name="Calculation 4 2 3" xfId="1320"/>
    <cellStyle name="Calculation 4 2 3 2" xfId="1321"/>
    <cellStyle name="Calculation 4 2 4" xfId="43263"/>
    <cellStyle name="Calculation 4 3" xfId="1322"/>
    <cellStyle name="Calculation 4 3 2" xfId="1323"/>
    <cellStyle name="Calculation 4 3 2 2" xfId="1324"/>
    <cellStyle name="Calculation 4 3 2 2 2" xfId="1325"/>
    <cellStyle name="Calculation 4 3 2 3" xfId="43266"/>
    <cellStyle name="Calculation 4 3 3" xfId="1326"/>
    <cellStyle name="Calculation 4 3 3 2" xfId="1327"/>
    <cellStyle name="Calculation 4 3 4" xfId="43265"/>
    <cellStyle name="Calculation 4 4" xfId="1328"/>
    <cellStyle name="Calculation 4 4 2" xfId="1329"/>
    <cellStyle name="Calculation 4 4 2 2" xfId="1330"/>
    <cellStyle name="Calculation 4 4 2 2 2" xfId="1331"/>
    <cellStyle name="Calculation 4 4 2 3" xfId="43268"/>
    <cellStyle name="Calculation 4 4 3" xfId="1332"/>
    <cellStyle name="Calculation 4 4 3 2" xfId="1333"/>
    <cellStyle name="Calculation 4 4 4" xfId="43267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0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0"/>
    <cellStyle name="Calculation 5 3" xfId="1362"/>
    <cellStyle name="Calculation 5 3 2" xfId="1363"/>
    <cellStyle name="Calculation 5 4" xfId="43269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1"/>
    <cellStyle name="Calculation 7" xfId="1370"/>
    <cellStyle name="Calculation 7 2" xfId="1371"/>
    <cellStyle name="Calculation 7 2 2" xfId="1372"/>
    <cellStyle name="Calculation 7 2 2 2" xfId="1373"/>
    <cellStyle name="Calculation 7 2 3" xfId="44319"/>
    <cellStyle name="Calculation 7 3" xfId="1374"/>
    <cellStyle name="Calculation 7 3 2" xfId="1375"/>
    <cellStyle name="Calculation 7 4" xfId="43272"/>
    <cellStyle name="Calculation 8" xfId="1376"/>
    <cellStyle name="Calculation 8 2" xfId="1377"/>
    <cellStyle name="Calculation 8 2 2" xfId="1378"/>
    <cellStyle name="Calculation 8 2 2 2" xfId="1379"/>
    <cellStyle name="Calculation 8 2 3" xfId="44320"/>
    <cellStyle name="Calculation 8 3" xfId="1380"/>
    <cellStyle name="Calculation 8 3 2" xfId="1381"/>
    <cellStyle name="Calculation 8 4" xfId="43273"/>
    <cellStyle name="Calculation 9" xfId="1382"/>
    <cellStyle name="Calculation 9 2" xfId="1383"/>
    <cellStyle name="Calculation 9 2 2" xfId="1384"/>
    <cellStyle name="Calculation 9 2 2 2" xfId="1385"/>
    <cellStyle name="Calculation 9 2 3" xfId="43275"/>
    <cellStyle name="Calculation 9 3" xfId="1386"/>
    <cellStyle name="Calculation 9 3 2" xfId="1387"/>
    <cellStyle name="Calculation 9 4" xfId="43274"/>
    <cellStyle name="Cash" xfId="1388"/>
    <cellStyle name="Cash 2" xfId="1389"/>
    <cellStyle name="Check Cell" xfId="42881" builtinId="23" customBuiltin="1"/>
    <cellStyle name="Check Cell 2" xfId="1390"/>
    <cellStyle name="Check Cell 2 2" xfId="1391"/>
    <cellStyle name="Check Cell 2 2 2" xfId="40624"/>
    <cellStyle name="Check Cell 2 2 2 2" xfId="40625"/>
    <cellStyle name="Check Cell 2 2 2 3" xfId="40626"/>
    <cellStyle name="Check Cell 2 2 2 4" xfId="40627"/>
    <cellStyle name="Check Cell 2 2 2 5" xfId="40628"/>
    <cellStyle name="Check Cell 2 2 2 6" xfId="40629"/>
    <cellStyle name="Check Cell 2 2 2 7" xfId="40630"/>
    <cellStyle name="Check Cell 2 2 3" xfId="40631"/>
    <cellStyle name="Check Cell 2 3" xfId="1392"/>
    <cellStyle name="Check Cell 2 3 2" xfId="43276"/>
    <cellStyle name="Check Cell 2 4" xfId="1393"/>
    <cellStyle name="Check Cell 2 4 2" xfId="44321"/>
    <cellStyle name="Check Cell 3" xfId="1394"/>
    <cellStyle name="Check Cell 3 2" xfId="1395"/>
    <cellStyle name="Check Cell 3 2 2" xfId="44322"/>
    <cellStyle name="Check Cell 3 3" xfId="40632"/>
    <cellStyle name="Check Cell 3 4" xfId="40633"/>
    <cellStyle name="Check Cell 3 5" xfId="40634"/>
    <cellStyle name="Check Cell 3 6" xfId="40635"/>
    <cellStyle name="Check Cell 3 7" xfId="40636"/>
    <cellStyle name="Check Cell 3 8" xfId="43277"/>
    <cellStyle name="Check Cell 4" xfId="1396"/>
    <cellStyle name="Check Cell 4 2" xfId="1397"/>
    <cellStyle name="Check Cell 4 2 2" xfId="46906"/>
    <cellStyle name="Check Cell 4 3" xfId="43278"/>
    <cellStyle name="Check Cell 4 4" xfId="46905"/>
    <cellStyle name="Check Cell 5" xfId="1398"/>
    <cellStyle name="Check Cell 5 2" xfId="44323"/>
    <cellStyle name="Check Cell 5 3" xfId="46904"/>
    <cellStyle name="Check Cell 6" xfId="1399"/>
    <cellStyle name="Check Cell 6 2" xfId="44324"/>
    <cellStyle name="CheckCell" xfId="40637"/>
    <cellStyle name="CheckCell 2" xfId="40638"/>
    <cellStyle name="CheckCell 2 2" xfId="40639"/>
    <cellStyle name="CheckCell 3" xfId="40640"/>
    <cellStyle name="CheckCell 4" xfId="40641"/>
    <cellStyle name="CheckCell_Electric Rev Req Model (2009 GRC) Rebuttal" xfId="40642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3"/>
    <cellStyle name="Comma 10" xfId="1450"/>
    <cellStyle name="Comma 10 2" xfId="1451"/>
    <cellStyle name="Comma 10 2 2" xfId="40644"/>
    <cellStyle name="Comma 10 2 3" xfId="40645"/>
    <cellStyle name="Comma 10 3" xfId="40646"/>
    <cellStyle name="Comma 10 4" xfId="40647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7"/>
    <cellStyle name="Comma 107" xfId="42911"/>
    <cellStyle name="Comma 108" xfId="44895"/>
    <cellStyle name="Comma 109" xfId="44912"/>
    <cellStyle name="Comma 11" xfId="1461"/>
    <cellStyle name="Comma 11 2" xfId="1462"/>
    <cellStyle name="Comma 11 2 2" xfId="40648"/>
    <cellStyle name="Comma 11 2 3" xfId="40649"/>
    <cellStyle name="Comma 11 2 4" xfId="43279"/>
    <cellStyle name="Comma 11 3" xfId="40650"/>
    <cellStyle name="Comma 11 4" xfId="40651"/>
    <cellStyle name="Comma 11 5" xfId="42942"/>
    <cellStyle name="Comma 110" xfId="46105"/>
    <cellStyle name="Comma 111" xfId="46999"/>
    <cellStyle name="Comma 12" xfId="1463"/>
    <cellStyle name="Comma 12 2" xfId="1464"/>
    <cellStyle name="Comma 12 2 2" xfId="40652"/>
    <cellStyle name="Comma 12 2 3" xfId="43280"/>
    <cellStyle name="Comma 12 3" xfId="40653"/>
    <cellStyle name="Comma 12 4" xfId="40654"/>
    <cellStyle name="Comma 12 5" xfId="42982"/>
    <cellStyle name="Comma 13" xfId="1465"/>
    <cellStyle name="Comma 13 2" xfId="1466"/>
    <cellStyle name="Comma 13 2 2" xfId="40655"/>
    <cellStyle name="Comma 13 2 3" xfId="43281"/>
    <cellStyle name="Comma 13 3" xfId="40656"/>
    <cellStyle name="Comma 13 4" xfId="40657"/>
    <cellStyle name="Comma 13 5" xfId="42913"/>
    <cellStyle name="Comma 14" xfId="1467"/>
    <cellStyle name="Comma 14 2" xfId="1468"/>
    <cellStyle name="Comma 14 2 2" xfId="40658"/>
    <cellStyle name="Comma 14 2 3" xfId="43282"/>
    <cellStyle name="Comma 14 3" xfId="40659"/>
    <cellStyle name="Comma 14 4" xfId="40660"/>
    <cellStyle name="Comma 15" xfId="1469"/>
    <cellStyle name="Comma 15 2" xfId="1470"/>
    <cellStyle name="Comma 15 2 2" xfId="40661"/>
    <cellStyle name="Comma 15 2 3" xfId="43284"/>
    <cellStyle name="Comma 15 3" xfId="40662"/>
    <cellStyle name="Comma 15 4" xfId="43283"/>
    <cellStyle name="Comma 16" xfId="1471"/>
    <cellStyle name="Comma 16 2" xfId="1472"/>
    <cellStyle name="Comma 16 2 2" xfId="43286"/>
    <cellStyle name="Comma 16 3" xfId="40663"/>
    <cellStyle name="Comma 16 4" xfId="43285"/>
    <cellStyle name="Comma 17" xfId="1473"/>
    <cellStyle name="Comma 17 2" xfId="1474"/>
    <cellStyle name="Comma 17 2 2" xfId="40664"/>
    <cellStyle name="Comma 17 3" xfId="40665"/>
    <cellStyle name="Comma 17 3 2" xfId="40666"/>
    <cellStyle name="Comma 17 4" xfId="40667"/>
    <cellStyle name="Comma 17 4 2" xfId="40668"/>
    <cellStyle name="Comma 17 5" xfId="40669"/>
    <cellStyle name="Comma 18" xfId="1475"/>
    <cellStyle name="Comma 18 2" xfId="1476"/>
    <cellStyle name="Comma 18 2 2" xfId="40670"/>
    <cellStyle name="Comma 18 2 2 2" xfId="44214"/>
    <cellStyle name="Comma 18 2 2 3" xfId="46140"/>
    <cellStyle name="Comma 18 2 3" xfId="43287"/>
    <cellStyle name="Comma 18 3" xfId="40671"/>
    <cellStyle name="Comma 18 3 2" xfId="40672"/>
    <cellStyle name="Comma 18 4" xfId="40673"/>
    <cellStyle name="Comma 18 4 2" xfId="40674"/>
    <cellStyle name="Comma 18 5" xfId="40675"/>
    <cellStyle name="Comma 18 6" xfId="40676"/>
    <cellStyle name="Comma 19" xfId="1477"/>
    <cellStyle name="Comma 19 2" xfId="1478"/>
    <cellStyle name="Comma 19 2 2" xfId="1479"/>
    <cellStyle name="Comma 19 2 3" xfId="43289"/>
    <cellStyle name="Comma 19 3" xfId="40677"/>
    <cellStyle name="Comma 19 4" xfId="43288"/>
    <cellStyle name="Comma 2" xfId="1480"/>
    <cellStyle name="Comma 2 10" xfId="40678"/>
    <cellStyle name="Comma 2 2" xfId="1481"/>
    <cellStyle name="Comma 2 2 2" xfId="1482"/>
    <cellStyle name="Comma 2 2 2 2" xfId="40679"/>
    <cellStyle name="Comma 2 2 2 3" xfId="40680"/>
    <cellStyle name="Comma 2 2 3" xfId="1483"/>
    <cellStyle name="Comma 2 2 3 2" xfId="40681"/>
    <cellStyle name="Comma 2 2 4" xfId="40682"/>
    <cellStyle name="Comma 2 2 5" xfId="40683"/>
    <cellStyle name="Comma 2 2_DEM-WP(C) Chelan Power Costs" xfId="40684"/>
    <cellStyle name="Comma 2 3" xfId="1484"/>
    <cellStyle name="Comma 2 3 2" xfId="40685"/>
    <cellStyle name="Comma 2 3 3" xfId="40686"/>
    <cellStyle name="Comma 2 3 4" xfId="40687"/>
    <cellStyle name="Comma 2 3 5" xfId="43290"/>
    <cellStyle name="Comma 2 4" xfId="1485"/>
    <cellStyle name="Comma 2 4 2" xfId="40688"/>
    <cellStyle name="Comma 2 4 3" xfId="43291"/>
    <cellStyle name="Comma 2 5" xfId="1486"/>
    <cellStyle name="Comma 2 5 2" xfId="40689"/>
    <cellStyle name="Comma 2 5 3" xfId="43292"/>
    <cellStyle name="Comma 2 6" xfId="40690"/>
    <cellStyle name="Comma 2 6 2" xfId="40691"/>
    <cellStyle name="Comma 2 7" xfId="40692"/>
    <cellStyle name="Comma 2 7 2" xfId="40693"/>
    <cellStyle name="Comma 2 8" xfId="40694"/>
    <cellStyle name="Comma 2 8 2" xfId="40695"/>
    <cellStyle name="Comma 2 9" xfId="40696"/>
    <cellStyle name="Comma 2_4 31E Reg Asset  Liab and EXH D" xfId="40697"/>
    <cellStyle name="Comma 20" xfId="1487"/>
    <cellStyle name="Comma 20 2" xfId="1488"/>
    <cellStyle name="Comma 20 2 2" xfId="1489"/>
    <cellStyle name="Comma 20 2 3" xfId="43293"/>
    <cellStyle name="Comma 21" xfId="1490"/>
    <cellStyle name="Comma 21 2" xfId="1491"/>
    <cellStyle name="Comma 21 2 2" xfId="44325"/>
    <cellStyle name="Comma 22" xfId="1492"/>
    <cellStyle name="Comma 22 2" xfId="1493"/>
    <cellStyle name="Comma 22 2 2" xfId="44326"/>
    <cellStyle name="Comma 22 3" xfId="43294"/>
    <cellStyle name="Comma 23" xfId="1494"/>
    <cellStyle name="Comma 23 2" xfId="1495"/>
    <cellStyle name="Comma 23 2 2" xfId="44327"/>
    <cellStyle name="Comma 24" xfId="1496"/>
    <cellStyle name="Comma 24 2" xfId="1497"/>
    <cellStyle name="Comma 24 2 2" xfId="43295"/>
    <cellStyle name="Comma 24 3" xfId="40698"/>
    <cellStyle name="Comma 25" xfId="1498"/>
    <cellStyle name="Comma 25 2" xfId="40699"/>
    <cellStyle name="Comma 25 3" xfId="43296"/>
    <cellStyle name="Comma 25 4" xfId="45795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7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8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299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0"/>
    <cellStyle name="Comma 3 2 2 2" xfId="40701"/>
    <cellStyle name="Comma 3 2 3" xfId="40702"/>
    <cellStyle name="Comma 3 2 4" xfId="40703"/>
    <cellStyle name="Comma 3 2 5" xfId="42943"/>
    <cellStyle name="Comma 3 3" xfId="40704"/>
    <cellStyle name="Comma 3 3 2" xfId="40705"/>
    <cellStyle name="Comma 3 3 3" xfId="40706"/>
    <cellStyle name="Comma 3 3 4" xfId="40707"/>
    <cellStyle name="Comma 3 4" xfId="40708"/>
    <cellStyle name="Comma 3 4 2" xfId="40709"/>
    <cellStyle name="Comma 3 4 3" xfId="40710"/>
    <cellStyle name="Comma 3 5" xfId="40711"/>
    <cellStyle name="Comma 3 6" xfId="40712"/>
    <cellStyle name="Comma 30" xfId="3041"/>
    <cellStyle name="Comma 30 10" xfId="3042"/>
    <cellStyle name="Comma 30 10 2" xfId="3043"/>
    <cellStyle name="Comma 30 11" xfId="3044"/>
    <cellStyle name="Comma 30 12" xfId="43300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1"/>
    <cellStyle name="Comma 31 3" xfId="3558"/>
    <cellStyle name="Comma 31 3 10" xfId="45796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2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3"/>
    <cellStyle name="Comma 32 2 2" xfId="40714"/>
    <cellStyle name="Comma 32 2 2 2" xfId="44887"/>
    <cellStyle name="Comma 32 2 2 3" xfId="46436"/>
    <cellStyle name="Comma 32 2 3" xfId="43304"/>
    <cellStyle name="Comma 32 2 4" xfId="45798"/>
    <cellStyle name="Comma 32 3" xfId="43303"/>
    <cellStyle name="Comma 32 4" xfId="45797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5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6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5"/>
    <cellStyle name="Comma 4 2 2 2" xfId="40716"/>
    <cellStyle name="Comma 4 2 3" xfId="40717"/>
    <cellStyle name="Comma 4 3" xfId="40718"/>
    <cellStyle name="Comma 4 3 2" xfId="40719"/>
    <cellStyle name="Comma 4 4" xfId="40720"/>
    <cellStyle name="Comma 4 5" xfId="40721"/>
    <cellStyle name="Comma 4 6" xfId="40722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7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8"/>
    <cellStyle name="Comma 5" xfId="5441"/>
    <cellStyle name="Comma 5 2" xfId="5442"/>
    <cellStyle name="Comma 5 2 2" xfId="40723"/>
    <cellStyle name="Comma 5 2 3" xfId="43309"/>
    <cellStyle name="Comma 5 3" xfId="40724"/>
    <cellStyle name="Comma 5 4" xfId="40725"/>
    <cellStyle name="Comma 5 5" xfId="40726"/>
    <cellStyle name="Comma 5 6" xfId="40727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0"/>
    <cellStyle name="Comma 51" xfId="5476"/>
    <cellStyle name="Comma 51 2" xfId="40728"/>
    <cellStyle name="Comma 51 2 2" xfId="40729"/>
    <cellStyle name="Comma 51 2 2 2" xfId="44889"/>
    <cellStyle name="Comma 51 2 2 3" xfId="46438"/>
    <cellStyle name="Comma 51 2 3" xfId="40730"/>
    <cellStyle name="Comma 51 2 3 2" xfId="44892"/>
    <cellStyle name="Comma 51 2 3 3" xfId="46441"/>
    <cellStyle name="Comma 51 2 4" xfId="44295"/>
    <cellStyle name="Comma 51 2 5" xfId="46147"/>
    <cellStyle name="Comma 51 3" xfId="43311"/>
    <cellStyle name="Comma 51 4" xfId="45799"/>
    <cellStyle name="Comma 52" xfId="5477"/>
    <cellStyle name="Comma 52 2" xfId="43312"/>
    <cellStyle name="Comma 53" xfId="5478"/>
    <cellStyle name="Comma 53 2" xfId="43313"/>
    <cellStyle name="Comma 54" xfId="5479"/>
    <cellStyle name="Comma 54 2" xfId="43314"/>
    <cellStyle name="Comma 55" xfId="5480"/>
    <cellStyle name="Comma 55 2" xfId="43315"/>
    <cellStyle name="Comma 56" xfId="5481"/>
    <cellStyle name="Comma 56 2" xfId="43316"/>
    <cellStyle name="Comma 57" xfId="5482"/>
    <cellStyle name="Comma 57 2" xfId="43317"/>
    <cellStyle name="Comma 58" xfId="5483"/>
    <cellStyle name="Comma 58 2" xfId="43318"/>
    <cellStyle name="Comma 59" xfId="5484"/>
    <cellStyle name="Comma 59 2" xfId="43319"/>
    <cellStyle name="Comma 6" xfId="5485"/>
    <cellStyle name="Comma 6 2" xfId="5486"/>
    <cellStyle name="Comma 6 2 2" xfId="40731"/>
    <cellStyle name="Comma 6 2 2 2" xfId="40732"/>
    <cellStyle name="Comma 6 2 3" xfId="40733"/>
    <cellStyle name="Comma 6 3" xfId="40734"/>
    <cellStyle name="Comma 6 3 2" xfId="40735"/>
    <cellStyle name="Comma 6 4" xfId="40736"/>
    <cellStyle name="Comma 60" xfId="5487"/>
    <cellStyle name="Comma 60 2" xfId="43320"/>
    <cellStyle name="Comma 61" xfId="5488"/>
    <cellStyle name="Comma 61 2" xfId="43321"/>
    <cellStyle name="Comma 62" xfId="5489"/>
    <cellStyle name="Comma 62 2" xfId="43322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3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4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5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8"/>
    <cellStyle name="Comma 66 2 6" xfId="46150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1"/>
    <cellStyle name="Comma 67" xfId="5554"/>
    <cellStyle name="Comma 67 2" xfId="44299"/>
    <cellStyle name="Comma 67 3" xfId="46151"/>
    <cellStyle name="Comma 68" xfId="5555"/>
    <cellStyle name="Comma 68 2" xfId="44891"/>
    <cellStyle name="Comma 68 3" xfId="46440"/>
    <cellStyle name="Comma 69" xfId="5556"/>
    <cellStyle name="Comma 7" xfId="5557"/>
    <cellStyle name="Comma 7 2" xfId="5558"/>
    <cellStyle name="Comma 7 2 2" xfId="40737"/>
    <cellStyle name="Comma 7 2 3" xfId="43326"/>
    <cellStyle name="Comma 7 3" xfId="40738"/>
    <cellStyle name="Comma 7 4" xfId="40739"/>
    <cellStyle name="Comma 7 5" xfId="40740"/>
    <cellStyle name="Comma 7 6" xfId="42944"/>
    <cellStyle name="Comma 7 7" xfId="44944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1"/>
    <cellStyle name="Comma 8 2 2 2" xfId="40742"/>
    <cellStyle name="Comma 8 2 3" xfId="40743"/>
    <cellStyle name="Comma 8 3" xfId="40744"/>
    <cellStyle name="Comma 8 3 2" xfId="40745"/>
    <cellStyle name="Comma 8 4" xfId="40746"/>
    <cellStyle name="Comma 8 5" xfId="40747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8"/>
    <cellStyle name="Comma 9 2 2 2" xfId="40749"/>
    <cellStyle name="Comma 9 2 3" xfId="40750"/>
    <cellStyle name="Comma 9 3" xfId="40751"/>
    <cellStyle name="Comma 9 3 2" xfId="40752"/>
    <cellStyle name="Comma 9 3 2 2" xfId="40753"/>
    <cellStyle name="Comma 9 3 3" xfId="40754"/>
    <cellStyle name="Comma 9 3 4" xfId="40755"/>
    <cellStyle name="Comma 9 3 5" xfId="43327"/>
    <cellStyle name="Comma 9 3 6" xfId="45800"/>
    <cellStyle name="Comma 9 4" xfId="40756"/>
    <cellStyle name="Comma 9 4 2" xfId="40757"/>
    <cellStyle name="Comma 9 5" xfId="40758"/>
    <cellStyle name="Comma 9 5 2" xfId="40759"/>
    <cellStyle name="Comma 9 6" xfId="40760"/>
    <cellStyle name="Comma 9 6 2" xfId="40761"/>
    <cellStyle name="Comma 9 7" xfId="40762"/>
    <cellStyle name="Comma 9 8" xfId="40763"/>
    <cellStyle name="Comma 9 9" xfId="40764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5"/>
    <cellStyle name="Comma0 - Style2 2" xfId="40766"/>
    <cellStyle name="Comma0 - Style4" xfId="5609"/>
    <cellStyle name="Comma0 - Style4 2" xfId="40767"/>
    <cellStyle name="Comma0 - Style4 3" xfId="40768"/>
    <cellStyle name="Comma0 - Style5" xfId="5610"/>
    <cellStyle name="Comma0 - Style5 2" xfId="40769"/>
    <cellStyle name="Comma0 - Style5 2 2" xfId="40770"/>
    <cellStyle name="Comma0 - Style5 3" xfId="40771"/>
    <cellStyle name="Comma0 - Style5_ACCOUNTS" xfId="40772"/>
    <cellStyle name="Comma0 10" xfId="40773"/>
    <cellStyle name="Comma0 10 2" xfId="40774"/>
    <cellStyle name="Comma0 11" xfId="40775"/>
    <cellStyle name="Comma0 11 2" xfId="40776"/>
    <cellStyle name="Comma0 12" xfId="40777"/>
    <cellStyle name="Comma0 13" xfId="40778"/>
    <cellStyle name="Comma0 14" xfId="40779"/>
    <cellStyle name="Comma0 15" xfId="40780"/>
    <cellStyle name="Comma0 16" xfId="40781"/>
    <cellStyle name="Comma0 17" xfId="40782"/>
    <cellStyle name="Comma0 18" xfId="40783"/>
    <cellStyle name="Comma0 19" xfId="40784"/>
    <cellStyle name="Comma0 2" xfId="5611"/>
    <cellStyle name="Comma0 2 2" xfId="40785"/>
    <cellStyle name="Comma0 2 3" xfId="40786"/>
    <cellStyle name="Comma0 20" xfId="40787"/>
    <cellStyle name="Comma0 21" xfId="40788"/>
    <cellStyle name="Comma0 22" xfId="40789"/>
    <cellStyle name="Comma0 23" xfId="40790"/>
    <cellStyle name="Comma0 24" xfId="40791"/>
    <cellStyle name="Comma0 25" xfId="40792"/>
    <cellStyle name="Comma0 26" xfId="40793"/>
    <cellStyle name="Comma0 27" xfId="40794"/>
    <cellStyle name="Comma0 28" xfId="40795"/>
    <cellStyle name="Comma0 29" xfId="40796"/>
    <cellStyle name="Comma0 3" xfId="40797"/>
    <cellStyle name="Comma0 3 2" xfId="40798"/>
    <cellStyle name="Comma0 3 3" xfId="40799"/>
    <cellStyle name="Comma0 30" xfId="40800"/>
    <cellStyle name="Comma0 31" xfId="40801"/>
    <cellStyle name="Comma0 32" xfId="40802"/>
    <cellStyle name="Comma0 33" xfId="40803"/>
    <cellStyle name="Comma0 34" xfId="40804"/>
    <cellStyle name="Comma0 35" xfId="40805"/>
    <cellStyle name="Comma0 36" xfId="40806"/>
    <cellStyle name="Comma0 37" xfId="40807"/>
    <cellStyle name="Comma0 38" xfId="40808"/>
    <cellStyle name="Comma0 39" xfId="40809"/>
    <cellStyle name="Comma0 4" xfId="40810"/>
    <cellStyle name="Comma0 4 2" xfId="40811"/>
    <cellStyle name="Comma0 40" xfId="40812"/>
    <cellStyle name="Comma0 41" xfId="40813"/>
    <cellStyle name="Comma0 42" xfId="40814"/>
    <cellStyle name="Comma0 43" xfId="40815"/>
    <cellStyle name="Comma0 44" xfId="40816"/>
    <cellStyle name="Comma0 45" xfId="40817"/>
    <cellStyle name="Comma0 46" xfId="40818"/>
    <cellStyle name="Comma0 47" xfId="40819"/>
    <cellStyle name="Comma0 48" xfId="42945"/>
    <cellStyle name="Comma0 49" xfId="44945"/>
    <cellStyle name="Comma0 5" xfId="40820"/>
    <cellStyle name="Comma0 5 2" xfId="40821"/>
    <cellStyle name="Comma0 5 3" xfId="40822"/>
    <cellStyle name="Comma0 5 4" xfId="40823"/>
    <cellStyle name="Comma0 50" xfId="46407"/>
    <cellStyle name="Comma0 6" xfId="40824"/>
    <cellStyle name="Comma0 7" xfId="40825"/>
    <cellStyle name="Comma0 7 2" xfId="40826"/>
    <cellStyle name="Comma0 8" xfId="40827"/>
    <cellStyle name="Comma0 8 2" xfId="40828"/>
    <cellStyle name="Comma0 9" xfId="40829"/>
    <cellStyle name="Comma0 9 2" xfId="40830"/>
    <cellStyle name="Comma0_00COS Ind Allocators" xfId="40831"/>
    <cellStyle name="Comma1 - Style1" xfId="5612"/>
    <cellStyle name="Comma1 - Style1 2" xfId="40832"/>
    <cellStyle name="Comma1 - Style1 2 2" xfId="40833"/>
    <cellStyle name="Comma1 - Style1 3" xfId="40834"/>
    <cellStyle name="Comma1 - Style1 4" xfId="40835"/>
    <cellStyle name="Comma1 - Style1_ACCOUNTS" xfId="40836"/>
    <cellStyle name="Copied" xfId="5613"/>
    <cellStyle name="Copied 2" xfId="40837"/>
    <cellStyle name="Copied 2 2" xfId="40838"/>
    <cellStyle name="Copied 3" xfId="40839"/>
    <cellStyle name="Copied 4" xfId="40840"/>
    <cellStyle name="COST1" xfId="5614"/>
    <cellStyle name="COST1 2" xfId="40841"/>
    <cellStyle name="COST1 2 2" xfId="40842"/>
    <cellStyle name="COST1 3" xfId="40843"/>
    <cellStyle name="COST1 4" xfId="40844"/>
    <cellStyle name="Curren - Style1" xfId="5615"/>
    <cellStyle name="Curren - Style1 2" xfId="40845"/>
    <cellStyle name="Curren - Style2" xfId="40846"/>
    <cellStyle name="Curren - Style2 2" xfId="40847"/>
    <cellStyle name="Curren - Style2 2 2" xfId="40848"/>
    <cellStyle name="Curren - Style2 3" xfId="40849"/>
    <cellStyle name="Curren - Style2 4" xfId="40850"/>
    <cellStyle name="Curren - Style2_ACCOUNTS" xfId="40851"/>
    <cellStyle name="Curren - Style5" xfId="5616"/>
    <cellStyle name="Curren - Style5 2" xfId="40852"/>
    <cellStyle name="Curren - Style6" xfId="5617"/>
    <cellStyle name="Curren - Style6 2" xfId="40853"/>
    <cellStyle name="Curren - Style6 2 2" xfId="40854"/>
    <cellStyle name="Curren - Style6 3" xfId="40855"/>
    <cellStyle name="Curren - Style6_ACCOUNTS" xfId="40856"/>
    <cellStyle name="Currency" xfId="47000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7"/>
    <cellStyle name="Currency 10 2 3" xfId="40858"/>
    <cellStyle name="Currency 10 3" xfId="40859"/>
    <cellStyle name="Currency 10 4" xfId="40860"/>
    <cellStyle name="Currency 11" xfId="5707"/>
    <cellStyle name="Currency 11 2" xfId="40861"/>
    <cellStyle name="Currency 11 2 2" xfId="40862"/>
    <cellStyle name="Currency 11 2 3" xfId="40863"/>
    <cellStyle name="Currency 11 3" xfId="40864"/>
    <cellStyle name="Currency 11 4" xfId="40865"/>
    <cellStyle name="Currency 11 5" xfId="42914"/>
    <cellStyle name="Currency 12" xfId="5708"/>
    <cellStyle name="Currency 12 2" xfId="40866"/>
    <cellStyle name="Currency 12 2 2" xfId="40867"/>
    <cellStyle name="Currency 12 3" xfId="40868"/>
    <cellStyle name="Currency 12 3 2" xfId="40869"/>
    <cellStyle name="Currency 12 4" xfId="40870"/>
    <cellStyle name="Currency 12 4 2" xfId="40871"/>
    <cellStyle name="Currency 12 5" xfId="40872"/>
    <cellStyle name="Currency 12 6" xfId="40873"/>
    <cellStyle name="Currency 12 7" xfId="43328"/>
    <cellStyle name="Currency 13" xfId="5709"/>
    <cellStyle name="Currency 13 2" xfId="5710"/>
    <cellStyle name="Currency 13 2 2" xfId="43330"/>
    <cellStyle name="Currency 13 2 3" xfId="45801"/>
    <cellStyle name="Currency 13 3" xfId="40874"/>
    <cellStyle name="Currency 13 4" xfId="40875"/>
    <cellStyle name="Currency 13 5" xfId="43329"/>
    <cellStyle name="Currency 14" xfId="5711"/>
    <cellStyle name="Currency 14 2" xfId="5712"/>
    <cellStyle name="Currency 14 2 2" xfId="40876"/>
    <cellStyle name="Currency 14 3" xfId="40877"/>
    <cellStyle name="Currency 14 3 2" xfId="40878"/>
    <cellStyle name="Currency 14 4" xfId="40879"/>
    <cellStyle name="Currency 14 4 2" xfId="40880"/>
    <cellStyle name="Currency 14 5" xfId="40881"/>
    <cellStyle name="Currency 15" xfId="5713"/>
    <cellStyle name="Currency 15 2" xfId="5714"/>
    <cellStyle name="Currency 15 2 2" xfId="40882"/>
    <cellStyle name="Currency 15 2 3" xfId="43332"/>
    <cellStyle name="Currency 15 3" xfId="40883"/>
    <cellStyle name="Currency 15 4" xfId="40884"/>
    <cellStyle name="Currency 15 5" xfId="40885"/>
    <cellStyle name="Currency 15 6" xfId="43331"/>
    <cellStyle name="Currency 16" xfId="5715"/>
    <cellStyle name="Currency 16 2" xfId="40886"/>
    <cellStyle name="Currency 16 3" xfId="40887"/>
    <cellStyle name="Currency 16 3 2" xfId="40888"/>
    <cellStyle name="Currency 16 3 2 2" xfId="44300"/>
    <cellStyle name="Currency 16 3 2 3" xfId="46152"/>
    <cellStyle name="Currency 16 3 3" xfId="40889"/>
    <cellStyle name="Currency 16 3 3 2" xfId="44301"/>
    <cellStyle name="Currency 16 3 3 3" xfId="46153"/>
    <cellStyle name="Currency 16 3 4" xfId="43333"/>
    <cellStyle name="Currency 16 3 5" xfId="45802"/>
    <cellStyle name="Currency 16 4" xfId="40890"/>
    <cellStyle name="Currency 16 5" xfId="40891"/>
    <cellStyle name="Currency 17" xfId="5716"/>
    <cellStyle name="Currency 17 2" xfId="40892"/>
    <cellStyle name="Currency 17 3" xfId="43334"/>
    <cellStyle name="Currency 18" xfId="5717"/>
    <cellStyle name="Currency 18 2" xfId="40893"/>
    <cellStyle name="Currency 19" xfId="5718"/>
    <cellStyle name="Currency 19 2" xfId="40894"/>
    <cellStyle name="Currency 19 2 2" xfId="43336"/>
    <cellStyle name="Currency 19 2 3" xfId="45804"/>
    <cellStyle name="Currency 19 3" xfId="43335"/>
    <cellStyle name="Currency 19 4" xfId="45803"/>
    <cellStyle name="Currency 2" xfId="5719"/>
    <cellStyle name="Currency 2 2" xfId="5720"/>
    <cellStyle name="Currency 2 2 2" xfId="5721"/>
    <cellStyle name="Currency 2 2 2 2" xfId="40895"/>
    <cellStyle name="Currency 2 2 2 3" xfId="40896"/>
    <cellStyle name="Currency 2 2 3" xfId="40897"/>
    <cellStyle name="Currency 2 2 4" xfId="40898"/>
    <cellStyle name="Currency 2 3" xfId="5722"/>
    <cellStyle name="Currency 2 3 2" xfId="40899"/>
    <cellStyle name="Currency 2 3 3" xfId="40900"/>
    <cellStyle name="Currency 2 4" xfId="5723"/>
    <cellStyle name="Currency 2 4 2" xfId="40901"/>
    <cellStyle name="Currency 2 5" xfId="40902"/>
    <cellStyle name="Currency 2 5 2" xfId="40903"/>
    <cellStyle name="Currency 2 6" xfId="40904"/>
    <cellStyle name="Currency 2 6 2" xfId="40905"/>
    <cellStyle name="Currency 2 7" xfId="40906"/>
    <cellStyle name="Currency 2 7 2" xfId="40907"/>
    <cellStyle name="Currency 2 8" xfId="40908"/>
    <cellStyle name="Currency 2 8 2" xfId="40909"/>
    <cellStyle name="Currency 2 9" xfId="40910"/>
    <cellStyle name="Currency 20" xfId="5724"/>
    <cellStyle name="Currency 20 2" xfId="43337"/>
    <cellStyle name="Currency 21" xfId="5725"/>
    <cellStyle name="Currency 21 2" xfId="43338"/>
    <cellStyle name="Currency 22" xfId="5726"/>
    <cellStyle name="Currency 23" xfId="5727"/>
    <cellStyle name="Currency 23 2" xfId="43339"/>
    <cellStyle name="Currency 23 2 2" xfId="46903"/>
    <cellStyle name="Currency 23 3" xfId="46902"/>
    <cellStyle name="Currency 24" xfId="5728"/>
    <cellStyle name="Currency 24 2" xfId="40911"/>
    <cellStyle name="Currency 24 2 2" xfId="43341"/>
    <cellStyle name="Currency 24 2 3" xfId="45805"/>
    <cellStyle name="Currency 24 3" xfId="43340"/>
    <cellStyle name="Currency 25" xfId="5729"/>
    <cellStyle name="Currency 25 2" xfId="40912"/>
    <cellStyle name="Currency 25 3" xfId="40913"/>
    <cellStyle name="Currency 25 3 2" xfId="40914"/>
    <cellStyle name="Currency 25 3 2 2" xfId="44886"/>
    <cellStyle name="Currency 25 3 2 3" xfId="46435"/>
    <cellStyle name="Currency 25 3 3" xfId="43343"/>
    <cellStyle name="Currency 25 3 4" xfId="45807"/>
    <cellStyle name="Currency 25 4" xfId="43342"/>
    <cellStyle name="Currency 25 5" xfId="45806"/>
    <cellStyle name="Currency 26" xfId="5730"/>
    <cellStyle name="Currency 26 2" xfId="43344"/>
    <cellStyle name="Currency 27" xfId="5731"/>
    <cellStyle name="Currency 27 2" xfId="5732"/>
    <cellStyle name="Currency 27 2 2" xfId="5733"/>
    <cellStyle name="Currency 27 2 2 2" xfId="44888"/>
    <cellStyle name="Currency 27 2 2 3" xfId="46437"/>
    <cellStyle name="Currency 27 2 3" xfId="40915"/>
    <cellStyle name="Currency 27 2 3 2" xfId="44893"/>
    <cellStyle name="Currency 27 2 3 3" xfId="46442"/>
    <cellStyle name="Currency 27 2 4" xfId="44294"/>
    <cellStyle name="Currency 27 2 5" xfId="46146"/>
    <cellStyle name="Currency 27 3" xfId="5734"/>
    <cellStyle name="Currency 27 4" xfId="5735"/>
    <cellStyle name="Currency 27 5" xfId="43345"/>
    <cellStyle name="Currency 27 6" xfId="45808"/>
    <cellStyle name="Currency 28" xfId="5736"/>
    <cellStyle name="Currency 28 2" xfId="44160"/>
    <cellStyle name="Currency 29" xfId="5737"/>
    <cellStyle name="Currency 3" xfId="5738"/>
    <cellStyle name="Currency 3 10" xfId="46901"/>
    <cellStyle name="Currency 3 2" xfId="5739"/>
    <cellStyle name="Currency 3 2 10" xfId="46900"/>
    <cellStyle name="Currency 3 2 2" xfId="40916"/>
    <cellStyle name="Currency 3 2 2 2" xfId="40917"/>
    <cellStyle name="Currency 3 2 3" xfId="40918"/>
    <cellStyle name="Currency 3 2 3 2" xfId="46899"/>
    <cellStyle name="Currency 3 2 4" xfId="46898"/>
    <cellStyle name="Currency 3 2 4 2" xfId="46897"/>
    <cellStyle name="Currency 3 2 5" xfId="46896"/>
    <cellStyle name="Currency 3 2 5 2" xfId="46895"/>
    <cellStyle name="Currency 3 2 6" xfId="46894"/>
    <cellStyle name="Currency 3 2 6 2" xfId="46893"/>
    <cellStyle name="Currency 3 2 7" xfId="45144"/>
    <cellStyle name="Currency 3 2 7 2" xfId="46892"/>
    <cellStyle name="Currency 3 2 8" xfId="45145"/>
    <cellStyle name="Currency 3 2 8 2" xfId="46891"/>
    <cellStyle name="Currency 3 2 9" xfId="45146"/>
    <cellStyle name="Currency 3 3" xfId="40919"/>
    <cellStyle name="Currency 3 3 2" xfId="40920"/>
    <cellStyle name="Currency 3 4" xfId="40921"/>
    <cellStyle name="Currency 3 4 2" xfId="46890"/>
    <cellStyle name="Currency 3 5" xfId="40922"/>
    <cellStyle name="Currency 3 5 2" xfId="46889"/>
    <cellStyle name="Currency 3 6" xfId="45147"/>
    <cellStyle name="Currency 3 6 2" xfId="46888"/>
    <cellStyle name="Currency 3 7" xfId="46887"/>
    <cellStyle name="Currency 3 7 2" xfId="45148"/>
    <cellStyle name="Currency 3 8" xfId="46886"/>
    <cellStyle name="Currency 3 8 2" xfId="45149"/>
    <cellStyle name="Currency 3 9" xfId="46194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3"/>
    <cellStyle name="Currency 4 2 2 2" xfId="40924"/>
    <cellStyle name="Currency 4 2 3" xfId="40925"/>
    <cellStyle name="Currency 4 2 4" xfId="40926"/>
    <cellStyle name="Currency 4 3" xfId="40927"/>
    <cellStyle name="Currency 4 3 2" xfId="40928"/>
    <cellStyle name="Currency 4 3 2 2" xfId="40929"/>
    <cellStyle name="Currency 4 3 3" xfId="40930"/>
    <cellStyle name="Currency 4 3 3 2" xfId="40931"/>
    <cellStyle name="Currency 4 3 4" xfId="40932"/>
    <cellStyle name="Currency 4 3 4 2" xfId="40933"/>
    <cellStyle name="Currency 4 3 5" xfId="40934"/>
    <cellStyle name="Currency 4 4" xfId="40935"/>
    <cellStyle name="Currency 4 4 2" xfId="40936"/>
    <cellStyle name="Currency 4 5" xfId="40937"/>
    <cellStyle name="Currency 4 6" xfId="40938"/>
    <cellStyle name="Currency 4_2009 GRC Compliance Filing (Electric) for Exh A-1" xfId="40939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0"/>
    <cellStyle name="Currency 5 3" xfId="40941"/>
    <cellStyle name="Currency 5 4" xfId="40942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6"/>
    <cellStyle name="Currency 6 3" xfId="40943"/>
    <cellStyle name="Currency 6 4" xfId="40944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7"/>
    <cellStyle name="Currency 7 3" xfId="40945"/>
    <cellStyle name="Currency 7 4" xfId="40946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7"/>
    <cellStyle name="Currency 8 2 2 2" xfId="40948"/>
    <cellStyle name="Currency 8 2 2 2 2" xfId="40949"/>
    <cellStyle name="Currency 8 2 2 3" xfId="40950"/>
    <cellStyle name="Currency 8 2 2 4" xfId="40951"/>
    <cellStyle name="Currency 8 2 2 5" xfId="43349"/>
    <cellStyle name="Currency 8 2 2 6" xfId="45810"/>
    <cellStyle name="Currency 8 2 3" xfId="40952"/>
    <cellStyle name="Currency 8 2 3 2" xfId="40953"/>
    <cellStyle name="Currency 8 2 4" xfId="40954"/>
    <cellStyle name="Currency 8 2 4 2" xfId="40955"/>
    <cellStyle name="Currency 8 2 5" xfId="40956"/>
    <cellStyle name="Currency 8 2 6" xfId="40957"/>
    <cellStyle name="Currency 8 2 7" xfId="40958"/>
    <cellStyle name="Currency 8 2 8" xfId="43348"/>
    <cellStyle name="Currency 8 2 9" xfId="45809"/>
    <cellStyle name="Currency 8 3" xfId="40959"/>
    <cellStyle name="Currency 8 3 2" xfId="40960"/>
    <cellStyle name="Currency 8 4" xfId="40961"/>
    <cellStyle name="Currency 8 4 2" xfId="40962"/>
    <cellStyle name="Currency 8 5" xfId="40963"/>
    <cellStyle name="Currency 8 6" xfId="40964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5"/>
    <cellStyle name="Currency 9 2 2 2" xfId="40966"/>
    <cellStyle name="Currency 9 2 3" xfId="40967"/>
    <cellStyle name="Currency 9 3" xfId="40968"/>
    <cellStyle name="Currency 9 3 2" xfId="40969"/>
    <cellStyle name="Currency 9 3 2 2" xfId="40970"/>
    <cellStyle name="Currency 9 3 3" xfId="40971"/>
    <cellStyle name="Currency 9 3 4" xfId="40972"/>
    <cellStyle name="Currency 9 3 5" xfId="43350"/>
    <cellStyle name="Currency 9 3 6" xfId="45811"/>
    <cellStyle name="Currency 9 4" xfId="40973"/>
    <cellStyle name="Currency 9 4 2" xfId="40974"/>
    <cellStyle name="Currency 9 5" xfId="40975"/>
    <cellStyle name="Currency 9 5 2" xfId="40976"/>
    <cellStyle name="Currency 9 6" xfId="40977"/>
    <cellStyle name="Currency 9 6 2" xfId="40978"/>
    <cellStyle name="Currency 9 7" xfId="40979"/>
    <cellStyle name="Currency 9 8" xfId="40980"/>
    <cellStyle name="Currency 9 9" xfId="40981"/>
    <cellStyle name="Currency 90" xfId="5831"/>
    <cellStyle name="Currency 91" xfId="5832"/>
    <cellStyle name="Currency 92" xfId="5833"/>
    <cellStyle name="Currency 93" xfId="32459"/>
    <cellStyle name="Currency 93 2" xfId="46993"/>
    <cellStyle name="Currency 93 2 2" xfId="46996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2"/>
    <cellStyle name="Currency0 2 3" xfId="40983"/>
    <cellStyle name="Currency0 2 4" xfId="40984"/>
    <cellStyle name="Currency0 3" xfId="5849"/>
    <cellStyle name="Currency0 3 2" xfId="5850"/>
    <cellStyle name="Currency0 3 2 2" xfId="43352"/>
    <cellStyle name="Currency0 3 3" xfId="40985"/>
    <cellStyle name="Currency0 3 4" xfId="43351"/>
    <cellStyle name="Currency0 4" xfId="40986"/>
    <cellStyle name="Currency0 4 2" xfId="40987"/>
    <cellStyle name="Currency0 4 3" xfId="40988"/>
    <cellStyle name="Currency0 5" xfId="40989"/>
    <cellStyle name="Currency0 5 2" xfId="40990"/>
    <cellStyle name="Currency0 6" xfId="40991"/>
    <cellStyle name="Currency0 7" xfId="40992"/>
    <cellStyle name="Currency0 7 2" xfId="40993"/>
    <cellStyle name="Currency0 8" xfId="40994"/>
    <cellStyle name="Currency0 8 2" xfId="40995"/>
    <cellStyle name="Currency0 9" xfId="40996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6"/>
    <cellStyle name="Date 142" xfId="44946"/>
    <cellStyle name="Date 143" xfId="46379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4"/>
    <cellStyle name="Date 2 3" xfId="40997"/>
    <cellStyle name="Date 2 4" xfId="43353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6"/>
    <cellStyle name="Date 3 3" xfId="40998"/>
    <cellStyle name="Date 3 4" xfId="43355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0999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0"/>
    <cellStyle name="Date 5 3" xfId="41001"/>
    <cellStyle name="Date 5 4" xfId="41002"/>
    <cellStyle name="Date 5 5" xfId="43357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8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59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0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3"/>
    <cellStyle name="Emphasis 1" xfId="6008"/>
    <cellStyle name="Emphasis 1 2" xfId="6009"/>
    <cellStyle name="Emphasis 1 2 2" xfId="46885"/>
    <cellStyle name="Emphasis 2" xfId="6010"/>
    <cellStyle name="Emphasis 2 2" xfId="6011"/>
    <cellStyle name="Emphasis 2 2 2" xfId="45150"/>
    <cellStyle name="Emphasis 3" xfId="6012"/>
    <cellStyle name="Emphasis 3 2" xfId="41004"/>
    <cellStyle name="Entered" xfId="6013"/>
    <cellStyle name="Entered 2" xfId="6014"/>
    <cellStyle name="Entered 2 2" xfId="6015"/>
    <cellStyle name="Entered 2 2 2" xfId="41005"/>
    <cellStyle name="Entered 2 3" xfId="41006"/>
    <cellStyle name="Entered 3" xfId="6016"/>
    <cellStyle name="Entered 3 2" xfId="6017"/>
    <cellStyle name="Entered 3 2 2" xfId="41007"/>
    <cellStyle name="Entered 3 3" xfId="41008"/>
    <cellStyle name="Entered 3 3 2" xfId="41009"/>
    <cellStyle name="Entered 3 4" xfId="41010"/>
    <cellStyle name="Entered 3 4 2" xfId="41011"/>
    <cellStyle name="Entered 4" xfId="6018"/>
    <cellStyle name="Entered 4 2" xfId="41012"/>
    <cellStyle name="Entered 4 3" xfId="41013"/>
    <cellStyle name="Entered 4 4" xfId="43361"/>
    <cellStyle name="Entered 5" xfId="41014"/>
    <cellStyle name="Entered 5 2" xfId="41015"/>
    <cellStyle name="Entered 6" xfId="41016"/>
    <cellStyle name="Entered 7" xfId="41017"/>
    <cellStyle name="Entered 7 2" xfId="41018"/>
    <cellStyle name="Entered 8" xfId="41019"/>
    <cellStyle name="Entered 8 2" xfId="41020"/>
    <cellStyle name="Entered_4.32E Depreciation Study Robs file" xfId="41021"/>
    <cellStyle name="Euro" xfId="6019"/>
    <cellStyle name="Euro 2" xfId="6020"/>
    <cellStyle name="Euro 2 2" xfId="6021"/>
    <cellStyle name="Euro 2 2 2" xfId="6022"/>
    <cellStyle name="Euro 2 2 2 2" xfId="43364"/>
    <cellStyle name="Euro 2 2 3" xfId="43363"/>
    <cellStyle name="Euro 2 3" xfId="41022"/>
    <cellStyle name="Euro 2 4" xfId="43362"/>
    <cellStyle name="Euro 3" xfId="6023"/>
    <cellStyle name="Euro 3 2" xfId="6024"/>
    <cellStyle name="Euro 3 2 2" xfId="43366"/>
    <cellStyle name="Euro 3 3" xfId="43365"/>
    <cellStyle name="Euro 4" xfId="41023"/>
    <cellStyle name="Euro 4 2" xfId="41024"/>
    <cellStyle name="Euro 5" xfId="41025"/>
    <cellStyle name="Euro 5 2" xfId="41026"/>
    <cellStyle name="Euro 6" xfId="41027"/>
    <cellStyle name="Euro 7" xfId="41028"/>
    <cellStyle name="Euro 7 2" xfId="41029"/>
    <cellStyle name="Euro 8" xfId="41030"/>
    <cellStyle name="Euro 8 2" xfId="41031"/>
    <cellStyle name="Explanatory Text" xfId="42883" builtinId="53" customBuiltin="1"/>
    <cellStyle name="Explanatory Text 2" xfId="6025"/>
    <cellStyle name="Explanatory Text 2 2" xfId="41032"/>
    <cellStyle name="Explanatory Text 2 2 2" xfId="41033"/>
    <cellStyle name="Explanatory Text 2 3" xfId="41034"/>
    <cellStyle name="Explanatory Text 2 4" xfId="41035"/>
    <cellStyle name="Explanatory Text 3" xfId="6026"/>
    <cellStyle name="Explanatory Text 3 2" xfId="6027"/>
    <cellStyle name="Explanatory Text 3 2 2" xfId="44328"/>
    <cellStyle name="Explanatory Text 3 3" xfId="41036"/>
    <cellStyle name="Explanatory Text 3 4" xfId="43367"/>
    <cellStyle name="Explanatory Text 4" xfId="6028"/>
    <cellStyle name="Explanatory Text 4 2" xfId="43368"/>
    <cellStyle name="Explanatory Text 4 3" xfId="45151"/>
    <cellStyle name="Explanatory Text 5" xfId="6029"/>
    <cellStyle name="Explanatory Text 5 2" xfId="44329"/>
    <cellStyle name="Explanatory Text 5 3" xfId="46884"/>
    <cellStyle name="Explanatory Text 6" xfId="6030"/>
    <cellStyle name="Explanatory Text 6 2" xfId="44330"/>
    <cellStyle name="Fixed" xfId="6031"/>
    <cellStyle name="Fixed 2" xfId="6032"/>
    <cellStyle name="Fixed 2 2" xfId="6033"/>
    <cellStyle name="Fixed 2 2 2" xfId="43369"/>
    <cellStyle name="Fixed 3" xfId="6034"/>
    <cellStyle name="Fixed 3 2" xfId="43370"/>
    <cellStyle name="Fixed 4" xfId="41037"/>
    <cellStyle name="Fixed 5" xfId="41038"/>
    <cellStyle name="Fixed 6" xfId="41039"/>
    <cellStyle name="Fixed 7" xfId="41040"/>
    <cellStyle name="Fixed_ACCOUNTS" xfId="41041"/>
    <cellStyle name="Fixed3 - Style3" xfId="6035"/>
    <cellStyle name="Fixed3 - Style3 2" xfId="41042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4" builtinId="26" customBuiltin="1"/>
    <cellStyle name="Good 10" xfId="46195"/>
    <cellStyle name="Good 11" xfId="45152"/>
    <cellStyle name="Good 11 2" xfId="45153"/>
    <cellStyle name="Good 12" xfId="46883"/>
    <cellStyle name="Good 12 2" xfId="45154"/>
    <cellStyle name="Good 2" xfId="6044"/>
    <cellStyle name="Good 2 10" xfId="45155"/>
    <cellStyle name="Good 2 11" xfId="46196"/>
    <cellStyle name="Good 2 2" xfId="6045"/>
    <cellStyle name="Good 2 2 2" xfId="41043"/>
    <cellStyle name="Good 2 2 3" xfId="46882"/>
    <cellStyle name="Good 2 2 4" xfId="45156"/>
    <cellStyle name="Good 2 2 5" xfId="46881"/>
    <cellStyle name="Good 2 2 6" xfId="45157"/>
    <cellStyle name="Good 2 2 7" xfId="45158"/>
    <cellStyle name="Good 2 2 8" xfId="45159"/>
    <cellStyle name="Good 2 3" xfId="6046"/>
    <cellStyle name="Good 2 3 2" xfId="43371"/>
    <cellStyle name="Good 2 4" xfId="6047"/>
    <cellStyle name="Good 2 4 2" xfId="44331"/>
    <cellStyle name="Good 2 5" xfId="45160"/>
    <cellStyle name="Good 2 6" xfId="45161"/>
    <cellStyle name="Good 2 7" xfId="46880"/>
    <cellStyle name="Good 2 8" xfId="45162"/>
    <cellStyle name="Good 2 9" xfId="45163"/>
    <cellStyle name="Good 3" xfId="6048"/>
    <cellStyle name="Good 3 2" xfId="6049"/>
    <cellStyle name="Good 3 2 2" xfId="41044"/>
    <cellStyle name="Good 3 2 3" xfId="43373"/>
    <cellStyle name="Good 3 3" xfId="41045"/>
    <cellStyle name="Good 3 4" xfId="41046"/>
    <cellStyle name="Good 3 5" xfId="41047"/>
    <cellStyle name="Good 3 6" xfId="43372"/>
    <cellStyle name="Good 4" xfId="6050"/>
    <cellStyle name="Good 4 10" xfId="46197"/>
    <cellStyle name="Good 4 2" xfId="6051"/>
    <cellStyle name="Good 4 2 2" xfId="45164"/>
    <cellStyle name="Good 4 3" xfId="43374"/>
    <cellStyle name="Good 4 4" xfId="45165"/>
    <cellStyle name="Good 4 5" xfId="46879"/>
    <cellStyle name="Good 4 6" xfId="45166"/>
    <cellStyle name="Good 4 7" xfId="46878"/>
    <cellStyle name="Good 4 8" xfId="45167"/>
    <cellStyle name="Good 4 9" xfId="46198"/>
    <cellStyle name="Good 5" xfId="6052"/>
    <cellStyle name="Good 5 2" xfId="43375"/>
    <cellStyle name="Good 6" xfId="6053"/>
    <cellStyle name="Good 6 2" xfId="43376"/>
    <cellStyle name="Good 7" xfId="41048"/>
    <cellStyle name="Good 8" xfId="45103"/>
    <cellStyle name="Good 9" xfId="45168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49"/>
    <cellStyle name="Grey 2 2 2" xfId="41050"/>
    <cellStyle name="Grey 2 3" xfId="41051"/>
    <cellStyle name="Grey 2 3 2" xfId="41052"/>
    <cellStyle name="Grey 2 4" xfId="41053"/>
    <cellStyle name="Grey 3" xfId="41054"/>
    <cellStyle name="Grey 3 2" xfId="41055"/>
    <cellStyle name="Grey 3 2 2" xfId="41056"/>
    <cellStyle name="Grey 3 3" xfId="41057"/>
    <cellStyle name="Grey 3 3 2" xfId="41058"/>
    <cellStyle name="Grey 3 4" xfId="41059"/>
    <cellStyle name="Grey 4" xfId="41060"/>
    <cellStyle name="Grey 4 2" xfId="41061"/>
    <cellStyle name="Grey 4 3" xfId="41062"/>
    <cellStyle name="Grey 4 3 2" xfId="41063"/>
    <cellStyle name="Grey 4 4" xfId="41064"/>
    <cellStyle name="Grey 5" xfId="41065"/>
    <cellStyle name="Grey 5 2" xfId="41066"/>
    <cellStyle name="Grey 6" xfId="41067"/>
    <cellStyle name="Grey 6 2" xfId="41068"/>
    <cellStyle name="Grey 7" xfId="41069"/>
    <cellStyle name="Grey 8" xfId="41070"/>
    <cellStyle name="Grey_(C) WHE Proforma with ITC cash grant 10 Yr Amort_for deferral_102809" xfId="41071"/>
    <cellStyle name="g-tota - Style7" xfId="41072"/>
    <cellStyle name="Header" xfId="41073"/>
    <cellStyle name="Header1" xfId="6061"/>
    <cellStyle name="Header1 2" xfId="41074"/>
    <cellStyle name="Header1 2 2" xfId="41075"/>
    <cellStyle name="Header1 3" xfId="41076"/>
    <cellStyle name="Header1 3 2" xfId="41077"/>
    <cellStyle name="Header1 4" xfId="41078"/>
    <cellStyle name="Header1_AURORA Total New" xfId="41079"/>
    <cellStyle name="Header2" xfId="6062"/>
    <cellStyle name="Header2 10" xfId="42947"/>
    <cellStyle name="Header2 2" xfId="6063"/>
    <cellStyle name="Header2 2 2" xfId="6064"/>
    <cellStyle name="Header2 2 2 2" xfId="44332"/>
    <cellStyle name="Header2 2 3" xfId="41080"/>
    <cellStyle name="Header2 2 4" xfId="41081"/>
    <cellStyle name="Header2 2 5" xfId="41082"/>
    <cellStyle name="Header2 2 6" xfId="43377"/>
    <cellStyle name="Header2 3" xfId="6065"/>
    <cellStyle name="Header2 3 2" xfId="6066"/>
    <cellStyle name="Header2 3 2 2" xfId="6067"/>
    <cellStyle name="Header2 3 2 2 2" xfId="44333"/>
    <cellStyle name="Header2 3 2 3" xfId="6068"/>
    <cellStyle name="Header2 3 2 3 2" xfId="6069"/>
    <cellStyle name="Header2 3 2 3 2 2" xfId="6070"/>
    <cellStyle name="Header2 3 2 3 3" xfId="6071"/>
    <cellStyle name="Header2 3 2 3 4" xfId="44334"/>
    <cellStyle name="Header2 3 2 4" xfId="6072"/>
    <cellStyle name="Header2 3 2 4 2" xfId="6073"/>
    <cellStyle name="Header2 3 2 4 3" xfId="44335"/>
    <cellStyle name="Header2 3 2 5" xfId="6074"/>
    <cellStyle name="Header2 3 2 5 2" xfId="44336"/>
    <cellStyle name="Header2 3 2 6" xfId="43379"/>
    <cellStyle name="Header2 3 3" xfId="6075"/>
    <cellStyle name="Header2 3 4" xfId="43378"/>
    <cellStyle name="Header2 4" xfId="6076"/>
    <cellStyle name="Header2 4 2" xfId="6077"/>
    <cellStyle name="Header2 4 2 2" xfId="44337"/>
    <cellStyle name="Header2 4 3" xfId="41083"/>
    <cellStyle name="Header2 4 4" xfId="41084"/>
    <cellStyle name="Header2 4 5" xfId="41085"/>
    <cellStyle name="Header2 4 6" xfId="43380"/>
    <cellStyle name="Header2 5" xfId="6078"/>
    <cellStyle name="Header2 5 2" xfId="6079"/>
    <cellStyle name="Header2 5 3" xfId="43381"/>
    <cellStyle name="Header2 6" xfId="6080"/>
    <cellStyle name="Header2 6 2" xfId="6081"/>
    <cellStyle name="Header2 6 3" xfId="43382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6"/>
    <cellStyle name="Heading" xfId="41087"/>
    <cellStyle name="Heading 1" xfId="42870" builtinId="16" customBuiltin="1"/>
    <cellStyle name="Heading 1 2" xfId="6087"/>
    <cellStyle name="Heading 1 2 2" xfId="41088"/>
    <cellStyle name="Heading 1 2 2 2" xfId="41089"/>
    <cellStyle name="Heading 1 2 3" xfId="41090"/>
    <cellStyle name="Heading 1 2 3 2" xfId="41091"/>
    <cellStyle name="Heading 1 2 3 2 2" xfId="41092"/>
    <cellStyle name="Heading 1 2 3 3" xfId="41093"/>
    <cellStyle name="Heading 1 2 3 4" xfId="41094"/>
    <cellStyle name="Heading 1 2 3 5" xfId="41095"/>
    <cellStyle name="Heading 1 2 4" xfId="41096"/>
    <cellStyle name="Heading 1 2 5" xfId="46877"/>
    <cellStyle name="Heading 1 3" xfId="6088"/>
    <cellStyle name="Heading 1 3 2" xfId="41097"/>
    <cellStyle name="Heading 1 3 2 2" xfId="41098"/>
    <cellStyle name="Heading 1 3 3" xfId="41099"/>
    <cellStyle name="Heading 1 3 4" xfId="41100"/>
    <cellStyle name="Heading 1 3 5" xfId="43383"/>
    <cellStyle name="Heading 1 4" xfId="6089"/>
    <cellStyle name="Heading 1 4 2" xfId="6090"/>
    <cellStyle name="Heading 1 4 2 2" xfId="43385"/>
    <cellStyle name="Heading 1 4 3" xfId="41101"/>
    <cellStyle name="Heading 1 4 4" xfId="43384"/>
    <cellStyle name="Heading 1 5" xfId="6091"/>
    <cellStyle name="Heading 1 5 2" xfId="43386"/>
    <cellStyle name="Heading 1 5 3" xfId="45169"/>
    <cellStyle name="Heading 1 6" xfId="6092"/>
    <cellStyle name="Heading 1 6 2" xfId="43387"/>
    <cellStyle name="Heading 1 9" xfId="41102"/>
    <cellStyle name="Heading 1 9 2" xfId="41103"/>
    <cellStyle name="Heading 2" xfId="42871" builtinId="17" customBuiltin="1"/>
    <cellStyle name="Heading 2 2" xfId="6093"/>
    <cellStyle name="Heading 2 2 2" xfId="6094"/>
    <cellStyle name="Heading 2 2 2 2" xfId="41104"/>
    <cellStyle name="Heading 2 2 3" xfId="6095"/>
    <cellStyle name="Heading 2 2 3 2" xfId="41105"/>
    <cellStyle name="Heading 2 2 3 2 2" xfId="41106"/>
    <cellStyle name="Heading 2 2 3 3" xfId="41107"/>
    <cellStyle name="Heading 2 2 3 4" xfId="41108"/>
    <cellStyle name="Heading 2 2 3 5" xfId="41109"/>
    <cellStyle name="Heading 2 2 3 6" xfId="43388"/>
    <cellStyle name="Heading 2 2 4" xfId="6096"/>
    <cellStyle name="Heading 2 2 4 2" xfId="43389"/>
    <cellStyle name="Heading 2 3" xfId="6097"/>
    <cellStyle name="Heading 2 3 2" xfId="6098"/>
    <cellStyle name="Heading 2 3 2 2" xfId="41110"/>
    <cellStyle name="Heading 2 3 2 3" xfId="43391"/>
    <cellStyle name="Heading 2 3 3" xfId="41111"/>
    <cellStyle name="Heading 2 3 4" xfId="41112"/>
    <cellStyle name="Heading 2 3 5" xfId="43390"/>
    <cellStyle name="Heading 2 4" xfId="6099"/>
    <cellStyle name="Heading 2 4 2" xfId="6100"/>
    <cellStyle name="Heading 2 4 2 2" xfId="43393"/>
    <cellStyle name="Heading 2 4 3" xfId="41113"/>
    <cellStyle name="Heading 2 4 4" xfId="43392"/>
    <cellStyle name="Heading 2 5" xfId="6101"/>
    <cellStyle name="Heading 2 5 2" xfId="43394"/>
    <cellStyle name="Heading 2 5 3" xfId="45170"/>
    <cellStyle name="Heading 2 6" xfId="6102"/>
    <cellStyle name="Heading 2 6 2" xfId="43395"/>
    <cellStyle name="Heading 2 9" xfId="41114"/>
    <cellStyle name="Heading 2 9 2" xfId="41115"/>
    <cellStyle name="Heading 3" xfId="42872" builtinId="18" customBuiltin="1"/>
    <cellStyle name="Heading 3 2" xfId="6103"/>
    <cellStyle name="Heading 3 2 2" xfId="6104"/>
    <cellStyle name="Heading 3 2 2 2" xfId="41116"/>
    <cellStyle name="Heading 3 2 3" xfId="6105"/>
    <cellStyle name="Heading 3 2 3 2" xfId="43396"/>
    <cellStyle name="Heading 3 2 4" xfId="6106"/>
    <cellStyle name="Heading 3 2 4 2" xfId="44338"/>
    <cellStyle name="Heading 3 3" xfId="6107"/>
    <cellStyle name="Heading 3 3 2" xfId="6108"/>
    <cellStyle name="Heading 3 3 2 2" xfId="41117"/>
    <cellStyle name="Heading 3 3 2 3" xfId="43398"/>
    <cellStyle name="Heading 3 3 3" xfId="41118"/>
    <cellStyle name="Heading 3 3 4" xfId="41119"/>
    <cellStyle name="Heading 3 3 5" xfId="41120"/>
    <cellStyle name="Heading 3 3 6" xfId="43397"/>
    <cellStyle name="Heading 3 4" xfId="6109"/>
    <cellStyle name="Heading 3 4 2" xfId="6110"/>
    <cellStyle name="Heading 3 4 2 2" xfId="45171"/>
    <cellStyle name="Heading 3 4 3" xfId="43399"/>
    <cellStyle name="Heading 3 4 4" xfId="46876"/>
    <cellStyle name="Heading 3 5" xfId="6111"/>
    <cellStyle name="Heading 3 5 2" xfId="43400"/>
    <cellStyle name="Heading 3 5 3" xfId="46875"/>
    <cellStyle name="Heading 3 6" xfId="6112"/>
    <cellStyle name="Heading 3 6 2" xfId="43401"/>
    <cellStyle name="Heading 3 7" xfId="41121"/>
    <cellStyle name="Heading 4" xfId="42873" builtinId="19" customBuiltin="1"/>
    <cellStyle name="Heading 4 2" xfId="6113"/>
    <cellStyle name="Heading 4 2 2" xfId="41122"/>
    <cellStyle name="Heading 4 2 2 2" xfId="41123"/>
    <cellStyle name="Heading 4 2 3" xfId="41124"/>
    <cellStyle name="Heading 4 2 4" xfId="41125"/>
    <cellStyle name="Heading 4 2 5" xfId="45172"/>
    <cellStyle name="Heading 4 3" xfId="6114"/>
    <cellStyle name="Heading 4 3 2" xfId="41126"/>
    <cellStyle name="Heading 4 3 2 2" xfId="41127"/>
    <cellStyle name="Heading 4 3 3" xfId="41128"/>
    <cellStyle name="Heading 4 3 4" xfId="41129"/>
    <cellStyle name="Heading 4 3 5" xfId="41130"/>
    <cellStyle name="Heading 4 3 6" xfId="43402"/>
    <cellStyle name="Heading 4 4" xfId="6115"/>
    <cellStyle name="Heading 4 4 2" xfId="46874"/>
    <cellStyle name="Heading 4 5" xfId="6116"/>
    <cellStyle name="Heading 4 5 2" xfId="45173"/>
    <cellStyle name="Heading 4 5 3" xfId="46873"/>
    <cellStyle name="Heading 4 6" xfId="41131"/>
    <cellStyle name="Heading 4 7" xfId="41132"/>
    <cellStyle name="Heading1" xfId="6117"/>
    <cellStyle name="Heading1 2" xfId="41133"/>
    <cellStyle name="Heading1 2 2" xfId="41134"/>
    <cellStyle name="Heading1 3" xfId="41135"/>
    <cellStyle name="Heading1 3 2" xfId="41136"/>
    <cellStyle name="Heading1 4" xfId="41137"/>
    <cellStyle name="Heading1 5" xfId="41138"/>
    <cellStyle name="Heading1 6" xfId="41139"/>
    <cellStyle name="Heading1 7" xfId="41140"/>
    <cellStyle name="Heading1 8" xfId="41141"/>
    <cellStyle name="Heading1_4.32E Depreciation Study Robs file" xfId="41142"/>
    <cellStyle name="Heading2" xfId="6118"/>
    <cellStyle name="Heading2 2" xfId="41143"/>
    <cellStyle name="Heading2 2 2" xfId="41144"/>
    <cellStyle name="Heading2 3" xfId="41145"/>
    <cellStyle name="Heading2 3 2" xfId="41146"/>
    <cellStyle name="Heading2 4" xfId="41147"/>
    <cellStyle name="Heading2 5" xfId="41148"/>
    <cellStyle name="Heading2 6" xfId="41149"/>
    <cellStyle name="Heading2 7" xfId="41150"/>
    <cellStyle name="Heading2 8" xfId="41151"/>
    <cellStyle name="Heading2_4.32E Depreciation Study Robs file" xfId="41152"/>
    <cellStyle name="Heading3" xfId="6119"/>
    <cellStyle name="Heading4" xfId="6120"/>
    <cellStyle name="Headings" xfId="6121"/>
    <cellStyle name="HeadlineStyle" xfId="41153"/>
    <cellStyle name="HeadlineStyle 2" xfId="41154"/>
    <cellStyle name="HeadlineStyleJustified" xfId="41155"/>
    <cellStyle name="HeadlineStyleJustified 2" xfId="41156"/>
    <cellStyle name="Hidden" xfId="6122"/>
    <cellStyle name="Hidden 2" xfId="6123"/>
    <cellStyle name="Hyperlink 2" xfId="6124"/>
    <cellStyle name="Hyperlink 2 2" xfId="6125"/>
    <cellStyle name="Hyperlink 3" xfId="41157"/>
    <cellStyle name="Hyperlink_Net of cust chrg" xfId="44897"/>
    <cellStyle name="Input" xfId="42877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39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0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1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2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4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3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4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5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6"/>
    <cellStyle name="Input [yellow] 2 3 6" xfId="6364"/>
    <cellStyle name="Input [yellow] 2 3 6 2" xfId="6365"/>
    <cellStyle name="Input [yellow] 2 3 6 3" xfId="44250"/>
    <cellStyle name="Input [yellow] 2 3 7" xfId="6366"/>
    <cellStyle name="Input [yellow] 2 3 7 2" xfId="6367"/>
    <cellStyle name="Input [yellow] 2 3 8" xfId="43405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6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7"/>
    <cellStyle name="Input [yellow] 2 6" xfId="6458"/>
    <cellStyle name="Input [yellow] 2 6 2" xfId="6459"/>
    <cellStyle name="Input [yellow] 2 7" xfId="6460"/>
    <cellStyle name="Input [yellow] 2 7 2" xfId="6461"/>
    <cellStyle name="Input [yellow] 2 8" xfId="43403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7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8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49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0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09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1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2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3"/>
    <cellStyle name="Input [yellow] 3 3 5" xfId="6579"/>
    <cellStyle name="Input [yellow] 3 3 5 2" xfId="6580"/>
    <cellStyle name="Input [yellow] 3 3 5 3" xfId="44354"/>
    <cellStyle name="Input [yellow] 3 3 6" xfId="6581"/>
    <cellStyle name="Input [yellow] 3 3 6 2" xfId="6582"/>
    <cellStyle name="Input [yellow] 3 3 6 3" xfId="44251"/>
    <cellStyle name="Input [yellow] 3 3 7" xfId="43410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1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2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8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5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6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7"/>
    <cellStyle name="Input [yellow] 4 2 5" xfId="6659"/>
    <cellStyle name="Input [yellow] 4 2 5 2" xfId="6660"/>
    <cellStyle name="Input [yellow] 4 2 5 3" xfId="44358"/>
    <cellStyle name="Input [yellow] 4 2 6" xfId="6661"/>
    <cellStyle name="Input [yellow] 4 2 6 2" xfId="6662"/>
    <cellStyle name="Input [yellow] 4 2 7" xfId="43414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59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0"/>
    <cellStyle name="Input [yellow] 4 3 4" xfId="6679"/>
    <cellStyle name="Input [yellow] 4 3 4 2" xfId="6680"/>
    <cellStyle name="Input [yellow] 4 3 4 3" xfId="44361"/>
    <cellStyle name="Input [yellow] 4 3 5" xfId="6681"/>
    <cellStyle name="Input [yellow] 4 3 5 2" xfId="6682"/>
    <cellStyle name="Input [yellow] 4 3 5 3" xfId="44362"/>
    <cellStyle name="Input [yellow] 4 3 6" xfId="41158"/>
    <cellStyle name="Input [yellow] 4 3 7" xfId="43415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6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7"/>
    <cellStyle name="Input [yellow] 4 6" xfId="6698"/>
    <cellStyle name="Input [yellow] 4 6 2" xfId="6699"/>
    <cellStyle name="Input [yellow] 4 7" xfId="6700"/>
    <cellStyle name="Input [yellow] 4 7 2" xfId="6701"/>
    <cellStyle name="Input [yellow] 4 8" xfId="43413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3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4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5"/>
    <cellStyle name="Input [yellow] 5 2 5" xfId="6739"/>
    <cellStyle name="Input [yellow] 5 2 5 2" xfId="6740"/>
    <cellStyle name="Input [yellow] 5 2 5 3" xfId="44366"/>
    <cellStyle name="Input [yellow] 5 2 6" xfId="6741"/>
    <cellStyle name="Input [yellow] 5 2 6 2" xfId="6742"/>
    <cellStyle name="Input [yellow] 5 2 7" xfId="43419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8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7"/>
    <cellStyle name="Input [yellow] 6 3" xfId="6788"/>
    <cellStyle name="Input [yellow] 6 3 2" xfId="6789"/>
    <cellStyle name="Input [yellow] 6 3 3" xfId="44368"/>
    <cellStyle name="Input [yellow] 6 4" xfId="6790"/>
    <cellStyle name="Input [yellow] 6 4 2" xfId="6791"/>
    <cellStyle name="Input [yellow] 6 4 3" xfId="44369"/>
    <cellStyle name="Input [yellow] 6 5" xfId="41159"/>
    <cellStyle name="Input [yellow] 6 6" xfId="43420"/>
    <cellStyle name="Input [yellow] 7" xfId="6792"/>
    <cellStyle name="Input [yellow] 7 2" xfId="6793"/>
    <cellStyle name="Input [yellow] 7 3" xfId="43421"/>
    <cellStyle name="Input [yellow] 8" xfId="6794"/>
    <cellStyle name="Input [yellow] 8 2" xfId="6795"/>
    <cellStyle name="Input [yellow] 8 3" xfId="43422"/>
    <cellStyle name="Input [yellow] 9" xfId="41160"/>
    <cellStyle name="Input [yellow]_(C) WHE Proforma with ITC cash grant 10 Yr Amort_for deferral_102809" xfId="41161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0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1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2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3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3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4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5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4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5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6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7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6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8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79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0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1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7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8"/>
    <cellStyle name="Input 16" xfId="7036"/>
    <cellStyle name="Input 16 10" xfId="43429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0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2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4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1"/>
    <cellStyle name="Input 2 13" xfId="46871"/>
    <cellStyle name="Input 2 14" xfId="45175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2"/>
    <cellStyle name="Input 2 2 2 3" xfId="7220"/>
    <cellStyle name="Input 2 2 2 3 2" xfId="7221"/>
    <cellStyle name="Input 2 2 2 3 3" xfId="44383"/>
    <cellStyle name="Input 2 2 2 4" xfId="41162"/>
    <cellStyle name="Input 2 2 2 5" xfId="41163"/>
    <cellStyle name="Input 2 2 2 6" xfId="43433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4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2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5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4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5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6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7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8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89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0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1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2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3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4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5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6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1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2"/>
    <cellStyle name="Input 3 2 3" xfId="7457"/>
    <cellStyle name="Input 3 2 3 2" xfId="7458"/>
    <cellStyle name="Input 3 2 4" xfId="43437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8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39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0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7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8"/>
    <cellStyle name="Input 3 8" xfId="7489"/>
    <cellStyle name="Input 3 8 2" xfId="7490"/>
    <cellStyle name="Input 3 8 2 2" xfId="7491"/>
    <cellStyle name="Input 3 8 3" xfId="44399"/>
    <cellStyle name="Input 3 9" xfId="43436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4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70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69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199"/>
    <cellStyle name="Input 34" xfId="7516"/>
    <cellStyle name="Input 34 2" xfId="7517"/>
    <cellStyle name="Input 34 2 2" xfId="7518"/>
    <cellStyle name="Input 34 3" xfId="45176"/>
    <cellStyle name="Input 35" xfId="7519"/>
    <cellStyle name="Input 35 2" xfId="7520"/>
    <cellStyle name="Input 35 2 2" xfId="7521"/>
    <cellStyle name="Input 35 3" xfId="46354"/>
    <cellStyle name="Input 36" xfId="7522"/>
    <cellStyle name="Input 36 2" xfId="7523"/>
    <cellStyle name="Input 36 2 2" xfId="7524"/>
    <cellStyle name="Input 36 3" xfId="46868"/>
    <cellStyle name="Input 37" xfId="7525"/>
    <cellStyle name="Input 37 2" xfId="7526"/>
    <cellStyle name="Input 37 2 2" xfId="7527"/>
    <cellStyle name="Input 37 3" xfId="46867"/>
    <cellStyle name="Input 38" xfId="7528"/>
    <cellStyle name="Input 38 2" xfId="7529"/>
    <cellStyle name="Input 38 2 2" xfId="7530"/>
    <cellStyle name="Input 38 3" xfId="46866"/>
    <cellStyle name="Input 39" xfId="7531"/>
    <cellStyle name="Input 39 2" xfId="7532"/>
    <cellStyle name="Input 39 2 2" xfId="7533"/>
    <cellStyle name="Input 39 3" xfId="46865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2"/>
    <cellStyle name="Input 4 2 3" xfId="7539"/>
    <cellStyle name="Input 4 2 3 2" xfId="7540"/>
    <cellStyle name="Input 4 2 4" xfId="43442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3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4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3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1"/>
    <cellStyle name="Input 40" xfId="7574"/>
    <cellStyle name="Input 40 2" xfId="7575"/>
    <cellStyle name="Input 40 2 2" xfId="7576"/>
    <cellStyle name="Input 40 3" xfId="46864"/>
    <cellStyle name="Input 41" xfId="7577"/>
    <cellStyle name="Input 41 2" xfId="7578"/>
    <cellStyle name="Input 41 2 2" xfId="7579"/>
    <cellStyle name="Input 41 3" xfId="45177"/>
    <cellStyle name="Input 42" xfId="7580"/>
    <cellStyle name="Input 42 2" xfId="7581"/>
    <cellStyle name="Input 42 2 2" xfId="7582"/>
    <cellStyle name="Input 42 3" xfId="46863"/>
    <cellStyle name="Input 43" xfId="7583"/>
    <cellStyle name="Input 43 2" xfId="7584"/>
    <cellStyle name="Input 43 2 2" xfId="7585"/>
    <cellStyle name="Input 43 3" xfId="45178"/>
    <cellStyle name="Input 44" xfId="7586"/>
    <cellStyle name="Input 44 2" xfId="7587"/>
    <cellStyle name="Input 44 2 2" xfId="7588"/>
    <cellStyle name="Input 44 3" xfId="46422"/>
    <cellStyle name="Input 45" xfId="7589"/>
    <cellStyle name="Input 45 2" xfId="7590"/>
    <cellStyle name="Input 45 2 2" xfId="7591"/>
    <cellStyle name="Input 45 3" xfId="46862"/>
    <cellStyle name="Input 46" xfId="7592"/>
    <cellStyle name="Input 46 2" xfId="7593"/>
    <cellStyle name="Input 46 2 2" xfId="7594"/>
    <cellStyle name="Input 46 3" xfId="46861"/>
    <cellStyle name="Input 47" xfId="7595"/>
    <cellStyle name="Input 47 2" xfId="7596"/>
    <cellStyle name="Input 47 2 2" xfId="7597"/>
    <cellStyle name="Input 47 3" xfId="45179"/>
    <cellStyle name="Input 48" xfId="7598"/>
    <cellStyle name="Input 48 2" xfId="7599"/>
    <cellStyle name="Input 48 2 2" xfId="7600"/>
    <cellStyle name="Input 48 3" xfId="46355"/>
    <cellStyle name="Input 49" xfId="7601"/>
    <cellStyle name="Input 49 2" xfId="7602"/>
    <cellStyle name="Input 49 2 2" xfId="7603"/>
    <cellStyle name="Input 49 3" xfId="45180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0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1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5"/>
    <cellStyle name="Input 50" xfId="7644"/>
    <cellStyle name="Input 50 2" xfId="7645"/>
    <cellStyle name="Input 50 2 2" xfId="7646"/>
    <cellStyle name="Input 50 3" xfId="45182"/>
    <cellStyle name="Input 51" xfId="7647"/>
    <cellStyle name="Input 51 2" xfId="7648"/>
    <cellStyle name="Input 51 2 2" xfId="7649"/>
    <cellStyle name="Input 51 3" xfId="45183"/>
    <cellStyle name="Input 52" xfId="7650"/>
    <cellStyle name="Input 52 2" xfId="7651"/>
    <cellStyle name="Input 52 2 2" xfId="7652"/>
    <cellStyle name="Input 52 3" xfId="46200"/>
    <cellStyle name="Input 53" xfId="7653"/>
    <cellStyle name="Input 53 2" xfId="7654"/>
    <cellStyle name="Input 53 2 2" xfId="7655"/>
    <cellStyle name="Input 53 3" xfId="46201"/>
    <cellStyle name="Input 54" xfId="7656"/>
    <cellStyle name="Input 54 2" xfId="7657"/>
    <cellStyle name="Input 54 2 2" xfId="7658"/>
    <cellStyle name="Input 54 3" xfId="46860"/>
    <cellStyle name="Input 55" xfId="7659"/>
    <cellStyle name="Input 55 2" xfId="7660"/>
    <cellStyle name="Input 55 2 2" xfId="7661"/>
    <cellStyle name="Input 55 3" xfId="46859"/>
    <cellStyle name="Input 56" xfId="7662"/>
    <cellStyle name="Input 56 2" xfId="7663"/>
    <cellStyle name="Input 56 2 2" xfId="7664"/>
    <cellStyle name="Input 56 3" xfId="46858"/>
    <cellStyle name="Input 57" xfId="7665"/>
    <cellStyle name="Input 57 2" xfId="7666"/>
    <cellStyle name="Input 57 2 2" xfId="7667"/>
    <cellStyle name="Input 57 3" xfId="46857"/>
    <cellStyle name="Input 58" xfId="7668"/>
    <cellStyle name="Input 58 2" xfId="7669"/>
    <cellStyle name="Input 58 2 2" xfId="7670"/>
    <cellStyle name="Input 58 3" xfId="45184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1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3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6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2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4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7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3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5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6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8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6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49"/>
    <cellStyle name="Input 90" xfId="7910"/>
    <cellStyle name="Input 91" xfId="7911"/>
    <cellStyle name="Input 92" xfId="7912"/>
    <cellStyle name="Input 93" xfId="46855"/>
    <cellStyle name="Input Cells" xfId="7913"/>
    <cellStyle name="Input Cells 2" xfId="41164"/>
    <cellStyle name="Input Cells 3" xfId="41165"/>
    <cellStyle name="Input Cells Percent" xfId="41166"/>
    <cellStyle name="Input Cells Percent 2" xfId="41167"/>
    <cellStyle name="Input Cells Percent 3" xfId="41168"/>
    <cellStyle name="Input Cells Percent_AURORA Total New" xfId="41169"/>
    <cellStyle name="Input Cells_4.34E Mint Farm Deferral" xfId="41170"/>
    <cellStyle name="Integer" xfId="7914"/>
    <cellStyle name="line b - Style6" xfId="41171"/>
    <cellStyle name="Lines" xfId="7915"/>
    <cellStyle name="Lines 2" xfId="7916"/>
    <cellStyle name="Lines 3" xfId="41172"/>
    <cellStyle name="Lines 3 2" xfId="41173"/>
    <cellStyle name="Lines 4" xfId="41174"/>
    <cellStyle name="Lines_Electric Rev Req Model (2009 GRC) Rebuttal" xfId="41175"/>
    <cellStyle name="LINKED" xfId="41176"/>
    <cellStyle name="LINKED 2" xfId="41177"/>
    <cellStyle name="LINKED 2 2" xfId="41178"/>
    <cellStyle name="LINKED 3" xfId="41179"/>
    <cellStyle name="LINKED 4" xfId="41180"/>
    <cellStyle name="Linked Cell" xfId="42880" builtinId="24" customBuiltin="1"/>
    <cellStyle name="Linked Cell 2" xfId="7917"/>
    <cellStyle name="Linked Cell 2 2" xfId="7918"/>
    <cellStyle name="Linked Cell 2 2 2" xfId="41181"/>
    <cellStyle name="Linked Cell 2 3" xfId="7919"/>
    <cellStyle name="Linked Cell 2 3 2" xfId="43450"/>
    <cellStyle name="Linked Cell 2 4" xfId="7920"/>
    <cellStyle name="Linked Cell 2 4 2" xfId="44404"/>
    <cellStyle name="Linked Cell 3" xfId="7921"/>
    <cellStyle name="Linked Cell 3 2" xfId="7922"/>
    <cellStyle name="Linked Cell 3 2 2" xfId="41182"/>
    <cellStyle name="Linked Cell 3 2 3" xfId="43452"/>
    <cellStyle name="Linked Cell 3 3" xfId="41183"/>
    <cellStyle name="Linked Cell 3 4" xfId="41184"/>
    <cellStyle name="Linked Cell 3 5" xfId="41185"/>
    <cellStyle name="Linked Cell 3 6" xfId="43451"/>
    <cellStyle name="Linked Cell 4" xfId="7923"/>
    <cellStyle name="Linked Cell 4 2" xfId="43453"/>
    <cellStyle name="Linked Cell 4 3" xfId="46854"/>
    <cellStyle name="Linked Cell 4 4" xfId="46853"/>
    <cellStyle name="Linked Cell 5" xfId="7924"/>
    <cellStyle name="Linked Cell 5 2" xfId="43454"/>
    <cellStyle name="Linked Cell 5 3" xfId="45185"/>
    <cellStyle name="Linked Cell 6" xfId="41186"/>
    <cellStyle name="Linked Cell 7" xfId="41187"/>
    <cellStyle name="LongDate" xfId="7925"/>
    <cellStyle name="Millares [0]_2AV_M_M " xfId="41188"/>
    <cellStyle name="Millares_2AV_M_M " xfId="41189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0"/>
    <cellStyle name="modified border 2 3" xfId="41191"/>
    <cellStyle name="modified border 3" xfId="41192"/>
    <cellStyle name="modified border 3 2" xfId="41193"/>
    <cellStyle name="modified border 3 3" xfId="41194"/>
    <cellStyle name="modified border 4" xfId="41195"/>
    <cellStyle name="modified border 4 2" xfId="41196"/>
    <cellStyle name="modified border 4 3" xfId="41197"/>
    <cellStyle name="modified border 5" xfId="41198"/>
    <cellStyle name="modified border 5 2" xfId="41199"/>
    <cellStyle name="modified border 6" xfId="41200"/>
    <cellStyle name="modified border 7" xfId="41201"/>
    <cellStyle name="modified border 8" xfId="41202"/>
    <cellStyle name="modified border_4.34E Mint Farm Deferral" xfId="41203"/>
    <cellStyle name="modified border1" xfId="7935"/>
    <cellStyle name="modified border1 2" xfId="7936"/>
    <cellStyle name="modified border1 2 2" xfId="41204"/>
    <cellStyle name="modified border1 2 3" xfId="41205"/>
    <cellStyle name="modified border1 3" xfId="41206"/>
    <cellStyle name="modified border1 3 2" xfId="41207"/>
    <cellStyle name="modified border1 3 3" xfId="41208"/>
    <cellStyle name="modified border1 4" xfId="41209"/>
    <cellStyle name="modified border1 4 2" xfId="41210"/>
    <cellStyle name="modified border1 4 3" xfId="41211"/>
    <cellStyle name="modified border1 5" xfId="41212"/>
    <cellStyle name="modified border1 5 2" xfId="41213"/>
    <cellStyle name="modified border1 6" xfId="41214"/>
    <cellStyle name="modified border1 7" xfId="41215"/>
    <cellStyle name="modified border1 8" xfId="41216"/>
    <cellStyle name="modified border1_4.34E Mint Farm Deferral" xfId="41217"/>
    <cellStyle name="Moneda [0]_2AV_M_M " xfId="41218"/>
    <cellStyle name="Moneda_2AV_M_M " xfId="41219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6" builtinId="28" customBuiltin="1"/>
    <cellStyle name="Neutral 10" xfId="45186"/>
    <cellStyle name="Neutral 11" xfId="46852"/>
    <cellStyle name="Neutral 11 2" xfId="46851"/>
    <cellStyle name="Neutral 12" xfId="46850"/>
    <cellStyle name="Neutral 12 2" xfId="45187"/>
    <cellStyle name="Neutral 2" xfId="7943"/>
    <cellStyle name="Neutral 2 10" xfId="45188"/>
    <cellStyle name="Neutral 2 11" xfId="46056"/>
    <cellStyle name="Neutral 2 2" xfId="7944"/>
    <cellStyle name="Neutral 2 2 2" xfId="41220"/>
    <cellStyle name="Neutral 2 2 3" xfId="45189"/>
    <cellStyle name="Neutral 2 2 4" xfId="45190"/>
    <cellStyle name="Neutral 2 2 5" xfId="45191"/>
    <cellStyle name="Neutral 2 2 6" xfId="46202"/>
    <cellStyle name="Neutral 2 2 7" xfId="45192"/>
    <cellStyle name="Neutral 2 2 8" xfId="45193"/>
    <cellStyle name="Neutral 2 3" xfId="7945"/>
    <cellStyle name="Neutral 2 3 2" xfId="43455"/>
    <cellStyle name="Neutral 2 4" xfId="7946"/>
    <cellStyle name="Neutral 2 4 2" xfId="44405"/>
    <cellStyle name="Neutral 2 5" xfId="45194"/>
    <cellStyle name="Neutral 2 6" xfId="45195"/>
    <cellStyle name="Neutral 2 7" xfId="46180"/>
    <cellStyle name="Neutral 2 8" xfId="46203"/>
    <cellStyle name="Neutral 2 9" xfId="46849"/>
    <cellStyle name="Neutral 3" xfId="7947"/>
    <cellStyle name="Neutral 3 2" xfId="7948"/>
    <cellStyle name="Neutral 3 2 2" xfId="41221"/>
    <cellStyle name="Neutral 3 2 3" xfId="43457"/>
    <cellStyle name="Neutral 3 3" xfId="41222"/>
    <cellStyle name="Neutral 3 4" xfId="41223"/>
    <cellStyle name="Neutral 3 5" xfId="41224"/>
    <cellStyle name="Neutral 3 6" xfId="43456"/>
    <cellStyle name="Neutral 4" xfId="7949"/>
    <cellStyle name="Neutral 4 10" xfId="45196"/>
    <cellStyle name="Neutral 4 2" xfId="43458"/>
    <cellStyle name="Neutral 4 3" xfId="45197"/>
    <cellStyle name="Neutral 4 4" xfId="45198"/>
    <cellStyle name="Neutral 4 5" xfId="45061"/>
    <cellStyle name="Neutral 4 6" xfId="45199"/>
    <cellStyle name="Neutral 4 7" xfId="46848"/>
    <cellStyle name="Neutral 4 8" xfId="45200"/>
    <cellStyle name="Neutral 4 9" xfId="45201"/>
    <cellStyle name="Neutral 5" xfId="7950"/>
    <cellStyle name="Neutral 5 2" xfId="43459"/>
    <cellStyle name="Neutral 6" xfId="41225"/>
    <cellStyle name="Neutral 7" xfId="41226"/>
    <cellStyle name="Neutral 8" xfId="45202"/>
    <cellStyle name="Neutral 9" xfId="45062"/>
    <cellStyle name="no dec" xfId="7951"/>
    <cellStyle name="no dec 2" xfId="41227"/>
    <cellStyle name="no dec 2 2" xfId="41228"/>
    <cellStyle name="no dec 3" xfId="41229"/>
    <cellStyle name="no dec 4" xfId="41230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1"/>
    <cellStyle name="Normal - Style1 2 2 3" xfId="41231"/>
    <cellStyle name="Normal - Style1 2 2 3 2" xfId="44406"/>
    <cellStyle name="Normal - Style1 2 2 3 3" xfId="46315"/>
    <cellStyle name="Normal - Style1 2 2 4" xfId="43460"/>
    <cellStyle name="Normal - Style1 2 3" xfId="41232"/>
    <cellStyle name="Normal - Style1 2 4" xfId="41233"/>
    <cellStyle name="Normal - Style1 3" xfId="7956"/>
    <cellStyle name="Normal - Style1 3 2" xfId="7957"/>
    <cellStyle name="Normal - Style1 3 2 2" xfId="41234"/>
    <cellStyle name="Normal - Style1 3 2 3" xfId="43462"/>
    <cellStyle name="Normal - Style1 3 3" xfId="41235"/>
    <cellStyle name="Normal - Style1 3 4" xfId="41236"/>
    <cellStyle name="Normal - Style1 4" xfId="7958"/>
    <cellStyle name="Normal - Style1 4 2" xfId="41237"/>
    <cellStyle name="Normal - Style1 4 2 2" xfId="41238"/>
    <cellStyle name="Normal - Style1 4 3" xfId="41239"/>
    <cellStyle name="Normal - Style1 4 4" xfId="41240"/>
    <cellStyle name="Normal - Style1 5" xfId="41241"/>
    <cellStyle name="Normal - Style1 5 2" xfId="41242"/>
    <cellStyle name="Normal - Style1 5 2 2" xfId="41243"/>
    <cellStyle name="Normal - Style1 5 2 3" xfId="41244"/>
    <cellStyle name="Normal - Style1 5 2 3 2" xfId="44407"/>
    <cellStyle name="Normal - Style1 5 2 3 3" xfId="46316"/>
    <cellStyle name="Normal - Style1 5 2 4" xfId="41245"/>
    <cellStyle name="Normal - Style1 5 3" xfId="41246"/>
    <cellStyle name="Normal - Style1 5 3 2" xfId="41247"/>
    <cellStyle name="Normal - Style1 5 4" xfId="41248"/>
    <cellStyle name="Normal - Style1 5 5" xfId="41249"/>
    <cellStyle name="Normal - Style1 6" xfId="41250"/>
    <cellStyle name="Normal - Style1 6 2" xfId="41251"/>
    <cellStyle name="Normal - Style1 6 2 2" xfId="41252"/>
    <cellStyle name="Normal - Style1 6 3" xfId="41253"/>
    <cellStyle name="Normal - Style1 6 4" xfId="41254"/>
    <cellStyle name="Normal - Style1 6 5" xfId="41255"/>
    <cellStyle name="Normal - Style1 7" xfId="41256"/>
    <cellStyle name="Normal - Style1 7 2" xfId="41257"/>
    <cellStyle name="Normal - Style1 7 2 2" xfId="41258"/>
    <cellStyle name="Normal - Style1 7 2 3" xfId="44408"/>
    <cellStyle name="Normal - Style1 7 2 4" xfId="46317"/>
    <cellStyle name="Normal - Style1 7 3" xfId="41259"/>
    <cellStyle name="Normal - Style1 8" xfId="41260"/>
    <cellStyle name="Normal - Style1 9" xfId="41261"/>
    <cellStyle name="Normal - Style1_(C) WHE Proforma with ITC cash grant 10 Yr Amort_for deferral_102809" xfId="41262"/>
    <cellStyle name="Normal 1" xfId="7959"/>
    <cellStyle name="Normal 1 2" xfId="41263"/>
    <cellStyle name="Normal 1 2 2" xfId="41264"/>
    <cellStyle name="Normal 1 3" xfId="41265"/>
    <cellStyle name="Normal 1 3 2" xfId="41266"/>
    <cellStyle name="Normal 1 3 3" xfId="44409"/>
    <cellStyle name="Normal 1 3 4" xfId="46318"/>
    <cellStyle name="Normal 1 4" xfId="41267"/>
    <cellStyle name="Normal 10" xfId="7960"/>
    <cellStyle name="Normal 10 10" xfId="42948"/>
    <cellStyle name="Normal 10 2" xfId="7961"/>
    <cellStyle name="Normal 10 2 2" xfId="41268"/>
    <cellStyle name="Normal 10 2 2 2" xfId="41269"/>
    <cellStyle name="Normal 10 2 2 3" xfId="41270"/>
    <cellStyle name="Normal 10 2 3" xfId="41271"/>
    <cellStyle name="Normal 10 2 4" xfId="41272"/>
    <cellStyle name="Normal 10 3" xfId="41273"/>
    <cellStyle name="Normal 10 3 2" xfId="41274"/>
    <cellStyle name="Normal 10 3 2 2" xfId="41275"/>
    <cellStyle name="Normal 10 3 3" xfId="41276"/>
    <cellStyle name="Normal 10 3 4" xfId="41277"/>
    <cellStyle name="Normal 10 4" xfId="41278"/>
    <cellStyle name="Normal 10 4 2" xfId="41279"/>
    <cellStyle name="Normal 10 4 2 2" xfId="41280"/>
    <cellStyle name="Normal 10 4 3" xfId="41281"/>
    <cellStyle name="Normal 10 4 4" xfId="41282"/>
    <cellStyle name="Normal 10 5" xfId="41283"/>
    <cellStyle name="Normal 10 5 2" xfId="41284"/>
    <cellStyle name="Normal 10 5 2 2" xfId="41285"/>
    <cellStyle name="Normal 10 5 2 3" xfId="43464"/>
    <cellStyle name="Normal 10 5 2 4" xfId="45813"/>
    <cellStyle name="Normal 10 5 3" xfId="41286"/>
    <cellStyle name="Normal 10 5 3 2" xfId="41287"/>
    <cellStyle name="Normal 10 5 3 3" xfId="43465"/>
    <cellStyle name="Normal 10 5 3 4" xfId="45814"/>
    <cellStyle name="Normal 10 5 4" xfId="41288"/>
    <cellStyle name="Normal 10 5 5" xfId="43463"/>
    <cellStyle name="Normal 10 5 6" xfId="45812"/>
    <cellStyle name="Normal 10 6" xfId="41289"/>
    <cellStyle name="Normal 10 6 2" xfId="41290"/>
    <cellStyle name="Normal 10 6 2 2" xfId="41291"/>
    <cellStyle name="Normal 10 6 2 3" xfId="43467"/>
    <cellStyle name="Normal 10 6 2 4" xfId="45816"/>
    <cellStyle name="Normal 10 6 3" xfId="41292"/>
    <cellStyle name="Normal 10 6 4" xfId="43466"/>
    <cellStyle name="Normal 10 6 5" xfId="45815"/>
    <cellStyle name="Normal 10 7" xfId="41293"/>
    <cellStyle name="Normal 10 7 2" xfId="41294"/>
    <cellStyle name="Normal 10 7 3" xfId="43468"/>
    <cellStyle name="Normal 10 7 4" xfId="45817"/>
    <cellStyle name="Normal 10 8" xfId="41295"/>
    <cellStyle name="Normal 10 8 2" xfId="41296"/>
    <cellStyle name="Normal 10 8 3" xfId="43469"/>
    <cellStyle name="Normal 10 8 4" xfId="45818"/>
    <cellStyle name="Normal 10 9" xfId="41297"/>
    <cellStyle name="Normal 10_ Price Inputs" xfId="41298"/>
    <cellStyle name="Normal 100" xfId="7962"/>
    <cellStyle name="Normal 100 2" xfId="43470"/>
    <cellStyle name="Normal 101" xfId="7963"/>
    <cellStyle name="Normal 101 10" xfId="7964"/>
    <cellStyle name="Normal 101 10 2" xfId="7965"/>
    <cellStyle name="Normal 101 11" xfId="7966"/>
    <cellStyle name="Normal 101 12" xfId="43471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3"/>
    <cellStyle name="Normal 101 3 11 2" xfId="46847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2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3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4"/>
    <cellStyle name="Normal 105" xfId="9276"/>
    <cellStyle name="Normal 105 2" xfId="43475"/>
    <cellStyle name="Normal 106" xfId="9277"/>
    <cellStyle name="Normal 106 2" xfId="43476"/>
    <cellStyle name="Normal 107" xfId="9278"/>
    <cellStyle name="Normal 107 2" xfId="43477"/>
    <cellStyle name="Normal 108" xfId="9279"/>
    <cellStyle name="Normal 108 2" xfId="43478"/>
    <cellStyle name="Normal 109" xfId="9280"/>
    <cellStyle name="Normal 109 2" xfId="43479"/>
    <cellStyle name="Normal 11" xfId="9281"/>
    <cellStyle name="Normal 11 2" xfId="9282"/>
    <cellStyle name="Normal 11 2 2" xfId="41299"/>
    <cellStyle name="Normal 11 2 2 2" xfId="41300"/>
    <cellStyle name="Normal 11 2 3" xfId="41301"/>
    <cellStyle name="Normal 11 2 4" xfId="41302"/>
    <cellStyle name="Normal 11 3" xfId="41303"/>
    <cellStyle name="Normal 11 3 2" xfId="41304"/>
    <cellStyle name="Normal 11 3 2 2" xfId="41305"/>
    <cellStyle name="Normal 11 3 2 3" xfId="43481"/>
    <cellStyle name="Normal 11 3 2 4" xfId="45820"/>
    <cellStyle name="Normal 11 3 3" xfId="41306"/>
    <cellStyle name="Normal 11 3 3 2" xfId="41307"/>
    <cellStyle name="Normal 11 3 3 3" xfId="43482"/>
    <cellStyle name="Normal 11 3 3 4" xfId="45821"/>
    <cellStyle name="Normal 11 3 4" xfId="41308"/>
    <cellStyle name="Normal 11 3 5" xfId="43480"/>
    <cellStyle name="Normal 11 3 6" xfId="45819"/>
    <cellStyle name="Normal 11 4" xfId="41309"/>
    <cellStyle name="Normal 11 4 2" xfId="41310"/>
    <cellStyle name="Normal 11 4 2 2" xfId="41311"/>
    <cellStyle name="Normal 11 4 2 3" xfId="43484"/>
    <cellStyle name="Normal 11 4 2 4" xfId="45823"/>
    <cellStyle name="Normal 11 4 3" xfId="41312"/>
    <cellStyle name="Normal 11 4 4" xfId="43483"/>
    <cellStyle name="Normal 11 4 5" xfId="45822"/>
    <cellStyle name="Normal 11 5" xfId="41313"/>
    <cellStyle name="Normal 11 5 2" xfId="41314"/>
    <cellStyle name="Normal 11 5 3" xfId="43485"/>
    <cellStyle name="Normal 11 5 4" xfId="45824"/>
    <cellStyle name="Normal 11 6" xfId="41315"/>
    <cellStyle name="Normal 11 6 2" xfId="41316"/>
    <cellStyle name="Normal 11 6 3" xfId="43486"/>
    <cellStyle name="Normal 11 6 4" xfId="45825"/>
    <cellStyle name="Normal 11 7" xfId="41317"/>
    <cellStyle name="Normal 11 8" xfId="42949"/>
    <cellStyle name="Normal 11_16.37E Wild Horse Expansion DeferralRevwrkingfile SF" xfId="41318"/>
    <cellStyle name="Normal 110" xfId="9283"/>
    <cellStyle name="Normal 110 2" xfId="43487"/>
    <cellStyle name="Normal 111" xfId="9284"/>
    <cellStyle name="Normal 111 2" xfId="43488"/>
    <cellStyle name="Normal 112" xfId="9285"/>
    <cellStyle name="Normal 112 2" xfId="41319"/>
    <cellStyle name="Normal 112 2 2" xfId="44296"/>
    <cellStyle name="Normal 112 2 3" xfId="46148"/>
    <cellStyle name="Normal 112 3" xfId="43489"/>
    <cellStyle name="Normal 112 4" xfId="45826"/>
    <cellStyle name="Normal 113" xfId="9286"/>
    <cellStyle name="Normal 114" xfId="9287"/>
    <cellStyle name="Normal 114 2" xfId="43490"/>
    <cellStyle name="Normal 114 3" xfId="45827"/>
    <cellStyle name="Normal 115" xfId="9288"/>
    <cellStyle name="Normal 115 2" xfId="43491"/>
    <cellStyle name="Normal 115 3" xfId="45828"/>
    <cellStyle name="Normal 116" xfId="9289"/>
    <cellStyle name="Normal 116 2" xfId="9290"/>
    <cellStyle name="Normal 116 2 2" xfId="9291"/>
    <cellStyle name="Normal 116 2 2 2" xfId="44915"/>
    <cellStyle name="Normal 116 2 2 3" xfId="45204"/>
    <cellStyle name="Normal 116 2 3" xfId="43493"/>
    <cellStyle name="Normal 116 2 4" xfId="45829"/>
    <cellStyle name="Normal 116 3" xfId="9292"/>
    <cellStyle name="Normal 116 4" xfId="43492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4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5"/>
    <cellStyle name="Normal 119" xfId="9357"/>
    <cellStyle name="Normal 119 2" xfId="43496"/>
    <cellStyle name="Normal 12" xfId="9358"/>
    <cellStyle name="Normal 12 2" xfId="9359"/>
    <cellStyle name="Normal 12 2 2" xfId="41320"/>
    <cellStyle name="Normal 12 2 2 2" xfId="41321"/>
    <cellStyle name="Normal 12 2 3" xfId="41322"/>
    <cellStyle name="Normal 12 3" xfId="41323"/>
    <cellStyle name="Normal 12 3 2" xfId="41324"/>
    <cellStyle name="Normal 12 3 2 2" xfId="41325"/>
    <cellStyle name="Normal 12 3 2 3" xfId="43498"/>
    <cellStyle name="Normal 12 3 2 4" xfId="45831"/>
    <cellStyle name="Normal 12 3 3" xfId="41326"/>
    <cellStyle name="Normal 12 3 3 2" xfId="41327"/>
    <cellStyle name="Normal 12 3 3 3" xfId="43499"/>
    <cellStyle name="Normal 12 3 3 4" xfId="45832"/>
    <cellStyle name="Normal 12 3 4" xfId="41328"/>
    <cellStyle name="Normal 12 3 5" xfId="43497"/>
    <cellStyle name="Normal 12 3 6" xfId="45830"/>
    <cellStyle name="Normal 12 4" xfId="41329"/>
    <cellStyle name="Normal 12 4 2" xfId="41330"/>
    <cellStyle name="Normal 12 4 2 2" xfId="41331"/>
    <cellStyle name="Normal 12 4 2 3" xfId="43501"/>
    <cellStyle name="Normal 12 4 2 4" xfId="45834"/>
    <cellStyle name="Normal 12 4 3" xfId="41332"/>
    <cellStyle name="Normal 12 4 4" xfId="43500"/>
    <cellStyle name="Normal 12 4 5" xfId="45833"/>
    <cellStyle name="Normal 12 5" xfId="41333"/>
    <cellStyle name="Normal 12 5 2" xfId="41334"/>
    <cellStyle name="Normal 12 5 3" xfId="43502"/>
    <cellStyle name="Normal 12 5 4" xfId="45835"/>
    <cellStyle name="Normal 12 6" xfId="41335"/>
    <cellStyle name="Normal 12 6 2" xfId="41336"/>
    <cellStyle name="Normal 12 6 3" xfId="43503"/>
    <cellStyle name="Normal 12 6 4" xfId="45836"/>
    <cellStyle name="Normal 12 7" xfId="41337"/>
    <cellStyle name="Normal 12 8" xfId="42950"/>
    <cellStyle name="Normal 12_2011 CBR Rev Calc by schedule" xfId="41338"/>
    <cellStyle name="Normal 120" xfId="9360"/>
    <cellStyle name="Normal 120 2" xfId="43504"/>
    <cellStyle name="Normal 121" xfId="9361"/>
    <cellStyle name="Normal 121 2" xfId="43505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6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7"/>
    <cellStyle name="Normal 124" xfId="9426"/>
    <cellStyle name="Normal 124 2" xfId="43508"/>
    <cellStyle name="Normal 125" xfId="9427"/>
    <cellStyle name="Normal 125 2" xfId="43509"/>
    <cellStyle name="Normal 126" xfId="9428"/>
    <cellStyle name="Normal 126 2" xfId="43510"/>
    <cellStyle name="Normal 127" xfId="9429"/>
    <cellStyle name="Normal 127 2" xfId="43511"/>
    <cellStyle name="Normal 128" xfId="9430"/>
    <cellStyle name="Normal 128 2" xfId="43512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3"/>
    <cellStyle name="Normal 13" xfId="9447"/>
    <cellStyle name="Normal 13 2" xfId="9448"/>
    <cellStyle name="Normal 13 2 2" xfId="41339"/>
    <cellStyle name="Normal 13 2 2 2" xfId="41340"/>
    <cellStyle name="Normal 13 2 3" xfId="41341"/>
    <cellStyle name="Normal 13 2 4" xfId="41342"/>
    <cellStyle name="Normal 13 3" xfId="41343"/>
    <cellStyle name="Normal 13 3 2" xfId="41344"/>
    <cellStyle name="Normal 13 3 2 2" xfId="41345"/>
    <cellStyle name="Normal 13 3 2 3" xfId="43515"/>
    <cellStyle name="Normal 13 3 2 4" xfId="45838"/>
    <cellStyle name="Normal 13 3 3" xfId="41346"/>
    <cellStyle name="Normal 13 3 3 2" xfId="41347"/>
    <cellStyle name="Normal 13 3 3 3" xfId="43516"/>
    <cellStyle name="Normal 13 3 3 4" xfId="45839"/>
    <cellStyle name="Normal 13 3 4" xfId="41348"/>
    <cellStyle name="Normal 13 3 5" xfId="43514"/>
    <cellStyle name="Normal 13 3 6" xfId="45837"/>
    <cellStyle name="Normal 13 4" xfId="41349"/>
    <cellStyle name="Normal 13 4 2" xfId="41350"/>
    <cellStyle name="Normal 13 4 2 2" xfId="41351"/>
    <cellStyle name="Normal 13 4 2 3" xfId="43518"/>
    <cellStyle name="Normal 13 4 2 4" xfId="45841"/>
    <cellStyle name="Normal 13 4 3" xfId="41352"/>
    <cellStyle name="Normal 13 4 4" xfId="43517"/>
    <cellStyle name="Normal 13 4 5" xfId="45840"/>
    <cellStyle name="Normal 13 5" xfId="41353"/>
    <cellStyle name="Normal 13 5 2" xfId="41354"/>
    <cellStyle name="Normal 13 5 3" xfId="43519"/>
    <cellStyle name="Normal 13 5 4" xfId="45842"/>
    <cellStyle name="Normal 13 6" xfId="41355"/>
    <cellStyle name="Normal 13 6 2" xfId="41356"/>
    <cellStyle name="Normal 13 6 3" xfId="43520"/>
    <cellStyle name="Normal 13 6 4" xfId="45843"/>
    <cellStyle name="Normal 13 7" xfId="41357"/>
    <cellStyle name="Normal 13_2011 CBR Rev Calc by schedule" xfId="41358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1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2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3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4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5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6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7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8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29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0"/>
    <cellStyle name="Normal 14" xfId="9609"/>
    <cellStyle name="Normal 14 2" xfId="9610"/>
    <cellStyle name="Normal 14 2 2" xfId="41359"/>
    <cellStyle name="Normal 14 2 3" xfId="41360"/>
    <cellStyle name="Normal 14 3" xfId="41361"/>
    <cellStyle name="Normal 14 4" xfId="41362"/>
    <cellStyle name="Normal 14 5" xfId="42951"/>
    <cellStyle name="Normal 14_2011 CBR Rev Calc by schedule" xfId="41363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1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2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3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4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5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6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7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8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39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0"/>
    <cellStyle name="Normal 15" xfId="9771"/>
    <cellStyle name="Normal 15 10" xfId="44947"/>
    <cellStyle name="Normal 15 2" xfId="9772"/>
    <cellStyle name="Normal 15 2 2" xfId="41364"/>
    <cellStyle name="Normal 15 2 3" xfId="41365"/>
    <cellStyle name="Normal 15 2 4" xfId="42953"/>
    <cellStyle name="Normal 15 2 5" xfId="44948"/>
    <cellStyle name="Normal 15 3" xfId="41366"/>
    <cellStyle name="Normal 15 3 2" xfId="41367"/>
    <cellStyle name="Normal 15 3 2 2" xfId="41368"/>
    <cellStyle name="Normal 15 3 2 3" xfId="43542"/>
    <cellStyle name="Normal 15 3 2 4" xfId="45845"/>
    <cellStyle name="Normal 15 3 3" xfId="41369"/>
    <cellStyle name="Normal 15 3 3 2" xfId="41370"/>
    <cellStyle name="Normal 15 3 3 3" xfId="43543"/>
    <cellStyle name="Normal 15 3 3 4" xfId="45846"/>
    <cellStyle name="Normal 15 3 4" xfId="41371"/>
    <cellStyle name="Normal 15 3 5" xfId="43541"/>
    <cellStyle name="Normal 15 3 6" xfId="45844"/>
    <cellStyle name="Normal 15 4" xfId="41372"/>
    <cellStyle name="Normal 15 4 2" xfId="41373"/>
    <cellStyle name="Normal 15 4 2 2" xfId="41374"/>
    <cellStyle name="Normal 15 4 2 3" xfId="43545"/>
    <cellStyle name="Normal 15 4 2 4" xfId="45848"/>
    <cellStyle name="Normal 15 4 3" xfId="41375"/>
    <cellStyle name="Normal 15 4 4" xfId="43544"/>
    <cellStyle name="Normal 15 4 5" xfId="45847"/>
    <cellStyle name="Normal 15 5" xfId="41376"/>
    <cellStyle name="Normal 15 5 2" xfId="41377"/>
    <cellStyle name="Normal 15 5 3" xfId="43546"/>
    <cellStyle name="Normal 15 5 4" xfId="45849"/>
    <cellStyle name="Normal 15 6" xfId="41378"/>
    <cellStyle name="Normal 15 6 2" xfId="41379"/>
    <cellStyle name="Normal 15 6 3" xfId="43547"/>
    <cellStyle name="Normal 15 6 4" xfId="45850"/>
    <cellStyle name="Normal 15 7" xfId="41380"/>
    <cellStyle name="Normal 15 8" xfId="41381"/>
    <cellStyle name="Normal 15 9" xfId="42952"/>
    <cellStyle name="Normal 15_2011 CBR Rev Calc by schedule" xfId="41382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3"/>
    <cellStyle name="Normal 150 2 6" xfId="46145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6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7"/>
    <cellStyle name="Normal 151 7" xfId="46149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4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0"/>
    <cellStyle name="Normal 153 7" xfId="46439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3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3"/>
    <cellStyle name="Normal 16 2 2" xfId="41384"/>
    <cellStyle name="Normal 16 2 3" xfId="41385"/>
    <cellStyle name="Normal 16 3" xfId="41386"/>
    <cellStyle name="Normal 16 3 2" xfId="41387"/>
    <cellStyle name="Normal 16 3 2 2" xfId="41388"/>
    <cellStyle name="Normal 16 3 2 3" xfId="43549"/>
    <cellStyle name="Normal 16 3 2 4" xfId="45852"/>
    <cellStyle name="Normal 16 3 3" xfId="41389"/>
    <cellStyle name="Normal 16 3 3 2" xfId="41390"/>
    <cellStyle name="Normal 16 3 3 3" xfId="43550"/>
    <cellStyle name="Normal 16 3 3 4" xfId="45853"/>
    <cellStyle name="Normal 16 3 4" xfId="41391"/>
    <cellStyle name="Normal 16 3 5" xfId="43548"/>
    <cellStyle name="Normal 16 3 6" xfId="45851"/>
    <cellStyle name="Normal 16 4" xfId="41392"/>
    <cellStyle name="Normal 16 4 2" xfId="41393"/>
    <cellStyle name="Normal 16 4 2 2" xfId="41394"/>
    <cellStyle name="Normal 16 4 2 3" xfId="43552"/>
    <cellStyle name="Normal 16 4 2 4" xfId="45855"/>
    <cellStyle name="Normal 16 4 3" xfId="41395"/>
    <cellStyle name="Normal 16 4 4" xfId="43551"/>
    <cellStyle name="Normal 16 4 5" xfId="45854"/>
    <cellStyle name="Normal 16 5" xfId="41396"/>
    <cellStyle name="Normal 16 5 2" xfId="41397"/>
    <cellStyle name="Normal 16 5 3" xfId="43553"/>
    <cellStyle name="Normal 16 5 4" xfId="45856"/>
    <cellStyle name="Normal 16 6" xfId="41398"/>
    <cellStyle name="Normal 16 6 2" xfId="41399"/>
    <cellStyle name="Normal 16 6 3" xfId="43554"/>
    <cellStyle name="Normal 16 6 4" xfId="45857"/>
    <cellStyle name="Normal 16 7" xfId="41400"/>
    <cellStyle name="Normal 16_2011 CBR Rev Calc by schedule" xfId="41401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2"/>
    <cellStyle name="Normal 17 2 2" xfId="41403"/>
    <cellStyle name="Normal 17 2 3" xfId="41404"/>
    <cellStyle name="Normal 17 3" xfId="41405"/>
    <cellStyle name="Normal 17 3 2" xfId="41406"/>
    <cellStyle name="Normal 17 4" xfId="41407"/>
    <cellStyle name="Normal 17 5" xfId="41408"/>
    <cellStyle name="Normal 17 6" xfId="42984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09"/>
    <cellStyle name="Normal 18 2 2" xfId="41410"/>
    <cellStyle name="Normal 18 2 3" xfId="41411"/>
    <cellStyle name="Normal 18 3" xfId="41412"/>
    <cellStyle name="Normal 18 3 2" xfId="41413"/>
    <cellStyle name="Normal 18 4" xfId="41414"/>
    <cellStyle name="Normal 18 5" xfId="41415"/>
    <cellStyle name="Normal 180" xfId="10135"/>
    <cellStyle name="Normal 180 2" xfId="10136"/>
    <cellStyle name="Normal 180 3" xfId="46356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6"/>
    <cellStyle name="Normal 19 2 2" xfId="41417"/>
    <cellStyle name="Normal 19 2 3" xfId="41418"/>
    <cellStyle name="Normal 19 3" xfId="41419"/>
    <cellStyle name="Normal 19 3 2" xfId="41420"/>
    <cellStyle name="Normal 19 4" xfId="41421"/>
    <cellStyle name="Normal 190" xfId="10158"/>
    <cellStyle name="Normal 191" xfId="32458"/>
    <cellStyle name="Normal 191 2" xfId="46994"/>
    <cellStyle name="Normal 191 2 2" xfId="46995"/>
    <cellStyle name="Normal 192" xfId="42866"/>
    <cellStyle name="Normal 193" xfId="42909"/>
    <cellStyle name="Normal 194" xfId="44894"/>
    <cellStyle name="Normal 195" xfId="44898"/>
    <cellStyle name="Normal 196" xfId="46434"/>
    <cellStyle name="Normal 197" xfId="46357"/>
    <cellStyle name="Normal 198" xfId="45205"/>
    <cellStyle name="Normal 199" xfId="46846"/>
    <cellStyle name="Normal 2" xfId="10159"/>
    <cellStyle name="Normal 2 10" xfId="41422"/>
    <cellStyle name="Normal 2 10 2" xfId="41423"/>
    <cellStyle name="Normal 2 10 2 2" xfId="41424"/>
    <cellStyle name="Normal 2 10 2 2 2" xfId="43555"/>
    <cellStyle name="Normal 2 10 2 2 3" xfId="45858"/>
    <cellStyle name="Normal 2 10 3" xfId="41425"/>
    <cellStyle name="Normal 2 10 3 2" xfId="43556"/>
    <cellStyle name="Normal 2 10 3 3" xfId="45859"/>
    <cellStyle name="Normal 2 11" xfId="41426"/>
    <cellStyle name="Normal 2 11 2" xfId="41427"/>
    <cellStyle name="Normal 2 12" xfId="41428"/>
    <cellStyle name="Normal 2 12 2" xfId="41429"/>
    <cellStyle name="Normal 2 13" xfId="41430"/>
    <cellStyle name="Normal 2 13 2" xfId="41431"/>
    <cellStyle name="Normal 2 13 3" xfId="44410"/>
    <cellStyle name="Normal 2 13 4" xfId="46319"/>
    <cellStyle name="Normal 2 14" xfId="41432"/>
    <cellStyle name="Normal 2 15" xfId="41433"/>
    <cellStyle name="Normal 2 15 2" xfId="44411"/>
    <cellStyle name="Normal 2 15 3" xfId="46320"/>
    <cellStyle name="Normal 2 16" xfId="42916"/>
    <cellStyle name="Normal 2 2" xfId="10160"/>
    <cellStyle name="Normal 2 2 10" xfId="41434"/>
    <cellStyle name="Normal 2 2 11" xfId="41435"/>
    <cellStyle name="Normal 2 2 2" xfId="10161"/>
    <cellStyle name="Normal 2 2 2 2" xfId="41436"/>
    <cellStyle name="Normal 2 2 2 2 2" xfId="41437"/>
    <cellStyle name="Normal 2 2 2 2 2 2" xfId="41438"/>
    <cellStyle name="Normal 2 2 2 2 2 3" xfId="43557"/>
    <cellStyle name="Normal 2 2 2 2 2 4" xfId="45860"/>
    <cellStyle name="Normal 2 2 2 2 3" xfId="41439"/>
    <cellStyle name="Normal 2 2 2 2 3 2" xfId="41440"/>
    <cellStyle name="Normal 2 2 2 2 3 3" xfId="44412"/>
    <cellStyle name="Normal 2 2 2 2 3 4" xfId="46321"/>
    <cellStyle name="Normal 2 2 2 2 4" xfId="41441"/>
    <cellStyle name="Normal 2 2 2 2 5" xfId="41442"/>
    <cellStyle name="Normal 2 2 2 2 6" xfId="42955"/>
    <cellStyle name="Normal 2 2 2 2 7" xfId="44950"/>
    <cellStyle name="Normal 2 2 2 3" xfId="41443"/>
    <cellStyle name="Normal 2 2 2 3 2" xfId="41444"/>
    <cellStyle name="Normal 2 2 2 3 2 2" xfId="41445"/>
    <cellStyle name="Normal 2 2 2 3 2 3" xfId="43558"/>
    <cellStyle name="Normal 2 2 2 3 2 4" xfId="45861"/>
    <cellStyle name="Normal 2 2 2 3 3" xfId="41446"/>
    <cellStyle name="Normal 2 2 2 3 3 2" xfId="41447"/>
    <cellStyle name="Normal 2 2 2 3 3 3" xfId="44413"/>
    <cellStyle name="Normal 2 2 2 3 3 4" xfId="46322"/>
    <cellStyle name="Normal 2 2 2 3 4" xfId="41448"/>
    <cellStyle name="Normal 2 2 2 4" xfId="41449"/>
    <cellStyle name="Normal 2 2 2 4 2" xfId="41450"/>
    <cellStyle name="Normal 2 2 2 4 3" xfId="43559"/>
    <cellStyle name="Normal 2 2 2 4 4" xfId="45862"/>
    <cellStyle name="Normal 2 2 2 5" xfId="41451"/>
    <cellStyle name="Normal 2 2 2 5 2" xfId="41452"/>
    <cellStyle name="Normal 2 2 2 5 3" xfId="43560"/>
    <cellStyle name="Normal 2 2 2 5 4" xfId="45863"/>
    <cellStyle name="Normal 2 2 2 6" xfId="41453"/>
    <cellStyle name="Normal 2 2 2 6 2" xfId="43561"/>
    <cellStyle name="Normal 2 2 2 6 3" xfId="45864"/>
    <cellStyle name="Normal 2 2 2 7" xfId="41454"/>
    <cellStyle name="Normal 2 2 2 8" xfId="42954"/>
    <cellStyle name="Normal 2 2 2 9" xfId="44949"/>
    <cellStyle name="Normal 2 2 2_Chelan PUD Power Costs (8-10)" xfId="41455"/>
    <cellStyle name="Normal 2 2 3" xfId="10162"/>
    <cellStyle name="Normal 2 2 3 2" xfId="41456"/>
    <cellStyle name="Normal 2 2 3 2 2" xfId="41457"/>
    <cellStyle name="Normal 2 2 3 3" xfId="41458"/>
    <cellStyle name="Normal 2 2 3 3 2" xfId="41459"/>
    <cellStyle name="Normal 2 2 3 4" xfId="41460"/>
    <cellStyle name="Normal 2 2 3 5" xfId="42956"/>
    <cellStyle name="Normal 2 2 3 6" xfId="44951"/>
    <cellStyle name="Normal 2 2 4" xfId="41461"/>
    <cellStyle name="Normal 2 2 4 2" xfId="41462"/>
    <cellStyle name="Normal 2 2 5" xfId="41463"/>
    <cellStyle name="Normal 2 2 6" xfId="41464"/>
    <cellStyle name="Normal 2 2 7" xfId="41465"/>
    <cellStyle name="Normal 2 2 8" xfId="41466"/>
    <cellStyle name="Normal 2 2 9" xfId="41467"/>
    <cellStyle name="Normal 2 2_ Price Inputs" xfId="41468"/>
    <cellStyle name="Normal 2 3" xfId="10163"/>
    <cellStyle name="Normal 2 3 2" xfId="10164"/>
    <cellStyle name="Normal 2 3 2 2" xfId="41469"/>
    <cellStyle name="Normal 2 3 2 3" xfId="41470"/>
    <cellStyle name="Normal 2 3 2 4" xfId="43562"/>
    <cellStyle name="Normal 2 3 3" xfId="10165"/>
    <cellStyle name="Normal 2 3 3 2" xfId="41471"/>
    <cellStyle name="Normal 2 3 3 3" xfId="43563"/>
    <cellStyle name="Normal 2 3 4" xfId="41472"/>
    <cellStyle name="Normal 2 3 5" xfId="42957"/>
    <cellStyle name="Normal 2 3 6" xfId="44952"/>
    <cellStyle name="Normal 2 4" xfId="10166"/>
    <cellStyle name="Normal 2 4 10" xfId="10167"/>
    <cellStyle name="Normal 2 4 10 2" xfId="10168"/>
    <cellStyle name="Normal 2 4 11" xfId="10169"/>
    <cellStyle name="Normal 2 4 12" xfId="42958"/>
    <cellStyle name="Normal 2 4 13" xfId="44953"/>
    <cellStyle name="Normal 2 4 2" xfId="10170"/>
    <cellStyle name="Normal 2 4 2 2" xfId="41473"/>
    <cellStyle name="Normal 2 4 2 3" xfId="41474"/>
    <cellStyle name="Normal 2 4 2 4" xfId="43564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4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5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5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5"/>
    <cellStyle name="Normal 2 5 2 2" xfId="41476"/>
    <cellStyle name="Normal 2 5 2 3" xfId="41477"/>
    <cellStyle name="Normal 2 5 3" xfId="41478"/>
    <cellStyle name="Normal 2 5 3 2" xfId="41479"/>
    <cellStyle name="Normal 2 5 4" xfId="41480"/>
    <cellStyle name="Normal 2 5 5" xfId="42959"/>
    <cellStyle name="Normal 2 5 6" xfId="44954"/>
    <cellStyle name="Normal 2 6" xfId="10552"/>
    <cellStyle name="Normal 2 6 2" xfId="41481"/>
    <cellStyle name="Normal 2 6 2 2" xfId="41482"/>
    <cellStyle name="Normal 2 6 3" xfId="41483"/>
    <cellStyle name="Normal 2 6 4" xfId="41484"/>
    <cellStyle name="Normal 2 6 5" xfId="41485"/>
    <cellStyle name="Normal 2 6 6" xfId="41486"/>
    <cellStyle name="Normal 2 7" xfId="10553"/>
    <cellStyle name="Normal 2 7 2" xfId="10554"/>
    <cellStyle name="Normal 2 7 2 2" xfId="41487"/>
    <cellStyle name="Normal 2 7 2 3" xfId="43566"/>
    <cellStyle name="Normal 2 7 3" xfId="41488"/>
    <cellStyle name="Normal 2 7 4" xfId="41489"/>
    <cellStyle name="Normal 2 8" xfId="41490"/>
    <cellStyle name="Normal 2 8 2" xfId="41491"/>
    <cellStyle name="Normal 2 8 2 2" xfId="41492"/>
    <cellStyle name="Normal 2 8 2 2 2" xfId="41493"/>
    <cellStyle name="Normal 2 8 2 3" xfId="41494"/>
    <cellStyle name="Normal 2 8 2 4" xfId="41495"/>
    <cellStyle name="Normal 2 8 3" xfId="41496"/>
    <cellStyle name="Normal 2 8 3 2" xfId="41497"/>
    <cellStyle name="Normal 2 8 4" xfId="41498"/>
    <cellStyle name="Normal 2 8 5" xfId="41499"/>
    <cellStyle name="Normal 2 8 6" xfId="41500"/>
    <cellStyle name="Normal 2 8 6 2" xfId="44204"/>
    <cellStyle name="Normal 2 8 6 3" xfId="46136"/>
    <cellStyle name="Normal 2 9" xfId="41501"/>
    <cellStyle name="Normal 2 9 2" xfId="41502"/>
    <cellStyle name="Normal 2 9 2 2" xfId="41503"/>
    <cellStyle name="Normal 2 9 3" xfId="41504"/>
    <cellStyle name="Normal 2 9 4" xfId="41505"/>
    <cellStyle name="Normal 2_16.37E Wild Horse Expansion DeferralRevwrkingfile SF" xfId="41506"/>
    <cellStyle name="Normal 20" xfId="10555"/>
    <cellStyle name="Normal 20 2" xfId="41507"/>
    <cellStyle name="Normal 20 2 2" xfId="41508"/>
    <cellStyle name="Normal 20 3" xfId="41509"/>
    <cellStyle name="Normal 20 3 2" xfId="41510"/>
    <cellStyle name="Normal 20 4" xfId="41511"/>
    <cellStyle name="Normal 20 4 2" xfId="41512"/>
    <cellStyle name="Normal 20 5" xfId="41513"/>
    <cellStyle name="Normal 20 6" xfId="41514"/>
    <cellStyle name="Normal 200" xfId="46845"/>
    <cellStyle name="Normal 201" xfId="45206"/>
    <cellStyle name="Normal 202" xfId="46844"/>
    <cellStyle name="Normal 203" xfId="45207"/>
    <cellStyle name="Normal 204" xfId="45208"/>
    <cellStyle name="Normal 205" xfId="45209"/>
    <cellStyle name="Normal 206" xfId="46997"/>
    <cellStyle name="Normal 207" xfId="46998"/>
    <cellStyle name="Normal 208" xfId="47001"/>
    <cellStyle name="Normal 21" xfId="10556"/>
    <cellStyle name="Normal 21 2" xfId="41515"/>
    <cellStyle name="Normal 21 2 2" xfId="41516"/>
    <cellStyle name="Normal 21 2 2 2" xfId="41517"/>
    <cellStyle name="Normal 21 2 2 3" xfId="43569"/>
    <cellStyle name="Normal 21 2 2 4" xfId="45867"/>
    <cellStyle name="Normal 21 2 3" xfId="41518"/>
    <cellStyle name="Normal 21 2 3 2" xfId="41519"/>
    <cellStyle name="Normal 21 2 3 3" xfId="43570"/>
    <cellStyle name="Normal 21 2 3 4" xfId="45868"/>
    <cellStyle name="Normal 21 2 4" xfId="41520"/>
    <cellStyle name="Normal 21 2 5" xfId="43568"/>
    <cellStyle name="Normal 21 2 6" xfId="45866"/>
    <cellStyle name="Normal 21 3" xfId="41521"/>
    <cellStyle name="Normal 21 3 2" xfId="41522"/>
    <cellStyle name="Normal 21 3 2 2" xfId="41523"/>
    <cellStyle name="Normal 21 3 2 3" xfId="43572"/>
    <cellStyle name="Normal 21 3 2 4" xfId="45870"/>
    <cellStyle name="Normal 21 3 3" xfId="41524"/>
    <cellStyle name="Normal 21 3 4" xfId="43571"/>
    <cellStyle name="Normal 21 3 5" xfId="45869"/>
    <cellStyle name="Normal 21 4" xfId="41525"/>
    <cellStyle name="Normal 21 4 2" xfId="41526"/>
    <cellStyle name="Normal 21 4 3" xfId="43573"/>
    <cellStyle name="Normal 21 4 4" xfId="45871"/>
    <cellStyle name="Normal 21 5" xfId="41527"/>
    <cellStyle name="Normal 21 5 2" xfId="41528"/>
    <cellStyle name="Normal 21 5 3" xfId="43574"/>
    <cellStyle name="Normal 21 5 4" xfId="45872"/>
    <cellStyle name="Normal 21 6" xfId="41529"/>
    <cellStyle name="Normal 21 7" xfId="43567"/>
    <cellStyle name="Normal 21 8" xfId="45865"/>
    <cellStyle name="Normal 21 9" xfId="45210"/>
    <cellStyle name="Normal 21_4 31E Reg Asset  Liab and EXH D" xfId="41530"/>
    <cellStyle name="Normal 22" xfId="10557"/>
    <cellStyle name="Normal 22 2" xfId="41531"/>
    <cellStyle name="Normal 22 2 2" xfId="41532"/>
    <cellStyle name="Normal 22 2 2 2" xfId="41533"/>
    <cellStyle name="Normal 22 2 2 3" xfId="43577"/>
    <cellStyle name="Normal 22 2 2 4" xfId="45875"/>
    <cellStyle name="Normal 22 2 3" xfId="41534"/>
    <cellStyle name="Normal 22 2 3 2" xfId="41535"/>
    <cellStyle name="Normal 22 2 3 3" xfId="43578"/>
    <cellStyle name="Normal 22 2 3 4" xfId="45876"/>
    <cellStyle name="Normal 22 2 4" xfId="41536"/>
    <cellStyle name="Normal 22 2 5" xfId="43576"/>
    <cellStyle name="Normal 22 2 6" xfId="45874"/>
    <cellStyle name="Normal 22 3" xfId="41537"/>
    <cellStyle name="Normal 22 3 2" xfId="41538"/>
    <cellStyle name="Normal 22 3 2 2" xfId="41539"/>
    <cellStyle name="Normal 22 3 2 3" xfId="43580"/>
    <cellStyle name="Normal 22 3 2 4" xfId="45878"/>
    <cellStyle name="Normal 22 3 3" xfId="41540"/>
    <cellStyle name="Normal 22 3 4" xfId="43579"/>
    <cellStyle name="Normal 22 3 5" xfId="45877"/>
    <cellStyle name="Normal 22 4" xfId="41541"/>
    <cellStyle name="Normal 22 4 2" xfId="41542"/>
    <cellStyle name="Normal 22 4 3" xfId="43581"/>
    <cellStyle name="Normal 22 4 4" xfId="45879"/>
    <cellStyle name="Normal 22 5" xfId="41543"/>
    <cellStyle name="Normal 22 5 2" xfId="41544"/>
    <cellStyle name="Normal 22 5 3" xfId="43582"/>
    <cellStyle name="Normal 22 5 4" xfId="45880"/>
    <cellStyle name="Normal 22 6" xfId="41545"/>
    <cellStyle name="Normal 22 7" xfId="43575"/>
    <cellStyle name="Normal 22 8" xfId="45873"/>
    <cellStyle name="Normal 23" xfId="10558"/>
    <cellStyle name="Normal 23 2" xfId="10559"/>
    <cellStyle name="Normal 23 2 2" xfId="41546"/>
    <cellStyle name="Normal 23 2 2 2" xfId="41547"/>
    <cellStyle name="Normal 23 2 2 3" xfId="43585"/>
    <cellStyle name="Normal 23 2 2 4" xfId="45883"/>
    <cellStyle name="Normal 23 2 3" xfId="41548"/>
    <cellStyle name="Normal 23 2 3 2" xfId="41549"/>
    <cellStyle name="Normal 23 2 3 3" xfId="43586"/>
    <cellStyle name="Normal 23 2 3 4" xfId="45884"/>
    <cellStyle name="Normal 23 2 4" xfId="41550"/>
    <cellStyle name="Normal 23 2 5" xfId="43584"/>
    <cellStyle name="Normal 23 2 6" xfId="45882"/>
    <cellStyle name="Normal 23 3" xfId="41551"/>
    <cellStyle name="Normal 23 3 2" xfId="41552"/>
    <cellStyle name="Normal 23 3 2 2" xfId="41553"/>
    <cellStyle name="Normal 23 3 2 3" xfId="43588"/>
    <cellStyle name="Normal 23 3 2 4" xfId="45886"/>
    <cellStyle name="Normal 23 3 3" xfId="41554"/>
    <cellStyle name="Normal 23 3 4" xfId="43587"/>
    <cellStyle name="Normal 23 3 5" xfId="45885"/>
    <cellStyle name="Normal 23 4" xfId="41555"/>
    <cellStyle name="Normal 23 4 2" xfId="41556"/>
    <cellStyle name="Normal 23 4 3" xfId="43589"/>
    <cellStyle name="Normal 23 4 4" xfId="45887"/>
    <cellStyle name="Normal 23 5" xfId="41557"/>
    <cellStyle name="Normal 23 5 2" xfId="41558"/>
    <cellStyle name="Normal 23 5 3" xfId="43590"/>
    <cellStyle name="Normal 23 5 4" xfId="45888"/>
    <cellStyle name="Normal 23 6" xfId="41559"/>
    <cellStyle name="Normal 23 7" xfId="43583"/>
    <cellStyle name="Normal 23 8" xfId="45881"/>
    <cellStyle name="Normal 24" xfId="10560"/>
    <cellStyle name="Normal 24 2" xfId="10561"/>
    <cellStyle name="Normal 24 2 2" xfId="41560"/>
    <cellStyle name="Normal 24 2 2 2" xfId="43593"/>
    <cellStyle name="Normal 24 2 2 3" xfId="45891"/>
    <cellStyle name="Normal 24 2 3" xfId="41561"/>
    <cellStyle name="Normal 24 2 3 2" xfId="41562"/>
    <cellStyle name="Normal 24 2 3 3" xfId="43594"/>
    <cellStyle name="Normal 24 2 3 4" xfId="45892"/>
    <cellStyle name="Normal 24 2 4" xfId="43592"/>
    <cellStyle name="Normal 24 2 5" xfId="45890"/>
    <cellStyle name="Normal 24 3" xfId="10562"/>
    <cellStyle name="Normal 24 3 2" xfId="41563"/>
    <cellStyle name="Normal 24 3 2 2" xfId="41564"/>
    <cellStyle name="Normal 24 3 2 3" xfId="43596"/>
    <cellStyle name="Normal 24 3 2 4" xfId="45894"/>
    <cellStyle name="Normal 24 3 3" xfId="41565"/>
    <cellStyle name="Normal 24 3 4" xfId="43595"/>
    <cellStyle name="Normal 24 3 5" xfId="45893"/>
    <cellStyle name="Normal 24 4" xfId="41566"/>
    <cellStyle name="Normal 24 4 2" xfId="41567"/>
    <cellStyle name="Normal 24 4 3" xfId="43597"/>
    <cellStyle name="Normal 24 4 4" xfId="45895"/>
    <cellStyle name="Normal 24 5" xfId="41568"/>
    <cellStyle name="Normal 24 5 2" xfId="41569"/>
    <cellStyle name="Normal 24 5 3" xfId="43598"/>
    <cellStyle name="Normal 24 5 4" xfId="45896"/>
    <cellStyle name="Normal 24 6" xfId="41570"/>
    <cellStyle name="Normal 24 7" xfId="43591"/>
    <cellStyle name="Normal 24 8" xfId="45889"/>
    <cellStyle name="Normal 25" xfId="10563"/>
    <cellStyle name="Normal 25 2" xfId="10564"/>
    <cellStyle name="Normal 25 2 2" xfId="41571"/>
    <cellStyle name="Normal 25 2 2 2" xfId="41572"/>
    <cellStyle name="Normal 25 2 2 3" xfId="43601"/>
    <cellStyle name="Normal 25 2 2 4" xfId="45899"/>
    <cellStyle name="Normal 25 2 3" xfId="41573"/>
    <cellStyle name="Normal 25 2 3 2" xfId="41574"/>
    <cellStyle name="Normal 25 2 3 3" xfId="43602"/>
    <cellStyle name="Normal 25 2 3 4" xfId="45900"/>
    <cellStyle name="Normal 25 2 4" xfId="41575"/>
    <cellStyle name="Normal 25 2 5" xfId="43600"/>
    <cellStyle name="Normal 25 2 6" xfId="45898"/>
    <cellStyle name="Normal 25 3" xfId="10565"/>
    <cellStyle name="Normal 25 3 2" xfId="41576"/>
    <cellStyle name="Normal 25 3 2 2" xfId="41577"/>
    <cellStyle name="Normal 25 3 2 3" xfId="43604"/>
    <cellStyle name="Normal 25 3 2 4" xfId="45902"/>
    <cellStyle name="Normal 25 3 3" xfId="41578"/>
    <cellStyle name="Normal 25 3 4" xfId="43603"/>
    <cellStyle name="Normal 25 3 5" xfId="45901"/>
    <cellStyle name="Normal 25 4" xfId="41579"/>
    <cellStyle name="Normal 25 4 2" xfId="41580"/>
    <cellStyle name="Normal 25 4 3" xfId="43605"/>
    <cellStyle name="Normal 25 4 4" xfId="45903"/>
    <cellStyle name="Normal 25 5" xfId="41581"/>
    <cellStyle name="Normal 25 5 2" xfId="41582"/>
    <cellStyle name="Normal 25 5 3" xfId="43606"/>
    <cellStyle name="Normal 25 5 4" xfId="45904"/>
    <cellStyle name="Normal 25 6" xfId="41583"/>
    <cellStyle name="Normal 25 7" xfId="43599"/>
    <cellStyle name="Normal 25 8" xfId="45897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09"/>
    <cellStyle name="Normal 26 2 2 14" xfId="45907"/>
    <cellStyle name="Normal 26 2 2 2" xfId="10576"/>
    <cellStyle name="Normal 26 2 2 2 10" xfId="44257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0"/>
    <cellStyle name="Normal 26 2 3 11" xfId="45908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8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4"/>
    <cellStyle name="Normal 26 2 5" xfId="43608"/>
    <cellStyle name="Normal 26 2 6" xfId="45906"/>
    <cellStyle name="Normal 26 3" xfId="11336"/>
    <cellStyle name="Normal 26 3 2" xfId="41585"/>
    <cellStyle name="Normal 26 3 2 2" xfId="41586"/>
    <cellStyle name="Normal 26 3 2 3" xfId="43612"/>
    <cellStyle name="Normal 26 3 2 4" xfId="45910"/>
    <cellStyle name="Normal 26 3 3" xfId="41587"/>
    <cellStyle name="Normal 26 3 4" xfId="43611"/>
    <cellStyle name="Normal 26 3 5" xfId="45909"/>
    <cellStyle name="Normal 26 4" xfId="41588"/>
    <cellStyle name="Normal 26 4 2" xfId="41589"/>
    <cellStyle name="Normal 26 4 3" xfId="43613"/>
    <cellStyle name="Normal 26 4 4" xfId="45911"/>
    <cellStyle name="Normal 26 5" xfId="41590"/>
    <cellStyle name="Normal 26 5 2" xfId="41591"/>
    <cellStyle name="Normal 26 5 3" xfId="43614"/>
    <cellStyle name="Normal 26 5 4" xfId="45912"/>
    <cellStyle name="Normal 26 6" xfId="41592"/>
    <cellStyle name="Normal 26 7" xfId="41593"/>
    <cellStyle name="Normal 26 8" xfId="43607"/>
    <cellStyle name="Normal 26 9" xfId="45905"/>
    <cellStyle name="Normal 27" xfId="11337"/>
    <cellStyle name="Normal 27 2" xfId="11338"/>
    <cellStyle name="Normal 27 2 2" xfId="41594"/>
    <cellStyle name="Normal 27 2 2 2" xfId="41595"/>
    <cellStyle name="Normal 27 2 2 3" xfId="43617"/>
    <cellStyle name="Normal 27 2 2 4" xfId="45915"/>
    <cellStyle name="Normal 27 2 3" xfId="41596"/>
    <cellStyle name="Normal 27 2 3 2" xfId="41597"/>
    <cellStyle name="Normal 27 2 3 3" xfId="43618"/>
    <cellStyle name="Normal 27 2 3 4" xfId="45916"/>
    <cellStyle name="Normal 27 2 4" xfId="41598"/>
    <cellStyle name="Normal 27 2 5" xfId="43616"/>
    <cellStyle name="Normal 27 2 6" xfId="45914"/>
    <cellStyle name="Normal 27 3" xfId="41599"/>
    <cellStyle name="Normal 27 3 2" xfId="41600"/>
    <cellStyle name="Normal 27 3 2 2" xfId="41601"/>
    <cellStyle name="Normal 27 3 2 3" xfId="43620"/>
    <cellStyle name="Normal 27 3 2 4" xfId="45918"/>
    <cellStyle name="Normal 27 3 3" xfId="41602"/>
    <cellStyle name="Normal 27 3 4" xfId="43619"/>
    <cellStyle name="Normal 27 3 5" xfId="45917"/>
    <cellStyle name="Normal 27 4" xfId="41603"/>
    <cellStyle name="Normal 27 4 2" xfId="41604"/>
    <cellStyle name="Normal 27 4 3" xfId="43621"/>
    <cellStyle name="Normal 27 4 4" xfId="45919"/>
    <cellStyle name="Normal 27 5" xfId="41605"/>
    <cellStyle name="Normal 27 5 2" xfId="41606"/>
    <cellStyle name="Normal 27 5 3" xfId="43622"/>
    <cellStyle name="Normal 27 5 4" xfId="45920"/>
    <cellStyle name="Normal 27 6" xfId="41607"/>
    <cellStyle name="Normal 27 7" xfId="43615"/>
    <cellStyle name="Normal 27 8" xfId="45913"/>
    <cellStyle name="Normal 28" xfId="11339"/>
    <cellStyle name="Normal 28 2" xfId="11340"/>
    <cellStyle name="Normal 28 2 2" xfId="41608"/>
    <cellStyle name="Normal 28 2 2 2" xfId="41609"/>
    <cellStyle name="Normal 28 2 2 3" xfId="43625"/>
    <cellStyle name="Normal 28 2 2 4" xfId="45923"/>
    <cellStyle name="Normal 28 2 3" xfId="41610"/>
    <cellStyle name="Normal 28 2 3 2" xfId="41611"/>
    <cellStyle name="Normal 28 2 3 3" xfId="43626"/>
    <cellStyle name="Normal 28 2 3 4" xfId="45924"/>
    <cellStyle name="Normal 28 2 4" xfId="41612"/>
    <cellStyle name="Normal 28 2 5" xfId="43624"/>
    <cellStyle name="Normal 28 2 6" xfId="45922"/>
    <cellStyle name="Normal 28 3" xfId="41613"/>
    <cellStyle name="Normal 28 3 2" xfId="41614"/>
    <cellStyle name="Normal 28 3 2 2" xfId="41615"/>
    <cellStyle name="Normal 28 3 2 3" xfId="43628"/>
    <cellStyle name="Normal 28 3 2 4" xfId="45926"/>
    <cellStyle name="Normal 28 3 3" xfId="41616"/>
    <cellStyle name="Normal 28 3 4" xfId="43627"/>
    <cellStyle name="Normal 28 3 5" xfId="45925"/>
    <cellStyle name="Normal 28 4" xfId="41617"/>
    <cellStyle name="Normal 28 4 2" xfId="41618"/>
    <cellStyle name="Normal 28 4 3" xfId="43629"/>
    <cellStyle name="Normal 28 4 4" xfId="45927"/>
    <cellStyle name="Normal 28 5" xfId="41619"/>
    <cellStyle name="Normal 28 5 2" xfId="41620"/>
    <cellStyle name="Normal 28 5 3" xfId="43630"/>
    <cellStyle name="Normal 28 5 4" xfId="45928"/>
    <cellStyle name="Normal 28 6" xfId="43623"/>
    <cellStyle name="Normal 28 7" xfId="45921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1"/>
    <cellStyle name="Normal 29 14" xfId="45929"/>
    <cellStyle name="Normal 29 2" xfId="11349"/>
    <cellStyle name="Normal 29 2 10" xfId="11350"/>
    <cellStyle name="Normal 29 2 11" xfId="43632"/>
    <cellStyle name="Normal 29 2 12" xfId="45930"/>
    <cellStyle name="Normal 29 2 2" xfId="11351"/>
    <cellStyle name="Normal 29 2 2 2" xfId="41621"/>
    <cellStyle name="Normal 29 2 2 3" xfId="43633"/>
    <cellStyle name="Normal 29 2 2 4" xfId="45931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0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4"/>
    <cellStyle name="Normal 29 2 3 9" xfId="45932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59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3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2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6"/>
    <cellStyle name="Normal 29 3 2 9" xfId="45934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1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5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3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7"/>
    <cellStyle name="Normal 29 4 9" xfId="45935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4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8"/>
    <cellStyle name="Normal 29 5 9" xfId="45936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6"/>
    <cellStyle name="Normal 3 10 3" xfId="43639"/>
    <cellStyle name="Normal 3 11" xfId="11921"/>
    <cellStyle name="Normal 3 11 2" xfId="41622"/>
    <cellStyle name="Normal 3 11 3" xfId="44417"/>
    <cellStyle name="Normal 3 11 4" xfId="46323"/>
    <cellStyle name="Normal 3 12" xfId="11922"/>
    <cellStyle name="Normal 3 12 2" xfId="44418"/>
    <cellStyle name="Normal 3 13" xfId="11923"/>
    <cellStyle name="Normal 3 13 2" xfId="11924"/>
    <cellStyle name="Normal 3 13 3" xfId="44419"/>
    <cellStyle name="Normal 3 13 4" xfId="46324"/>
    <cellStyle name="Normal 3 2" xfId="11925"/>
    <cellStyle name="Normal 3 2 2" xfId="41623"/>
    <cellStyle name="Normal 3 2 2 2" xfId="41624"/>
    <cellStyle name="Normal 3 2 3" xfId="41625"/>
    <cellStyle name="Normal 3 2 3 2" xfId="41626"/>
    <cellStyle name="Normal 3 2 4" xfId="41627"/>
    <cellStyle name="Normal 3 2 5" xfId="41628"/>
    <cellStyle name="Normal 3 2 6" xfId="41629"/>
    <cellStyle name="Normal 3 2_Chelan PUD Power Costs (8-10)" xfId="41630"/>
    <cellStyle name="Normal 3 3" xfId="11926"/>
    <cellStyle name="Normal 3 3 2" xfId="41631"/>
    <cellStyle name="Normal 3 3 2 2" xfId="41632"/>
    <cellStyle name="Normal 3 3 2 3" xfId="41633"/>
    <cellStyle name="Normal 3 3 3" xfId="41634"/>
    <cellStyle name="Normal 3 3 4" xfId="41635"/>
    <cellStyle name="Normal 3 3 5" xfId="41636"/>
    <cellStyle name="Normal 3 3 6" xfId="41637"/>
    <cellStyle name="Normal 3 4" xfId="11927"/>
    <cellStyle name="Normal 3 4 2" xfId="41638"/>
    <cellStyle name="Normal 3 4 2 2" xfId="41639"/>
    <cellStyle name="Normal 3 4 2 3" xfId="41640"/>
    <cellStyle name="Normal 3 4 3" xfId="41641"/>
    <cellStyle name="Normal 3 4 3 2" xfId="41642"/>
    <cellStyle name="Normal 3 4 4" xfId="41643"/>
    <cellStyle name="Normal 3 4 4 2" xfId="41644"/>
    <cellStyle name="Normal 3 4 5" xfId="41645"/>
    <cellStyle name="Normal 3 5" xfId="11928"/>
    <cellStyle name="Normal 3 5 2" xfId="41646"/>
    <cellStyle name="Normal 3 5 2 2" xfId="41647"/>
    <cellStyle name="Normal 3 5 2 3" xfId="43640"/>
    <cellStyle name="Normal 3 5 2 4" xfId="45937"/>
    <cellStyle name="Normal 3 5 3" xfId="41648"/>
    <cellStyle name="Normal 3 5 4" xfId="42960"/>
    <cellStyle name="Normal 3 6" xfId="11929"/>
    <cellStyle name="Normal 3 6 2" xfId="41649"/>
    <cellStyle name="Normal 3 6 2 2" xfId="41650"/>
    <cellStyle name="Normal 3 6 2 3" xfId="42962"/>
    <cellStyle name="Normal 3 6 2 4" xfId="44956"/>
    <cellStyle name="Normal 3 6 3" xfId="42961"/>
    <cellStyle name="Normal 3 6 4" xfId="44955"/>
    <cellStyle name="Normal 3 7" xfId="11930"/>
    <cellStyle name="Normal 3 7 2" xfId="41651"/>
    <cellStyle name="Normal 3 7 3" xfId="43641"/>
    <cellStyle name="Normal 3 8" xfId="11931"/>
    <cellStyle name="Normal 3 8 2" xfId="41652"/>
    <cellStyle name="Normal 3 8 3" xfId="43642"/>
    <cellStyle name="Normal 3 9" xfId="11932"/>
    <cellStyle name="Normal 3 9 2" xfId="41653"/>
    <cellStyle name="Normal 3 9 3" xfId="43643"/>
    <cellStyle name="Normal 3_ Price Inputs" xfId="41654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4"/>
    <cellStyle name="Normal 30 14" xfId="45938"/>
    <cellStyle name="Normal 30 2" xfId="11941"/>
    <cellStyle name="Normal 30 2 10" xfId="11942"/>
    <cellStyle name="Normal 30 2 11" xfId="43645"/>
    <cellStyle name="Normal 30 2 12" xfId="45939"/>
    <cellStyle name="Normal 30 2 2" xfId="11943"/>
    <cellStyle name="Normal 30 2 2 2" xfId="41655"/>
    <cellStyle name="Normal 30 2 2 3" xfId="43646"/>
    <cellStyle name="Normal 30 2 2 4" xfId="45940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6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7"/>
    <cellStyle name="Normal 30 2 3 9" xfId="45941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5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2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8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49"/>
    <cellStyle name="Normal 30 3 2 9" xfId="45943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7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8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69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0"/>
    <cellStyle name="Normal 30 4 9" xfId="45944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0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1"/>
    <cellStyle name="Normal 30 5 9" xfId="45945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5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2"/>
    <cellStyle name="Normal 31 14" xfId="45946"/>
    <cellStyle name="Normal 31 2" xfId="12518"/>
    <cellStyle name="Normal 31 2 10" xfId="12519"/>
    <cellStyle name="Normal 31 2 11" xfId="43653"/>
    <cellStyle name="Normal 31 2 12" xfId="45947"/>
    <cellStyle name="Normal 31 2 2" xfId="12520"/>
    <cellStyle name="Normal 31 2 2 2" xfId="41656"/>
    <cellStyle name="Normal 31 2 2 3" xfId="43654"/>
    <cellStyle name="Normal 31 2 2 4" xfId="45948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2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5"/>
    <cellStyle name="Normal 31 2 3 9" xfId="45949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1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50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4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7"/>
    <cellStyle name="Normal 31 3 2 9" xfId="45951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3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6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5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8"/>
    <cellStyle name="Normal 31 4 9" xfId="45952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6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59"/>
    <cellStyle name="Normal 31 5 9" xfId="45953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6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7"/>
    <cellStyle name="Normal 32 2 2" xfId="41658"/>
    <cellStyle name="Normal 32 2 2 2" xfId="41659"/>
    <cellStyle name="Normal 32 2 2 3" xfId="43662"/>
    <cellStyle name="Normal 32 2 2 4" xfId="45956"/>
    <cellStyle name="Normal 32 2 3" xfId="41660"/>
    <cellStyle name="Normal 32 2 3 2" xfId="41661"/>
    <cellStyle name="Normal 32 2 3 3" xfId="43663"/>
    <cellStyle name="Normal 32 2 3 4" xfId="45957"/>
    <cellStyle name="Normal 32 2 4" xfId="43661"/>
    <cellStyle name="Normal 32 2 5" xfId="45955"/>
    <cellStyle name="Normal 32 3" xfId="41662"/>
    <cellStyle name="Normal 32 3 2" xfId="41663"/>
    <cellStyle name="Normal 32 3 2 2" xfId="41664"/>
    <cellStyle name="Normal 32 3 2 3" xfId="43665"/>
    <cellStyle name="Normal 32 3 2 4" xfId="45959"/>
    <cellStyle name="Normal 32 3 3" xfId="41665"/>
    <cellStyle name="Normal 32 3 4" xfId="43664"/>
    <cellStyle name="Normal 32 3 5" xfId="45958"/>
    <cellStyle name="Normal 32 4" xfId="41666"/>
    <cellStyle name="Normal 32 4 2" xfId="41667"/>
    <cellStyle name="Normal 32 4 3" xfId="43666"/>
    <cellStyle name="Normal 32 4 4" xfId="45960"/>
    <cellStyle name="Normal 32 5" xfId="41668"/>
    <cellStyle name="Normal 32 5 2" xfId="41669"/>
    <cellStyle name="Normal 32 5 3" xfId="43667"/>
    <cellStyle name="Normal 32 5 4" xfId="45961"/>
    <cellStyle name="Normal 32 6" xfId="41670"/>
    <cellStyle name="Normal 32 7" xfId="43660"/>
    <cellStyle name="Normal 32 8" xfId="45954"/>
    <cellStyle name="Normal 33" xfId="13088"/>
    <cellStyle name="Normal 33 2" xfId="41671"/>
    <cellStyle name="Normal 33 2 2" xfId="41672"/>
    <cellStyle name="Normal 33 2 2 2" xfId="41673"/>
    <cellStyle name="Normal 33 2 2 3" xfId="43670"/>
    <cellStyle name="Normal 33 2 2 4" xfId="45964"/>
    <cellStyle name="Normal 33 2 3" xfId="41674"/>
    <cellStyle name="Normal 33 2 3 2" xfId="41675"/>
    <cellStyle name="Normal 33 2 3 3" xfId="43671"/>
    <cellStyle name="Normal 33 2 3 4" xfId="45965"/>
    <cellStyle name="Normal 33 2 4" xfId="41676"/>
    <cellStyle name="Normal 33 2 5" xfId="43669"/>
    <cellStyle name="Normal 33 2 6" xfId="45963"/>
    <cellStyle name="Normal 33 3" xfId="41677"/>
    <cellStyle name="Normal 33 3 2" xfId="41678"/>
    <cellStyle name="Normal 33 3 2 2" xfId="41679"/>
    <cellStyle name="Normal 33 3 2 3" xfId="43673"/>
    <cellStyle name="Normal 33 3 2 4" xfId="45967"/>
    <cellStyle name="Normal 33 3 3" xfId="41680"/>
    <cellStyle name="Normal 33 3 4" xfId="43672"/>
    <cellStyle name="Normal 33 3 5" xfId="45966"/>
    <cellStyle name="Normal 33 4" xfId="41681"/>
    <cellStyle name="Normal 33 4 2" xfId="41682"/>
    <cellStyle name="Normal 33 4 3" xfId="43674"/>
    <cellStyle name="Normal 33 4 4" xfId="45968"/>
    <cellStyle name="Normal 33 5" xfId="41683"/>
    <cellStyle name="Normal 33 5 2" xfId="41684"/>
    <cellStyle name="Normal 33 5 3" xfId="43675"/>
    <cellStyle name="Normal 33 5 4" xfId="45969"/>
    <cellStyle name="Normal 33 6" xfId="41685"/>
    <cellStyle name="Normal 33 7" xfId="43668"/>
    <cellStyle name="Normal 33 8" xfId="45962"/>
    <cellStyle name="Normal 34" xfId="13089"/>
    <cellStyle name="Normal 34 2" xfId="41686"/>
    <cellStyle name="Normal 34 2 2" xfId="41687"/>
    <cellStyle name="Normal 34 2 2 2" xfId="41688"/>
    <cellStyle name="Normal 34 2 2 3" xfId="43678"/>
    <cellStyle name="Normal 34 2 2 4" xfId="45972"/>
    <cellStyle name="Normal 34 2 3" xfId="41689"/>
    <cellStyle name="Normal 34 2 3 2" xfId="41690"/>
    <cellStyle name="Normal 34 2 3 3" xfId="43679"/>
    <cellStyle name="Normal 34 2 3 4" xfId="45973"/>
    <cellStyle name="Normal 34 2 4" xfId="41691"/>
    <cellStyle name="Normal 34 2 5" xfId="43677"/>
    <cellStyle name="Normal 34 2 6" xfId="45971"/>
    <cellStyle name="Normal 34 3" xfId="41692"/>
    <cellStyle name="Normal 34 3 2" xfId="41693"/>
    <cellStyle name="Normal 34 3 2 2" xfId="41694"/>
    <cellStyle name="Normal 34 3 2 3" xfId="43681"/>
    <cellStyle name="Normal 34 3 2 4" xfId="45975"/>
    <cellStyle name="Normal 34 3 3" xfId="41695"/>
    <cellStyle name="Normal 34 3 4" xfId="43680"/>
    <cellStyle name="Normal 34 3 5" xfId="45974"/>
    <cellStyle name="Normal 34 4" xfId="41696"/>
    <cellStyle name="Normal 34 4 2" xfId="41697"/>
    <cellStyle name="Normal 34 4 3" xfId="43682"/>
    <cellStyle name="Normal 34 4 4" xfId="45976"/>
    <cellStyle name="Normal 34 5" xfId="41698"/>
    <cellStyle name="Normal 34 5 2" xfId="41699"/>
    <cellStyle name="Normal 34 5 3" xfId="43683"/>
    <cellStyle name="Normal 34 5 4" xfId="45977"/>
    <cellStyle name="Normal 34 6" xfId="43676"/>
    <cellStyle name="Normal 34 7" xfId="45970"/>
    <cellStyle name="Normal 35" xfId="13090"/>
    <cellStyle name="Normal 35 10" xfId="13091"/>
    <cellStyle name="Normal 35 10 2" xfId="13092"/>
    <cellStyle name="Normal 35 11" xfId="13093"/>
    <cellStyle name="Normal 35 12" xfId="43684"/>
    <cellStyle name="Normal 35 13" xfId="45978"/>
    <cellStyle name="Normal 35 2" xfId="13094"/>
    <cellStyle name="Normal 35 2 2" xfId="41700"/>
    <cellStyle name="Normal 35 2 2 2" xfId="41701"/>
    <cellStyle name="Normal 35 2 2 3" xfId="43686"/>
    <cellStyle name="Normal 35 2 2 4" xfId="45980"/>
    <cellStyle name="Normal 35 2 3" xfId="41702"/>
    <cellStyle name="Normal 35 2 3 2" xfId="41703"/>
    <cellStyle name="Normal 35 2 3 3" xfId="43687"/>
    <cellStyle name="Normal 35 2 3 4" xfId="45981"/>
    <cellStyle name="Normal 35 2 4" xfId="41704"/>
    <cellStyle name="Normal 35 2 5" xfId="43685"/>
    <cellStyle name="Normal 35 2 6" xfId="45979"/>
    <cellStyle name="Normal 35 3" xfId="13095"/>
    <cellStyle name="Normal 35 3 10" xfId="45982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8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89"/>
    <cellStyle name="Normal 35 3 2 9" xfId="45983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7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8"/>
    <cellStyle name="Normal 35 4" xfId="13223"/>
    <cellStyle name="Normal 35 4 10" xfId="45984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79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0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0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1"/>
    <cellStyle name="Normal 35 5 9" xfId="45985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5"/>
    <cellStyle name="Normal 36 2 2" xfId="41706"/>
    <cellStyle name="Normal 36 2 2 2" xfId="41707"/>
    <cellStyle name="Normal 36 2 2 3" xfId="43694"/>
    <cellStyle name="Normal 36 2 2 4" xfId="45988"/>
    <cellStyle name="Normal 36 2 3" xfId="41708"/>
    <cellStyle name="Normal 36 2 3 2" xfId="41709"/>
    <cellStyle name="Normal 36 2 3 3" xfId="43695"/>
    <cellStyle name="Normal 36 2 3 4" xfId="45989"/>
    <cellStyle name="Normal 36 2 4" xfId="41710"/>
    <cellStyle name="Normal 36 2 5" xfId="43693"/>
    <cellStyle name="Normal 36 2 6" xfId="45987"/>
    <cellStyle name="Normal 36 3" xfId="41711"/>
    <cellStyle name="Normal 36 3 2" xfId="41712"/>
    <cellStyle name="Normal 36 3 2 2" xfId="41713"/>
    <cellStyle name="Normal 36 3 2 3" xfId="43697"/>
    <cellStyle name="Normal 36 3 2 4" xfId="45991"/>
    <cellStyle name="Normal 36 3 3" xfId="41714"/>
    <cellStyle name="Normal 36 3 4" xfId="43696"/>
    <cellStyle name="Normal 36 3 5" xfId="45990"/>
    <cellStyle name="Normal 36 4" xfId="41715"/>
    <cellStyle name="Normal 36 4 2" xfId="41716"/>
    <cellStyle name="Normal 36 4 3" xfId="43698"/>
    <cellStyle name="Normal 36 4 4" xfId="45992"/>
    <cellStyle name="Normal 36 5" xfId="41717"/>
    <cellStyle name="Normal 36 5 2" xfId="41718"/>
    <cellStyle name="Normal 36 5 3" xfId="43699"/>
    <cellStyle name="Normal 36 5 4" xfId="45993"/>
    <cellStyle name="Normal 36 6" xfId="43692"/>
    <cellStyle name="Normal 36 7" xfId="45986"/>
    <cellStyle name="Normal 37" xfId="13476"/>
    <cellStyle name="Normal 37 2" xfId="13477"/>
    <cellStyle name="Normal 37 2 2" xfId="41719"/>
    <cellStyle name="Normal 37 2 2 2" xfId="41720"/>
    <cellStyle name="Normal 37 2 2 3" xfId="43702"/>
    <cellStyle name="Normal 37 2 2 4" xfId="45996"/>
    <cellStyle name="Normal 37 2 3" xfId="41721"/>
    <cellStyle name="Normal 37 2 3 2" xfId="41722"/>
    <cellStyle name="Normal 37 2 3 3" xfId="43703"/>
    <cellStyle name="Normal 37 2 3 4" xfId="45997"/>
    <cellStyle name="Normal 37 2 4" xfId="41723"/>
    <cellStyle name="Normal 37 2 5" xfId="43701"/>
    <cellStyle name="Normal 37 2 6" xfId="45995"/>
    <cellStyle name="Normal 37 3" xfId="41724"/>
    <cellStyle name="Normal 37 3 2" xfId="41725"/>
    <cellStyle name="Normal 37 3 2 2" xfId="41726"/>
    <cellStyle name="Normal 37 3 2 3" xfId="43705"/>
    <cellStyle name="Normal 37 3 2 4" xfId="45999"/>
    <cellStyle name="Normal 37 3 3" xfId="41727"/>
    <cellStyle name="Normal 37 3 4" xfId="43704"/>
    <cellStyle name="Normal 37 3 5" xfId="45998"/>
    <cellStyle name="Normal 37 4" xfId="41728"/>
    <cellStyle name="Normal 37 4 2" xfId="41729"/>
    <cellStyle name="Normal 37 4 3" xfId="43706"/>
    <cellStyle name="Normal 37 4 4" xfId="46000"/>
    <cellStyle name="Normal 37 5" xfId="41730"/>
    <cellStyle name="Normal 37 5 2" xfId="41731"/>
    <cellStyle name="Normal 37 5 3" xfId="43707"/>
    <cellStyle name="Normal 37 5 4" xfId="46001"/>
    <cellStyle name="Normal 37 6" xfId="43700"/>
    <cellStyle name="Normal 37 7" xfId="45994"/>
    <cellStyle name="Normal 38" xfId="13478"/>
    <cellStyle name="Normal 38 2" xfId="13479"/>
    <cellStyle name="Normal 38 2 2" xfId="41732"/>
    <cellStyle name="Normal 38 2 2 2" xfId="41733"/>
    <cellStyle name="Normal 38 2 2 3" xfId="43710"/>
    <cellStyle name="Normal 38 2 2 4" xfId="46004"/>
    <cellStyle name="Normal 38 2 3" xfId="41734"/>
    <cellStyle name="Normal 38 2 3 2" xfId="41735"/>
    <cellStyle name="Normal 38 2 3 3" xfId="43711"/>
    <cellStyle name="Normal 38 2 3 4" xfId="46005"/>
    <cellStyle name="Normal 38 2 4" xfId="41736"/>
    <cellStyle name="Normal 38 2 5" xfId="43709"/>
    <cellStyle name="Normal 38 2 6" xfId="46003"/>
    <cellStyle name="Normal 38 3" xfId="41737"/>
    <cellStyle name="Normal 38 3 2" xfId="41738"/>
    <cellStyle name="Normal 38 3 2 2" xfId="41739"/>
    <cellStyle name="Normal 38 3 2 3" xfId="43713"/>
    <cellStyle name="Normal 38 3 2 4" xfId="46007"/>
    <cellStyle name="Normal 38 3 3" xfId="41740"/>
    <cellStyle name="Normal 38 3 4" xfId="43712"/>
    <cellStyle name="Normal 38 3 5" xfId="46006"/>
    <cellStyle name="Normal 38 4" xfId="41741"/>
    <cellStyle name="Normal 38 4 2" xfId="41742"/>
    <cellStyle name="Normal 38 4 3" xfId="43714"/>
    <cellStyle name="Normal 38 4 4" xfId="46008"/>
    <cellStyle name="Normal 38 5" xfId="41743"/>
    <cellStyle name="Normal 38 5 2" xfId="41744"/>
    <cellStyle name="Normal 38 5 3" xfId="43715"/>
    <cellStyle name="Normal 38 5 4" xfId="46009"/>
    <cellStyle name="Normal 38 6" xfId="43708"/>
    <cellStyle name="Normal 38 7" xfId="46002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6"/>
    <cellStyle name="Normal 39 15" xfId="46010"/>
    <cellStyle name="Normal 39 2" xfId="13496"/>
    <cellStyle name="Normal 39 2 10" xfId="46011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2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8"/>
    <cellStyle name="Normal 39 2 2 9" xfId="46012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3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19"/>
    <cellStyle name="Normal 39 2 3 8" xfId="46013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1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7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5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1"/>
    <cellStyle name="Normal 39 3 2 8" xfId="46015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4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0"/>
    <cellStyle name="Normal 39 3 9" xfId="46014"/>
    <cellStyle name="Normal 39 4" xfId="13688"/>
    <cellStyle name="Normal 39 4 10" xfId="46016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6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2"/>
    <cellStyle name="Normal 39 5" xfId="13816"/>
    <cellStyle name="Normal 39 5 10" xfId="46017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7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3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5"/>
    <cellStyle name="Normal 4 2 2 2" xfId="41746"/>
    <cellStyle name="Normal 4 2 2 2 2" xfId="41747"/>
    <cellStyle name="Normal 4 2 2 2 3" xfId="43725"/>
    <cellStyle name="Normal 4 2 2 2 4" xfId="46019"/>
    <cellStyle name="Normal 4 2 2 3" xfId="41748"/>
    <cellStyle name="Normal 4 2 2 3 2" xfId="41749"/>
    <cellStyle name="Normal 4 2 2 3 3" xfId="43726"/>
    <cellStyle name="Normal 4 2 2 3 4" xfId="46020"/>
    <cellStyle name="Normal 4 2 2 4" xfId="41750"/>
    <cellStyle name="Normal 4 2 2 5" xfId="41751"/>
    <cellStyle name="Normal 4 2 2 6" xfId="43724"/>
    <cellStyle name="Normal 4 2 2 7" xfId="46018"/>
    <cellStyle name="Normal 4 2 3" xfId="41752"/>
    <cellStyle name="Normal 4 2 3 2" xfId="41753"/>
    <cellStyle name="Normal 4 2 3 2 2" xfId="41754"/>
    <cellStyle name="Normal 4 2 3 2 3" xfId="43728"/>
    <cellStyle name="Normal 4 2 3 2 4" xfId="46022"/>
    <cellStyle name="Normal 4 2 3 3" xfId="41755"/>
    <cellStyle name="Normal 4 2 3 4" xfId="43727"/>
    <cellStyle name="Normal 4 2 3 5" xfId="46021"/>
    <cellStyle name="Normal 4 2 4" xfId="41756"/>
    <cellStyle name="Normal 4 2 4 2" xfId="41757"/>
    <cellStyle name="Normal 4 2 4 3" xfId="41758"/>
    <cellStyle name="Normal 4 2 4 4" xfId="43729"/>
    <cellStyle name="Normal 4 2 4 5" xfId="46023"/>
    <cellStyle name="Normal 4 2 5" xfId="41759"/>
    <cellStyle name="Normal 4 2 5 2" xfId="41760"/>
    <cellStyle name="Normal 4 2 5 3" xfId="43730"/>
    <cellStyle name="Normal 4 2 5 4" xfId="46024"/>
    <cellStyle name="Normal 4 2 6" xfId="41761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2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7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1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4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3"/>
    <cellStyle name="Normal 4 5" xfId="41762"/>
    <cellStyle name="Normal 4 5 2" xfId="41763"/>
    <cellStyle name="Normal 4 5 3" xfId="43735"/>
    <cellStyle name="Normal 4 5 4" xfId="46025"/>
    <cellStyle name="Normal 4 6" xfId="41764"/>
    <cellStyle name="Normal 4 7" xfId="41765"/>
    <cellStyle name="Normal 4_ Price Inputs" xfId="41766"/>
    <cellStyle name="Normal 40" xfId="14107"/>
    <cellStyle name="Normal 40 10" xfId="14108"/>
    <cellStyle name="Normal 40 10 2" xfId="14109"/>
    <cellStyle name="Normal 40 11" xfId="14110"/>
    <cellStyle name="Normal 40 12" xfId="43736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7"/>
    <cellStyle name="Normal 40 3" xfId="14239"/>
    <cellStyle name="Normal 40 3 10" xfId="46137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8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8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0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39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2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1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4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3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09"/>
    <cellStyle name="Normal 41 5 8" xfId="46138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5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8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7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49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6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1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0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3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2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5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4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6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5"/>
    <cellStyle name="Normal 43 2 2 9" xfId="46141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7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59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8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0"/>
    <cellStyle name="Normal 43 4 9" xfId="46139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0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2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1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3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4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7"/>
    <cellStyle name="Normal 44 3 3" xfId="41768"/>
    <cellStyle name="Normal 44 3 4" xfId="43765"/>
    <cellStyle name="Normal 44 4" xfId="41769"/>
    <cellStyle name="Normal 44 4 2" xfId="41770"/>
    <cellStyle name="Normal 44 5" xfId="41771"/>
    <cellStyle name="Normal 44 5 2" xfId="41772"/>
    <cellStyle name="Normal 44 6" xfId="41773"/>
    <cellStyle name="Normal 44 6 2" xfId="43766"/>
    <cellStyle name="Normal 44 6 3" xfId="46026"/>
    <cellStyle name="Normal 44 7" xfId="41774"/>
    <cellStyle name="Normal 45" xfId="16034"/>
    <cellStyle name="Normal 45 2" xfId="16035"/>
    <cellStyle name="Normal 45 2 2" xfId="41775"/>
    <cellStyle name="Normal 45 2 2 2" xfId="41776"/>
    <cellStyle name="Normal 45 2 3" xfId="41777"/>
    <cellStyle name="Normal 45 3" xfId="41778"/>
    <cellStyle name="Normal 45 3 2" xfId="41779"/>
    <cellStyle name="Normal 45 4" xfId="41780"/>
    <cellStyle name="Normal 45 4 2" xfId="41781"/>
    <cellStyle name="Normal 45 5" xfId="41782"/>
    <cellStyle name="Normal 45 6" xfId="41783"/>
    <cellStyle name="Normal 45 7" xfId="41784"/>
    <cellStyle name="Normal 45 8" xfId="43767"/>
    <cellStyle name="Normal 46" xfId="16036"/>
    <cellStyle name="Normal 46 2" xfId="16037"/>
    <cellStyle name="Normal 46 2 2" xfId="41785"/>
    <cellStyle name="Normal 46 2 2 2" xfId="41786"/>
    <cellStyle name="Normal 46 2 2 3" xfId="43770"/>
    <cellStyle name="Normal 46 2 2 4" xfId="46028"/>
    <cellStyle name="Normal 46 2 3" xfId="41787"/>
    <cellStyle name="Normal 46 2 3 2" xfId="41788"/>
    <cellStyle name="Normal 46 2 3 3" xfId="43771"/>
    <cellStyle name="Normal 46 2 3 4" xfId="46029"/>
    <cellStyle name="Normal 46 2 4" xfId="41789"/>
    <cellStyle name="Normal 46 2 5" xfId="43769"/>
    <cellStyle name="Normal 46 2 6" xfId="46027"/>
    <cellStyle name="Normal 46 3" xfId="41790"/>
    <cellStyle name="Normal 46 3 2" xfId="41791"/>
    <cellStyle name="Normal 46 3 3" xfId="43772"/>
    <cellStyle name="Normal 46 3 4" xfId="46030"/>
    <cellStyle name="Normal 46 4" xfId="41792"/>
    <cellStyle name="Normal 46 4 2" xfId="41793"/>
    <cellStyle name="Normal 46 4 3" xfId="43773"/>
    <cellStyle name="Normal 46 4 4" xfId="46031"/>
    <cellStyle name="Normal 46 5" xfId="41794"/>
    <cellStyle name="Normal 46 6" xfId="41795"/>
    <cellStyle name="Normal 46 6 2" xfId="43774"/>
    <cellStyle name="Normal 46 6 3" xfId="46032"/>
    <cellStyle name="Normal 46 7" xfId="43768"/>
    <cellStyle name="Normal 47" xfId="16038"/>
    <cellStyle name="Normal 47 2" xfId="16039"/>
    <cellStyle name="Normal 47 2 2" xfId="41796"/>
    <cellStyle name="Normal 47 2 3" xfId="43775"/>
    <cellStyle name="Normal 47 3" xfId="41797"/>
    <cellStyle name="Normal 47 3 2" xfId="41798"/>
    <cellStyle name="Normal 47 4" xfId="41799"/>
    <cellStyle name="Normal 47 4 2" xfId="41800"/>
    <cellStyle name="Normal 47 5" xfId="41801"/>
    <cellStyle name="Normal 47 5 2" xfId="43776"/>
    <cellStyle name="Normal 47 5 3" xfId="46033"/>
    <cellStyle name="Normal 48" xfId="16040"/>
    <cellStyle name="Normal 48 2" xfId="16041"/>
    <cellStyle name="Normal 48 2 2" xfId="41802"/>
    <cellStyle name="Normal 48 2 3" xfId="43777"/>
    <cellStyle name="Normal 48 3" xfId="41803"/>
    <cellStyle name="Normal 48 3 2" xfId="41804"/>
    <cellStyle name="Normal 48 4" xfId="41805"/>
    <cellStyle name="Normal 48 4 2" xfId="41806"/>
    <cellStyle name="Normal 49" xfId="16042"/>
    <cellStyle name="Normal 49 2" xfId="16043"/>
    <cellStyle name="Normal 49 2 2" xfId="41807"/>
    <cellStyle name="Normal 49 2 3" xfId="43778"/>
    <cellStyle name="Normal 49 3" xfId="41808"/>
    <cellStyle name="Normal 49 3 2" xfId="41809"/>
    <cellStyle name="Normal 49 4" xfId="41810"/>
    <cellStyle name="Normal 49 4 2" xfId="41811"/>
    <cellStyle name="Normal 5" xfId="16044"/>
    <cellStyle name="Normal 5 2" xfId="16045"/>
    <cellStyle name="Normal 5 2 2" xfId="41812"/>
    <cellStyle name="Normal 5 2 3" xfId="41813"/>
    <cellStyle name="Normal 5 2 4" xfId="43779"/>
    <cellStyle name="Normal 5 3" xfId="41814"/>
    <cellStyle name="Normal 5 3 2" xfId="41815"/>
    <cellStyle name="Normal 5 4" xfId="41816"/>
    <cellStyle name="Normal 5 4 2" xfId="41817"/>
    <cellStyle name="Normal 5 5" xfId="41818"/>
    <cellStyle name="Normal 5 5 2" xfId="41819"/>
    <cellStyle name="Normal 5 5 3" xfId="43780"/>
    <cellStyle name="Normal 5 5 4" xfId="46034"/>
    <cellStyle name="Normal 5 6" xfId="41820"/>
    <cellStyle name="Normal 5_2011 CBR Rev Calc by schedule" xfId="41821"/>
    <cellStyle name="Normal 50" xfId="16046"/>
    <cellStyle name="Normal 50 2" xfId="41822"/>
    <cellStyle name="Normal 50 2 2" xfId="41823"/>
    <cellStyle name="Normal 50 3" xfId="41824"/>
    <cellStyle name="Normal 50 3 2" xfId="41825"/>
    <cellStyle name="Normal 50 4" xfId="41826"/>
    <cellStyle name="Normal 50 4 2" xfId="41827"/>
    <cellStyle name="Normal 51" xfId="16047"/>
    <cellStyle name="Normal 51 2" xfId="41828"/>
    <cellStyle name="Normal 51 2 2" xfId="41829"/>
    <cellStyle name="Normal 51 2 2 2" xfId="41830"/>
    <cellStyle name="Normal 51 2 2 3" xfId="43783"/>
    <cellStyle name="Normal 51 2 2 4" xfId="46036"/>
    <cellStyle name="Normal 51 2 3" xfId="41831"/>
    <cellStyle name="Normal 51 2 3 2" xfId="41832"/>
    <cellStyle name="Normal 51 2 3 3" xfId="43784"/>
    <cellStyle name="Normal 51 2 3 4" xfId="46037"/>
    <cellStyle name="Normal 51 2 4" xfId="41833"/>
    <cellStyle name="Normal 51 2 5" xfId="43782"/>
    <cellStyle name="Normal 51 2 6" xfId="46035"/>
    <cellStyle name="Normal 51 3" xfId="41834"/>
    <cellStyle name="Normal 51 3 2" xfId="41835"/>
    <cellStyle name="Normal 51 3 3" xfId="43785"/>
    <cellStyle name="Normal 51 3 4" xfId="46038"/>
    <cellStyle name="Normal 51 4" xfId="41836"/>
    <cellStyle name="Normal 51 4 2" xfId="41837"/>
    <cellStyle name="Normal 51 4 3" xfId="43786"/>
    <cellStyle name="Normal 51 4 4" xfId="46039"/>
    <cellStyle name="Normal 51 5" xfId="41838"/>
    <cellStyle name="Normal 51 6" xfId="41839"/>
    <cellStyle name="Normal 51 7" xfId="43781"/>
    <cellStyle name="Normal 52" xfId="16048"/>
    <cellStyle name="Normal 52 2" xfId="43787"/>
    <cellStyle name="Normal 53" xfId="16049"/>
    <cellStyle name="Normal 53 2" xfId="41840"/>
    <cellStyle name="Normal 53 2 2" xfId="41841"/>
    <cellStyle name="Normal 53 3" xfId="41842"/>
    <cellStyle name="Normal 53 3 2" xfId="41843"/>
    <cellStyle name="Normal 53 4" xfId="41844"/>
    <cellStyle name="Normal 53 4 2" xfId="41845"/>
    <cellStyle name="Normal 54" xfId="16050"/>
    <cellStyle name="Normal 54 2" xfId="41846"/>
    <cellStyle name="Normal 54 2 2" xfId="41847"/>
    <cellStyle name="Normal 54 3" xfId="41848"/>
    <cellStyle name="Normal 54 3 2" xfId="41849"/>
    <cellStyle name="Normal 54 4" xfId="41850"/>
    <cellStyle name="Normal 54 4 2" xfId="41851"/>
    <cellStyle name="Normal 54 5" xfId="41852"/>
    <cellStyle name="Normal 54 5 2" xfId="44420"/>
    <cellStyle name="Normal 54 5 3" xfId="46325"/>
    <cellStyle name="Normal 55" xfId="3"/>
    <cellStyle name="Normal 55 2" xfId="41853"/>
    <cellStyle name="Normal 55 2 2" xfId="41854"/>
    <cellStyle name="Normal 55 3" xfId="41855"/>
    <cellStyle name="Normal 56" xfId="4"/>
    <cellStyle name="Normal 56 2" xfId="41856"/>
    <cellStyle name="Normal 56 2 2" xfId="41857"/>
    <cellStyle name="Normal 56 3" xfId="41858"/>
    <cellStyle name="Normal 57" xfId="5"/>
    <cellStyle name="Normal 57 2" xfId="41859"/>
    <cellStyle name="Normal 57 3" xfId="43788"/>
    <cellStyle name="Normal 58" xfId="6"/>
    <cellStyle name="Normal 58 2" xfId="41860"/>
    <cellStyle name="Normal 58 3" xfId="43789"/>
    <cellStyle name="Normal 59" xfId="7"/>
    <cellStyle name="Normal 59 2" xfId="41861"/>
    <cellStyle name="Normal 59 3" xfId="43790"/>
    <cellStyle name="Normal 6" xfId="16051"/>
    <cellStyle name="Normal 6 2" xfId="16052"/>
    <cellStyle name="Normal 6 2 2" xfId="41862"/>
    <cellStyle name="Normal 6 2 2 2" xfId="41863"/>
    <cellStyle name="Normal 6 2 2 3" xfId="41864"/>
    <cellStyle name="Normal 6 2 3" xfId="41865"/>
    <cellStyle name="Normal 6 2 4" xfId="41866"/>
    <cellStyle name="Normal 6 3" xfId="41867"/>
    <cellStyle name="Normal 6 3 2" xfId="41868"/>
    <cellStyle name="Normal 6 4" xfId="41869"/>
    <cellStyle name="Normal 6 5" xfId="41870"/>
    <cellStyle name="Normal 6 5 2" xfId="41871"/>
    <cellStyle name="Normal 6 5 2 2" xfId="43792"/>
    <cellStyle name="Normal 6 5 2 3" xfId="46041"/>
    <cellStyle name="Normal 6 5 3" xfId="43791"/>
    <cellStyle name="Normal 6 5 4" xfId="46040"/>
    <cellStyle name="Normal 6 6" xfId="41872"/>
    <cellStyle name="Normal 6 7" xfId="42963"/>
    <cellStyle name="Normal 6_Scenario 1 REC vs PTC Offset" xfId="41873"/>
    <cellStyle name="Normal 60" xfId="8"/>
    <cellStyle name="Normal 60 2" xfId="41874"/>
    <cellStyle name="Normal 60 3" xfId="43793"/>
    <cellStyle name="Normal 61" xfId="10"/>
    <cellStyle name="Normal 61 2" xfId="41875"/>
    <cellStyle name="Normal 61 3" xfId="43794"/>
    <cellStyle name="Normal 62" xfId="9"/>
    <cellStyle name="Normal 62 2" xfId="41876"/>
    <cellStyle name="Normal 62 3" xfId="43795"/>
    <cellStyle name="Normal 63" xfId="2"/>
    <cellStyle name="Normal 63 2" xfId="41877"/>
    <cellStyle name="Normal 63 3" xfId="43796"/>
    <cellStyle name="Normal 64" xfId="16053"/>
    <cellStyle name="Normal 64 10" xfId="16054"/>
    <cellStyle name="Normal 64 11" xfId="43797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8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8"/>
    <cellStyle name="Normal 65 3" xfId="43799"/>
    <cellStyle name="Normal 66" xfId="16438"/>
    <cellStyle name="Normal 66 2" xfId="41879"/>
    <cellStyle name="Normal 66 3" xfId="43800"/>
    <cellStyle name="Normal 67" xfId="16439"/>
    <cellStyle name="Normal 67 2" xfId="41880"/>
    <cellStyle name="Normal 67 3" xfId="43801"/>
    <cellStyle name="Normal 68" xfId="16440"/>
    <cellStyle name="Normal 68 2" xfId="41881"/>
    <cellStyle name="Normal 68 3" xfId="43802"/>
    <cellStyle name="Normal 69" xfId="16441"/>
    <cellStyle name="Normal 69 2" xfId="41882"/>
    <cellStyle name="Normal 69 3" xfId="43803"/>
    <cellStyle name="Normal 7" xfId="16442"/>
    <cellStyle name="Normal 7 2" xfId="16443"/>
    <cellStyle name="Normal 7 2 2" xfId="41883"/>
    <cellStyle name="Normal 7 2 2 2" xfId="41884"/>
    <cellStyle name="Normal 7 2 2 3" xfId="41885"/>
    <cellStyle name="Normal 7 2 3" xfId="41886"/>
    <cellStyle name="Normal 7 3" xfId="41887"/>
    <cellStyle name="Normal 7 4" xfId="41888"/>
    <cellStyle name="Normal 7 4 2" xfId="41889"/>
    <cellStyle name="Normal 7 4 2 2" xfId="43805"/>
    <cellStyle name="Normal 7 4 2 3" xfId="46043"/>
    <cellStyle name="Normal 7 4 3" xfId="43804"/>
    <cellStyle name="Normal 7 4 4" xfId="46042"/>
    <cellStyle name="Normal 7 5" xfId="41890"/>
    <cellStyle name="Normal 7 6" xfId="41891"/>
    <cellStyle name="Normal 7 6 2" xfId="44421"/>
    <cellStyle name="Normal 7 6 3" xfId="46326"/>
    <cellStyle name="Normal 7 7" xfId="42964"/>
    <cellStyle name="Normal 70" xfId="16444"/>
    <cellStyle name="Normal 70 2" xfId="41892"/>
    <cellStyle name="Normal 70 3" xfId="43806"/>
    <cellStyle name="Normal 71" xfId="16445"/>
    <cellStyle name="Normal 71 2" xfId="41893"/>
    <cellStyle name="Normal 71 3" xfId="43807"/>
    <cellStyle name="Normal 72" xfId="16446"/>
    <cellStyle name="Normal 72 2" xfId="41894"/>
    <cellStyle name="Normal 72 3" xfId="43808"/>
    <cellStyle name="Normal 73" xfId="16447"/>
    <cellStyle name="Normal 73 2" xfId="41895"/>
    <cellStyle name="Normal 74" xfId="16448"/>
    <cellStyle name="Normal 74 2" xfId="41896"/>
    <cellStyle name="Normal 74 3" xfId="43809"/>
    <cellStyle name="Normal 75" xfId="16449"/>
    <cellStyle name="Normal 75 2" xfId="41897"/>
    <cellStyle name="Normal 75 3" xfId="43810"/>
    <cellStyle name="Normal 76" xfId="16450"/>
    <cellStyle name="Normal 76 2" xfId="41898"/>
    <cellStyle name="Normal 76 3" xfId="43811"/>
    <cellStyle name="Normal 77" xfId="16451"/>
    <cellStyle name="Normal 77 10" xfId="16452"/>
    <cellStyle name="Normal 77 11" xfId="43812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8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3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89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899"/>
    <cellStyle name="Normal 79 3" xfId="43814"/>
    <cellStyle name="Normal 8" xfId="17220"/>
    <cellStyle name="Normal 8 2" xfId="17221"/>
    <cellStyle name="Normal 8 2 2" xfId="41900"/>
    <cellStyle name="Normal 8 2 2 2" xfId="41901"/>
    <cellStyle name="Normal 8 2 3" xfId="41902"/>
    <cellStyle name="Normal 8 2 4" xfId="41903"/>
    <cellStyle name="Normal 8 3" xfId="41904"/>
    <cellStyle name="Normal 8 4" xfId="41905"/>
    <cellStyle name="Normal 8 4 2" xfId="41906"/>
    <cellStyle name="Normal 8 4 2 2" xfId="43816"/>
    <cellStyle name="Normal 8 4 2 3" xfId="46045"/>
    <cellStyle name="Normal 8 4 3" xfId="43815"/>
    <cellStyle name="Normal 8 4 4" xfId="46044"/>
    <cellStyle name="Normal 8 5" xfId="41907"/>
    <cellStyle name="Normal 8 6" xfId="41908"/>
    <cellStyle name="Normal 8 7" xfId="42965"/>
    <cellStyle name="Normal 80" xfId="17222"/>
    <cellStyle name="Normal 80 2" xfId="41909"/>
    <cellStyle name="Normal 80 3" xfId="43817"/>
    <cellStyle name="Normal 81" xfId="17223"/>
    <cellStyle name="Normal 81 2" xfId="41910"/>
    <cellStyle name="Normal 81 3" xfId="43818"/>
    <cellStyle name="Normal 82" xfId="17224"/>
    <cellStyle name="Normal 82 2" xfId="41911"/>
    <cellStyle name="Normal 82 3" xfId="43819"/>
    <cellStyle name="Normal 83" xfId="17225"/>
    <cellStyle name="Normal 83 2" xfId="41912"/>
    <cellStyle name="Normal 83 3" xfId="43820"/>
    <cellStyle name="Normal 84" xfId="17226"/>
    <cellStyle name="Normal 84 2" xfId="41913"/>
    <cellStyle name="Normal 84 3" xfId="43821"/>
    <cellStyle name="Normal 85" xfId="17227"/>
    <cellStyle name="Normal 85 2" xfId="41914"/>
    <cellStyle name="Normal 85 3" xfId="43822"/>
    <cellStyle name="Normal 86" xfId="17228"/>
    <cellStyle name="Normal 86 2" xfId="41915"/>
    <cellStyle name="Normal 86 3" xfId="43823"/>
    <cellStyle name="Normal 87" xfId="17229"/>
    <cellStyle name="Normal 87 2" xfId="41916"/>
    <cellStyle name="Normal 87 3" xfId="43824"/>
    <cellStyle name="Normal 88" xfId="17230"/>
    <cellStyle name="Normal 88 2" xfId="41917"/>
    <cellStyle name="Normal 88 3" xfId="43825"/>
    <cellStyle name="Normal 89" xfId="17231"/>
    <cellStyle name="Normal 89 2" xfId="41918"/>
    <cellStyle name="Normal 89 3" xfId="43826"/>
    <cellStyle name="Normal 9" xfId="17232"/>
    <cellStyle name="Normal 9 2" xfId="17233"/>
    <cellStyle name="Normal 9 2 2" xfId="41919"/>
    <cellStyle name="Normal 9 2 2 2" xfId="41920"/>
    <cellStyle name="Normal 9 2 3" xfId="41921"/>
    <cellStyle name="Normal 9 3" xfId="41922"/>
    <cellStyle name="Normal 9 3 2" xfId="41923"/>
    <cellStyle name="Normal 9 3 2 2" xfId="43828"/>
    <cellStyle name="Normal 9 3 2 3" xfId="46047"/>
    <cellStyle name="Normal 9 3 3" xfId="43827"/>
    <cellStyle name="Normal 9 3 4" xfId="46046"/>
    <cellStyle name="Normal 9 4" xfId="41924"/>
    <cellStyle name="Normal 9 5" xfId="41925"/>
    <cellStyle name="Normal 9 6" xfId="42966"/>
    <cellStyle name="Normal 90" xfId="17234"/>
    <cellStyle name="Normal 90 2" xfId="41926"/>
    <cellStyle name="Normal 90 3" xfId="43829"/>
    <cellStyle name="Normal 91" xfId="17235"/>
    <cellStyle name="Normal 91 2" xfId="41927"/>
    <cellStyle name="Normal 91 3" xfId="43830"/>
    <cellStyle name="Normal 92" xfId="17236"/>
    <cellStyle name="Normal 92 2" xfId="41928"/>
    <cellStyle name="Normal 92 3" xfId="43831"/>
    <cellStyle name="Normal 93" xfId="17237"/>
    <cellStyle name="Normal 93 2" xfId="41929"/>
    <cellStyle name="Normal 93 3" xfId="43832"/>
    <cellStyle name="Normal 94" xfId="17238"/>
    <cellStyle name="Normal 94 2" xfId="41930"/>
    <cellStyle name="Normal 94 3" xfId="43833"/>
    <cellStyle name="Normal 95" xfId="17239"/>
    <cellStyle name="Normal 95 10" xfId="17240"/>
    <cellStyle name="Normal 95 11" xfId="43834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0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3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2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1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5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6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7"/>
    <cellStyle name="Note 10" xfId="18788"/>
    <cellStyle name="Note 10 2" xfId="18789"/>
    <cellStyle name="Note 10 2 2" xfId="18790"/>
    <cellStyle name="Note 10 2 2 2" xfId="18791"/>
    <cellStyle name="Note 10 2 2 3" xfId="43839"/>
    <cellStyle name="Note 10 2 3" xfId="43838"/>
    <cellStyle name="Note 10 3" xfId="18792"/>
    <cellStyle name="Note 10 3 2" xfId="18793"/>
    <cellStyle name="Note 10 3 2 2" xfId="44422"/>
    <cellStyle name="Note 10 3 3" xfId="43840"/>
    <cellStyle name="Note 10 4" xfId="41931"/>
    <cellStyle name="Note 10 5" xfId="42967"/>
    <cellStyle name="Note 11" xfId="18794"/>
    <cellStyle name="Note 11 2" xfId="18795"/>
    <cellStyle name="Note 11 2 2" xfId="18796"/>
    <cellStyle name="Note 11 2 2 2" xfId="18797"/>
    <cellStyle name="Note 11 2 2 3" xfId="43842"/>
    <cellStyle name="Note 11 2 3" xfId="43841"/>
    <cellStyle name="Note 11 3" xfId="18798"/>
    <cellStyle name="Note 11 3 2" xfId="18799"/>
    <cellStyle name="Note 11 3 3" xfId="43843"/>
    <cellStyle name="Note 11 4" xfId="42968"/>
    <cellStyle name="Note 12" xfId="18800"/>
    <cellStyle name="Note 12 2" xfId="18801"/>
    <cellStyle name="Note 12 2 2" xfId="18802"/>
    <cellStyle name="Note 12 2 2 2" xfId="43845"/>
    <cellStyle name="Note 12 2 3" xfId="43844"/>
    <cellStyle name="Note 12 3" xfId="41932"/>
    <cellStyle name="Note 12 3 2" xfId="41933"/>
    <cellStyle name="Note 12 3 2 2" xfId="41934"/>
    <cellStyle name="Note 12 3 2 3" xfId="41935"/>
    <cellStyle name="Note 12 3 2 4" xfId="41936"/>
    <cellStyle name="Note 12 3 2 5" xfId="41937"/>
    <cellStyle name="Note 12 3 3" xfId="41938"/>
    <cellStyle name="Note 12 3 4" xfId="41939"/>
    <cellStyle name="Note 12 3 5" xfId="41940"/>
    <cellStyle name="Note 12 3 6" xfId="41941"/>
    <cellStyle name="Note 12 4" xfId="41942"/>
    <cellStyle name="Note 12 4 2" xfId="41943"/>
    <cellStyle name="Note 12 4 3" xfId="41944"/>
    <cellStyle name="Note 12 4 4" xfId="41945"/>
    <cellStyle name="Note 12 4 5" xfId="41946"/>
    <cellStyle name="Note 12 5" xfId="42969"/>
    <cellStyle name="Note 13" xfId="18803"/>
    <cellStyle name="Note 13 2" xfId="18804"/>
    <cellStyle name="Note 13 2 2" xfId="18805"/>
    <cellStyle name="Note 13 2 3" xfId="43847"/>
    <cellStyle name="Note 13 3" xfId="41947"/>
    <cellStyle name="Note 13 4" xfId="43846"/>
    <cellStyle name="Note 14" xfId="18806"/>
    <cellStyle name="Note 14 2" xfId="18807"/>
    <cellStyle name="Note 14 2 2" xfId="18808"/>
    <cellStyle name="Note 14 3" xfId="43848"/>
    <cellStyle name="Note 15" xfId="41948"/>
    <cellStyle name="Note 16" xfId="41949"/>
    <cellStyle name="Note 17" xfId="42910"/>
    <cellStyle name="Note 18" xfId="44899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1"/>
    <cellStyle name="Note 2 10 3" xfId="18814"/>
    <cellStyle name="Note 2 10 3 2" xfId="18815"/>
    <cellStyle name="Note 2 10 4" xfId="46204"/>
    <cellStyle name="Note 2 11" xfId="18816"/>
    <cellStyle name="Note 2 11 2" xfId="18817"/>
    <cellStyle name="Note 2 11 2 2" xfId="18818"/>
    <cellStyle name="Note 2 11 3" xfId="46205"/>
    <cellStyle name="Note 2 12" xfId="18819"/>
    <cellStyle name="Note 2 12 2" xfId="18820"/>
    <cellStyle name="Note 2 12 3" xfId="18821"/>
    <cellStyle name="Note 2 13" xfId="42970"/>
    <cellStyle name="Note 2 14" xfId="46206"/>
    <cellStyle name="Note 2 15" xfId="46207"/>
    <cellStyle name="Note 2 2" xfId="18822"/>
    <cellStyle name="Note 2 2 10" xfId="43849"/>
    <cellStyle name="Note 2 2 2" xfId="18823"/>
    <cellStyle name="Note 2 2 2 2" xfId="18824"/>
    <cellStyle name="Note 2 2 2 2 2" xfId="18825"/>
    <cellStyle name="Note 2 2 2 2 2 2" xfId="18826"/>
    <cellStyle name="Note 2 2 2 2 3" xfId="44423"/>
    <cellStyle name="Note 2 2 2 3" xfId="18827"/>
    <cellStyle name="Note 2 2 2 3 2" xfId="18828"/>
    <cellStyle name="Note 2 2 2 3 3" xfId="44424"/>
    <cellStyle name="Note 2 2 2 4" xfId="41950"/>
    <cellStyle name="Note 2 2 2 5" xfId="41951"/>
    <cellStyle name="Note 2 2 2 6" xfId="43850"/>
    <cellStyle name="Note 2 2 3" xfId="18829"/>
    <cellStyle name="Note 2 2 3 2" xfId="18830"/>
    <cellStyle name="Note 2 2 3 2 2" xfId="18831"/>
    <cellStyle name="Note 2 2 3 2 2 2" xfId="18832"/>
    <cellStyle name="Note 2 2 3 2 3" xfId="44425"/>
    <cellStyle name="Note 2 2 3 3" xfId="18833"/>
    <cellStyle name="Note 2 2 3 3 2" xfId="18834"/>
    <cellStyle name="Note 2 2 3 3 3" xfId="44426"/>
    <cellStyle name="Note 2 2 3 4" xfId="41952"/>
    <cellStyle name="Note 2 2 3 5" xfId="41953"/>
    <cellStyle name="Note 2 2 3 6" xfId="43851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2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7"/>
    <cellStyle name="Note 2 2 5 5" xfId="46327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8"/>
    <cellStyle name="Note 2 3 2 3" xfId="18870"/>
    <cellStyle name="Note 2 3 2 3 2" xfId="18871"/>
    <cellStyle name="Note 2 3 2 4" xfId="43854"/>
    <cellStyle name="Note 2 3 3" xfId="18872"/>
    <cellStyle name="Note 2 3 3 2" xfId="18873"/>
    <cellStyle name="Note 2 3 3 2 2" xfId="18874"/>
    <cellStyle name="Note 2 3 3 2 2 2" xfId="18875"/>
    <cellStyle name="Note 2 3 3 2 3" xfId="44430"/>
    <cellStyle name="Note 2 3 3 3" xfId="18876"/>
    <cellStyle name="Note 2 3 3 3 2" xfId="18877"/>
    <cellStyle name="Note 2 3 3 4" xfId="44429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1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2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3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6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3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4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5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5"/>
    <cellStyle name="Note 2 5" xfId="18945"/>
    <cellStyle name="Note 2 5 2" xfId="18946"/>
    <cellStyle name="Note 2 5 2 2" xfId="18947"/>
    <cellStyle name="Note 2 5 2 2 2" xfId="18948"/>
    <cellStyle name="Note 2 5 2 3" xfId="44436"/>
    <cellStyle name="Note 2 5 3" xfId="18949"/>
    <cellStyle name="Note 2 5 3 2" xfId="18950"/>
    <cellStyle name="Note 2 5 4" xfId="43857"/>
    <cellStyle name="Note 2 6" xfId="18951"/>
    <cellStyle name="Note 2 6 2" xfId="18952"/>
    <cellStyle name="Note 2 6 2 2" xfId="18953"/>
    <cellStyle name="Note 2 6 2 2 2" xfId="18954"/>
    <cellStyle name="Note 2 6 2 3" xfId="45212"/>
    <cellStyle name="Note 2 6 3" xfId="18955"/>
    <cellStyle name="Note 2 6 3 2" xfId="18956"/>
    <cellStyle name="Note 2 6 4" xfId="44437"/>
    <cellStyle name="Note 2 7" xfId="18957"/>
    <cellStyle name="Note 2 7 2" xfId="18958"/>
    <cellStyle name="Note 2 7 2 2" xfId="18959"/>
    <cellStyle name="Note 2 7 2 2 2" xfId="18960"/>
    <cellStyle name="Note 2 7 2 3" xfId="45213"/>
    <cellStyle name="Note 2 7 3" xfId="18961"/>
    <cellStyle name="Note 2 7 3 2" xfId="18962"/>
    <cellStyle name="Note 2 7 4" xfId="44438"/>
    <cellStyle name="Note 2 7 5" xfId="46328"/>
    <cellStyle name="Note 2 8" xfId="18963"/>
    <cellStyle name="Note 2 8 2" xfId="18964"/>
    <cellStyle name="Note 2 8 2 2" xfId="18965"/>
    <cellStyle name="Note 2 8 2 2 2" xfId="18966"/>
    <cellStyle name="Note 2 8 2 3" xfId="45214"/>
    <cellStyle name="Note 2 8 3" xfId="18967"/>
    <cellStyle name="Note 2 8 3 2" xfId="18968"/>
    <cellStyle name="Note 2 8 4" xfId="45215"/>
    <cellStyle name="Note 2 9" xfId="18969"/>
    <cellStyle name="Note 2 9 2" xfId="18970"/>
    <cellStyle name="Note 2 9 2 2" xfId="18971"/>
    <cellStyle name="Note 2 9 2 2 2" xfId="18972"/>
    <cellStyle name="Note 2 9 2 3" xfId="45216"/>
    <cellStyle name="Note 2 9 3" xfId="18973"/>
    <cellStyle name="Note 2 9 3 2" xfId="18974"/>
    <cellStyle name="Note 2 9 4" xfId="46358"/>
    <cellStyle name="Note 2_AURORA Total New" xfId="41954"/>
    <cellStyle name="Note 3" xfId="18975"/>
    <cellStyle name="Note 3 10" xfId="42971"/>
    <cellStyle name="Note 3 11" xfId="45217"/>
    <cellStyle name="Note 3 12" xfId="46843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59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39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0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1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8"/>
    <cellStyle name="Note 3 3" xfId="19016"/>
    <cellStyle name="Note 3 3 2" xfId="19017"/>
    <cellStyle name="Note 3 3 2 2" xfId="19018"/>
    <cellStyle name="Note 3 3 2 2 2" xfId="19019"/>
    <cellStyle name="Note 3 3 2 3" xfId="44442"/>
    <cellStyle name="Note 3 3 3" xfId="19020"/>
    <cellStyle name="Note 3 3 3 2" xfId="19021"/>
    <cellStyle name="Note 3 3 3 3" xfId="44443"/>
    <cellStyle name="Note 3 3 4" xfId="41955"/>
    <cellStyle name="Note 3 3 5" xfId="41956"/>
    <cellStyle name="Note 3 3 6" xfId="43860"/>
    <cellStyle name="Note 3 4" xfId="19022"/>
    <cellStyle name="Note 3 4 2" xfId="19023"/>
    <cellStyle name="Note 3 4 2 2" xfId="19024"/>
    <cellStyle name="Note 3 4 2 2 2" xfId="19025"/>
    <cellStyle name="Note 3 4 2 3" xfId="46842"/>
    <cellStyle name="Note 3 4 3" xfId="19026"/>
    <cellStyle name="Note 3 4 3 2" xfId="19027"/>
    <cellStyle name="Note 3 4 4" xfId="43861"/>
    <cellStyle name="Note 3 5" xfId="19028"/>
    <cellStyle name="Note 3 5 2" xfId="19029"/>
    <cellStyle name="Note 3 5 2 2" xfId="19030"/>
    <cellStyle name="Note 3 5 2 2 2" xfId="19031"/>
    <cellStyle name="Note 3 5 2 3" xfId="46841"/>
    <cellStyle name="Note 3 5 3" xfId="19032"/>
    <cellStyle name="Note 3 5 3 2" xfId="19033"/>
    <cellStyle name="Note 3 5 4" xfId="44444"/>
    <cellStyle name="Note 3 5 5" xfId="46329"/>
    <cellStyle name="Note 3 6" xfId="19034"/>
    <cellStyle name="Note 3 6 2" xfId="19035"/>
    <cellStyle name="Note 3 6 2 2" xfId="19036"/>
    <cellStyle name="Note 3 6 2 2 2" xfId="19037"/>
    <cellStyle name="Note 3 6 2 3" xfId="46840"/>
    <cellStyle name="Note 3 6 3" xfId="19038"/>
    <cellStyle name="Note 3 6 3 2" xfId="19039"/>
    <cellStyle name="Note 3 6 4" xfId="45218"/>
    <cellStyle name="Note 3 7" xfId="19040"/>
    <cellStyle name="Note 3 7 2" xfId="19041"/>
    <cellStyle name="Note 3 7 2 2" xfId="19042"/>
    <cellStyle name="Note 3 7 2 2 2" xfId="19043"/>
    <cellStyle name="Note 3 7 2 3" xfId="46359"/>
    <cellStyle name="Note 3 7 3" xfId="19044"/>
    <cellStyle name="Note 3 7 3 2" xfId="19045"/>
    <cellStyle name="Note 3 7 4" xfId="45219"/>
    <cellStyle name="Note 3 8" xfId="19046"/>
    <cellStyle name="Note 3 8 2" xfId="19047"/>
    <cellStyle name="Note 3 8 2 2" xfId="19048"/>
    <cellStyle name="Note 3 8 2 2 2" xfId="19049"/>
    <cellStyle name="Note 3 8 2 3" xfId="45220"/>
    <cellStyle name="Note 3 8 3" xfId="19050"/>
    <cellStyle name="Note 3 8 3 2" xfId="19051"/>
    <cellStyle name="Note 3 8 4" xfId="46839"/>
    <cellStyle name="Note 3 9" xfId="19052"/>
    <cellStyle name="Note 3 9 2" xfId="19053"/>
    <cellStyle name="Note 3 9 2 2" xfId="19054"/>
    <cellStyle name="Note 3 9 3" xfId="45221"/>
    <cellStyle name="Note 4" xfId="19055"/>
    <cellStyle name="Note 4 10" xfId="19056"/>
    <cellStyle name="Note 4 10 2" xfId="19057"/>
    <cellStyle name="Note 4 10 2 2" xfId="19058"/>
    <cellStyle name="Note 4 11" xfId="42972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3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5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6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7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2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8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49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0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1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4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5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3"/>
    <cellStyle name="Note 5 2" xfId="19176"/>
    <cellStyle name="Note 5 2 2" xfId="19177"/>
    <cellStyle name="Note 5 2 2 2" xfId="19178"/>
    <cellStyle name="Note 5 2 2 2 2" xfId="19179"/>
    <cellStyle name="Note 5 2 2 3" xfId="43867"/>
    <cellStyle name="Note 5 2 3" xfId="19180"/>
    <cellStyle name="Note 5 2 3 2" xfId="19181"/>
    <cellStyle name="Note 5 2 3 3" xfId="44452"/>
    <cellStyle name="Note 5 2 4" xfId="41957"/>
    <cellStyle name="Note 5 2 5" xfId="41958"/>
    <cellStyle name="Note 5 2 6" xfId="43866"/>
    <cellStyle name="Note 5 3" xfId="19182"/>
    <cellStyle name="Note 5 3 2" xfId="19183"/>
    <cellStyle name="Note 5 3 2 2" xfId="19184"/>
    <cellStyle name="Note 5 3 2 2 2" xfId="19185"/>
    <cellStyle name="Note 5 3 2 3" xfId="44453"/>
    <cellStyle name="Note 5 3 3" xfId="19186"/>
    <cellStyle name="Note 5 3 3 2" xfId="19187"/>
    <cellStyle name="Note 5 3 3 3" xfId="44454"/>
    <cellStyle name="Note 5 3 4" xfId="41959"/>
    <cellStyle name="Note 5 3 5" xfId="41960"/>
    <cellStyle name="Note 5 3 6" xfId="43868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69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1"/>
    <cellStyle name="Note 6 2 3" xfId="41961"/>
    <cellStyle name="Note 6 2 4" xfId="41962"/>
    <cellStyle name="Note 6 2 5" xfId="41963"/>
    <cellStyle name="Note 6 2 6" xfId="43870"/>
    <cellStyle name="Note 6 3" xfId="19222"/>
    <cellStyle name="Note 6 3 2" xfId="19223"/>
    <cellStyle name="Note 6 3 2 2" xfId="44455"/>
    <cellStyle name="Note 6 3 3" xfId="41964"/>
    <cellStyle name="Note 6 3 4" xfId="41965"/>
    <cellStyle name="Note 6 3 5" xfId="41966"/>
    <cellStyle name="Note 6 3 6" xfId="43872"/>
    <cellStyle name="Note 6 4" xfId="41967"/>
    <cellStyle name="Note 6 5" xfId="42974"/>
    <cellStyle name="Note 7" xfId="19224"/>
    <cellStyle name="Note 7 2" xfId="19225"/>
    <cellStyle name="Note 7 2 2" xfId="19226"/>
    <cellStyle name="Note 7 2 2 2" xfId="19227"/>
    <cellStyle name="Note 7 2 2 3" xfId="43874"/>
    <cellStyle name="Note 7 2 3" xfId="41968"/>
    <cellStyle name="Note 7 2 4" xfId="41969"/>
    <cellStyle name="Note 7 2 5" xfId="41970"/>
    <cellStyle name="Note 7 2 6" xfId="43873"/>
    <cellStyle name="Note 7 3" xfId="19228"/>
    <cellStyle name="Note 7 3 2" xfId="19229"/>
    <cellStyle name="Note 7 3 2 2" xfId="44456"/>
    <cellStyle name="Note 7 3 3" xfId="41971"/>
    <cellStyle name="Note 7 3 4" xfId="41972"/>
    <cellStyle name="Note 7 3 5" xfId="41973"/>
    <cellStyle name="Note 7 3 6" xfId="43875"/>
    <cellStyle name="Note 7 4" xfId="41974"/>
    <cellStyle name="Note 7 5" xfId="42975"/>
    <cellStyle name="Note 8" xfId="19230"/>
    <cellStyle name="Note 8 2" xfId="19231"/>
    <cellStyle name="Note 8 2 2" xfId="19232"/>
    <cellStyle name="Note 8 2 2 2" xfId="19233"/>
    <cellStyle name="Note 8 2 2 3" xfId="43877"/>
    <cellStyle name="Note 8 2 3" xfId="41975"/>
    <cellStyle name="Note 8 2 4" xfId="41976"/>
    <cellStyle name="Note 8 2 5" xfId="41977"/>
    <cellStyle name="Note 8 2 6" xfId="43876"/>
    <cellStyle name="Note 8 3" xfId="19234"/>
    <cellStyle name="Note 8 3 2" xfId="19235"/>
    <cellStyle name="Note 8 3 2 2" xfId="44457"/>
    <cellStyle name="Note 8 3 3" xfId="41978"/>
    <cellStyle name="Note 8 3 4" xfId="41979"/>
    <cellStyle name="Note 8 3 5" xfId="41980"/>
    <cellStyle name="Note 8 3 6" xfId="43878"/>
    <cellStyle name="Note 8 4" xfId="41981"/>
    <cellStyle name="Note 8 5" xfId="42976"/>
    <cellStyle name="Note 9" xfId="19236"/>
    <cellStyle name="Note 9 2" xfId="19237"/>
    <cellStyle name="Note 9 2 2" xfId="19238"/>
    <cellStyle name="Note 9 2 2 2" xfId="19239"/>
    <cellStyle name="Note 9 2 2 3" xfId="43880"/>
    <cellStyle name="Note 9 2 3" xfId="41982"/>
    <cellStyle name="Note 9 2 4" xfId="41983"/>
    <cellStyle name="Note 9 2 5" xfId="41984"/>
    <cellStyle name="Note 9 2 6" xfId="43879"/>
    <cellStyle name="Note 9 3" xfId="19240"/>
    <cellStyle name="Note 9 3 2" xfId="19241"/>
    <cellStyle name="Note 9 3 2 2" xfId="44458"/>
    <cellStyle name="Note 9 3 3" xfId="41985"/>
    <cellStyle name="Note 9 3 4" xfId="41986"/>
    <cellStyle name="Note 9 3 5" xfId="41987"/>
    <cellStyle name="Note 9 3 6" xfId="43881"/>
    <cellStyle name="Note 9 4" xfId="41988"/>
    <cellStyle name="Note 9 5" xfId="42977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8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7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2"/>
    <cellStyle name="Output 2 14" xfId="45222"/>
    <cellStyle name="Output 2 15" xfId="45223"/>
    <cellStyle name="Output 2 2" xfId="19275"/>
    <cellStyle name="Output 2 2 10" xfId="43883"/>
    <cellStyle name="Output 2 2 2" xfId="19276"/>
    <cellStyle name="Output 2 2 2 2" xfId="19277"/>
    <cellStyle name="Output 2 2 2 2 2" xfId="19278"/>
    <cellStyle name="Output 2 2 2 2 2 2" xfId="19279"/>
    <cellStyle name="Output 2 2 2 2 3" xfId="44459"/>
    <cellStyle name="Output 2 2 2 3" xfId="19280"/>
    <cellStyle name="Output 2 2 2 3 2" xfId="19281"/>
    <cellStyle name="Output 2 2 2 3 3" xfId="44460"/>
    <cellStyle name="Output 2 2 2 4" xfId="41989"/>
    <cellStyle name="Output 2 2 2 5" xfId="41990"/>
    <cellStyle name="Output 2 2 2 6" xfId="43884"/>
    <cellStyle name="Output 2 2 3" xfId="19282"/>
    <cellStyle name="Output 2 2 3 2" xfId="19283"/>
    <cellStyle name="Output 2 2 3 2 2" xfId="19284"/>
    <cellStyle name="Output 2 2 3 2 2 2" xfId="19285"/>
    <cellStyle name="Output 2 2 3 2 3" xfId="44461"/>
    <cellStyle name="Output 2 2 3 3" xfId="19286"/>
    <cellStyle name="Output 2 2 3 3 2" xfId="19287"/>
    <cellStyle name="Output 2 2 3 4" xfId="43885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6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2"/>
    <cellStyle name="Output 2 4 3" xfId="19363"/>
    <cellStyle name="Output 2 4 3 2" xfId="19364"/>
    <cellStyle name="Output 2 4 4" xfId="43887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3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4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5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8"/>
    <cellStyle name="Output 3 2" xfId="19398"/>
    <cellStyle name="Output 3 2 10" xfId="43889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2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6"/>
    <cellStyle name="Output 3 3 3" xfId="19444"/>
    <cellStyle name="Output 3 3 3 2" xfId="19445"/>
    <cellStyle name="Output 3 3 4" xfId="43890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1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7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8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69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0"/>
    <cellStyle name="Output 3 9" xfId="19476"/>
    <cellStyle name="Output 3 9 2" xfId="19477"/>
    <cellStyle name="Output 3 9 2 2" xfId="19478"/>
    <cellStyle name="Output 3 9 3" xfId="44211"/>
    <cellStyle name="Output 4" xfId="19479"/>
    <cellStyle name="Output 4 10" xfId="19480"/>
    <cellStyle name="Output 4 10 2" xfId="19481"/>
    <cellStyle name="Output 4 11" xfId="43892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1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8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3"/>
    <cellStyle name="Output 6" xfId="19530"/>
    <cellStyle name="Output 6 2" xfId="19531"/>
    <cellStyle name="Output 6 2 2" xfId="19532"/>
    <cellStyle name="Output 6 2 2 2" xfId="19533"/>
    <cellStyle name="Output 6 2 3" xfId="44472"/>
    <cellStyle name="Output 6 3" xfId="19534"/>
    <cellStyle name="Output 6 3 2" xfId="19535"/>
    <cellStyle name="Output 6 4" xfId="43894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3"/>
    <cellStyle name="Output 7 5" xfId="46330"/>
    <cellStyle name="Output 8" xfId="19542"/>
    <cellStyle name="Output 8 2" xfId="19543"/>
    <cellStyle name="Output 8 2 2" xfId="19544"/>
    <cellStyle name="Output 8 2 2 2" xfId="19545"/>
    <cellStyle name="Output 8 2 3" xfId="46838"/>
    <cellStyle name="Output 8 3" xfId="19546"/>
    <cellStyle name="Output 8 3 2" xfId="19547"/>
    <cellStyle name="Output 8 4" xfId="44474"/>
    <cellStyle name="Output 9" xfId="19548"/>
    <cellStyle name="Output 9 2" xfId="19549"/>
    <cellStyle name="Output 9 2 2" xfId="19550"/>
    <cellStyle name="Output 9 2 2 2" xfId="19551"/>
    <cellStyle name="Output 9 2 3" xfId="46837"/>
    <cellStyle name="Output 9 3" xfId="19552"/>
    <cellStyle name="Output 9 3 2" xfId="19553"/>
    <cellStyle name="Output 9 4" xfId="46836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1"/>
    <cellStyle name="Percen - Style1 2" xfId="41992"/>
    <cellStyle name="Percen - Style1 2 2" xfId="41993"/>
    <cellStyle name="Percen - Style1 3" xfId="41994"/>
    <cellStyle name="Percen - Style1 3 2" xfId="44475"/>
    <cellStyle name="Percen - Style1 3 3" xfId="46331"/>
    <cellStyle name="Percen - Style2" xfId="19560"/>
    <cellStyle name="Percen - Style2 2" xfId="41995"/>
    <cellStyle name="Percen - Style2 2 2" xfId="41996"/>
    <cellStyle name="Percen - Style2 3" xfId="41997"/>
    <cellStyle name="Percen - Style3" xfId="41998"/>
    <cellStyle name="Percen - Style3 2" xfId="41999"/>
    <cellStyle name="Percen - Style3 2 2" xfId="42000"/>
    <cellStyle name="Percen - Style3 3" xfId="42001"/>
    <cellStyle name="Percen - Style3 4" xfId="42002"/>
    <cellStyle name="Percen - Style3_ACCOUNTS" xfId="42003"/>
    <cellStyle name="Percent (0)" xfId="42004"/>
    <cellStyle name="Percent [2]" xfId="19561"/>
    <cellStyle name="Percent [2] 2" xfId="19562"/>
    <cellStyle name="Percent [2] 2 2" xfId="19563"/>
    <cellStyle name="Percent [2] 2 2 2" xfId="19564"/>
    <cellStyle name="Percent [2] 2 2 2 2" xfId="43895"/>
    <cellStyle name="Percent [2] 2 3" xfId="19565"/>
    <cellStyle name="Percent [2] 2 3 2" xfId="43896"/>
    <cellStyle name="Percent [2] 3" xfId="19566"/>
    <cellStyle name="Percent [2] 3 2" xfId="19567"/>
    <cellStyle name="Percent [2] 3 2 2" xfId="42005"/>
    <cellStyle name="Percent [2] 3 3" xfId="42006"/>
    <cellStyle name="Percent [2] 3 3 2" xfId="42007"/>
    <cellStyle name="Percent [2] 3 4" xfId="42008"/>
    <cellStyle name="Percent [2] 3 4 2" xfId="42009"/>
    <cellStyle name="Percent [2] 4" xfId="19568"/>
    <cellStyle name="Percent [2] 4 2" xfId="19569"/>
    <cellStyle name="Percent [2] 4 2 2" xfId="19570"/>
    <cellStyle name="Percent [2] 4 2 3" xfId="43897"/>
    <cellStyle name="Percent [2] 5" xfId="42010"/>
    <cellStyle name="Percent [2] 6" xfId="42011"/>
    <cellStyle name="Percent [2] 6 2" xfId="42012"/>
    <cellStyle name="Percent [2] 7" xfId="42013"/>
    <cellStyle name="Percent [2] 7 2" xfId="42014"/>
    <cellStyle name="Percent [2] 8" xfId="42015"/>
    <cellStyle name="Percent [2] 8 2" xfId="44476"/>
    <cellStyle name="Percent [2] 8 3" xfId="46332"/>
    <cellStyle name="Percent 10" xfId="19571"/>
    <cellStyle name="Percent 10 2" xfId="19572"/>
    <cellStyle name="Percent 10 2 2" xfId="42016"/>
    <cellStyle name="Percent 10 2 3" xfId="43898"/>
    <cellStyle name="Percent 10 3" xfId="42017"/>
    <cellStyle name="Percent 10 3 2" xfId="42018"/>
    <cellStyle name="Percent 10 4" xfId="42019"/>
    <cellStyle name="Percent 100" xfId="19573"/>
    <cellStyle name="Percent 100 2" xfId="43899"/>
    <cellStyle name="Percent 101" xfId="19574"/>
    <cellStyle name="Percent 101 2" xfId="19575"/>
    <cellStyle name="Percent 101 3" xfId="43900"/>
    <cellStyle name="Percent 102" xfId="19576"/>
    <cellStyle name="Percent 102 2" xfId="43901"/>
    <cellStyle name="Percent 103" xfId="19577"/>
    <cellStyle name="Percent 103 2" xfId="43902"/>
    <cellStyle name="Percent 104" xfId="19578"/>
    <cellStyle name="Percent 104 2" xfId="43903"/>
    <cellStyle name="Percent 105" xfId="19579"/>
    <cellStyle name="Percent 105 2" xfId="43904"/>
    <cellStyle name="Percent 106" xfId="19580"/>
    <cellStyle name="Percent 106 2" xfId="43905"/>
    <cellStyle name="Percent 107" xfId="19581"/>
    <cellStyle name="Percent 107 2" xfId="43906"/>
    <cellStyle name="Percent 108" xfId="42020"/>
    <cellStyle name="Percent 109" xfId="42021"/>
    <cellStyle name="Percent 11" xfId="19582"/>
    <cellStyle name="Percent 11 2" xfId="19583"/>
    <cellStyle name="Percent 11 2 2" xfId="42022"/>
    <cellStyle name="Percent 11 2 3" xfId="43907"/>
    <cellStyle name="Percent 11 3" xfId="42023"/>
    <cellStyle name="Percent 11 3 2" xfId="42024"/>
    <cellStyle name="Percent 11 4" xfId="42025"/>
    <cellStyle name="Percent 11 4 2" xfId="42026"/>
    <cellStyle name="Percent 11 5" xfId="42027"/>
    <cellStyle name="Percent 110" xfId="42028"/>
    <cellStyle name="Percent 111" xfId="42029"/>
    <cellStyle name="Percent 112" xfId="42030"/>
    <cellStyle name="Percent 113" xfId="42031"/>
    <cellStyle name="Percent 114" xfId="42032"/>
    <cellStyle name="Percent 115" xfId="42033"/>
    <cellStyle name="Percent 116" xfId="42034"/>
    <cellStyle name="Percent 117" xfId="42035"/>
    <cellStyle name="Percent 118" xfId="42036"/>
    <cellStyle name="Percent 119" xfId="42037"/>
    <cellStyle name="Percent 12" xfId="19584"/>
    <cellStyle name="Percent 12 2" xfId="19585"/>
    <cellStyle name="Percent 12 2 2" xfId="42038"/>
    <cellStyle name="Percent 12 2 2 2" xfId="42039"/>
    <cellStyle name="Percent 12 2 3" xfId="42040"/>
    <cellStyle name="Percent 12 3" xfId="42041"/>
    <cellStyle name="Percent 12 3 2" xfId="42042"/>
    <cellStyle name="Percent 12 4" xfId="42043"/>
    <cellStyle name="Percent 12 4 2" xfId="42044"/>
    <cellStyle name="Percent 12 5" xfId="42045"/>
    <cellStyle name="Percent 12 5 2" xfId="42046"/>
    <cellStyle name="Percent 120" xfId="42047"/>
    <cellStyle name="Percent 121" xfId="42048"/>
    <cellStyle name="Percent 121 2" xfId="42049"/>
    <cellStyle name="Percent 121 2 2" xfId="44302"/>
    <cellStyle name="Percent 121 2 3" xfId="46154"/>
    <cellStyle name="Percent 122" xfId="42050"/>
    <cellStyle name="Percent 122 2" xfId="44303"/>
    <cellStyle name="Percent 122 3" xfId="46155"/>
    <cellStyle name="Percent 123" xfId="42051"/>
    <cellStyle name="Percent 124" xfId="42868"/>
    <cellStyle name="Percent 125" xfId="42912"/>
    <cellStyle name="Percent 126" xfId="44896"/>
    <cellStyle name="Percent 127" xfId="44913"/>
    <cellStyle name="Percent 128" xfId="46104"/>
    <cellStyle name="Percent 13" xfId="19586"/>
    <cellStyle name="Percent 13 2" xfId="19587"/>
    <cellStyle name="Percent 13 2 2" xfId="42052"/>
    <cellStyle name="Percent 13 2 2 2" xfId="42053"/>
    <cellStyle name="Percent 13 2 3" xfId="42054"/>
    <cellStyle name="Percent 13 2 4" xfId="42055"/>
    <cellStyle name="Percent 13 2 5" xfId="43908"/>
    <cellStyle name="Percent 13 3" xfId="42056"/>
    <cellStyle name="Percent 13 3 2" xfId="42057"/>
    <cellStyle name="Percent 13 4" xfId="42058"/>
    <cellStyle name="Percent 13 4 2" xfId="42059"/>
    <cellStyle name="Percent 13 5" xfId="42060"/>
    <cellStyle name="Percent 13 6" xfId="42061"/>
    <cellStyle name="Percent 14" xfId="19588"/>
    <cellStyle name="Percent 14 2" xfId="19589"/>
    <cellStyle name="Percent 14 2 2" xfId="42062"/>
    <cellStyle name="Percent 14 2 2 2" xfId="42063"/>
    <cellStyle name="Percent 14 2 3" xfId="42064"/>
    <cellStyle name="Percent 14 3" xfId="42065"/>
    <cellStyle name="Percent 14 3 2" xfId="42066"/>
    <cellStyle name="Percent 14 4" xfId="42067"/>
    <cellStyle name="Percent 14 4 2" xfId="42068"/>
    <cellStyle name="Percent 14 5" xfId="42069"/>
    <cellStyle name="Percent 14 5 2" xfId="42070"/>
    <cellStyle name="Percent 14 6" xfId="42071"/>
    <cellStyle name="Percent 14 7" xfId="42915"/>
    <cellStyle name="Percent 15" xfId="19590"/>
    <cellStyle name="Percent 15 2" xfId="19591"/>
    <cellStyle name="Percent 15 2 2" xfId="42072"/>
    <cellStyle name="Percent 15 2 2 2" xfId="42073"/>
    <cellStyle name="Percent 15 2 3" xfId="42074"/>
    <cellStyle name="Percent 15 2 4" xfId="42075"/>
    <cellStyle name="Percent 15 2 5" xfId="43909"/>
    <cellStyle name="Percent 15 2 6" xfId="46048"/>
    <cellStyle name="Percent 15 3" xfId="42076"/>
    <cellStyle name="Percent 15 3 2" xfId="42077"/>
    <cellStyle name="Percent 15 4" xfId="42078"/>
    <cellStyle name="Percent 15 4 2" xfId="42079"/>
    <cellStyle name="Percent 15 5" xfId="42080"/>
    <cellStyle name="Percent 15 5 2" xfId="42081"/>
    <cellStyle name="Percent 15 6" xfId="42082"/>
    <cellStyle name="Percent 15 7" xfId="42985"/>
    <cellStyle name="Percent 16" xfId="19592"/>
    <cellStyle name="Percent 16 2" xfId="19593"/>
    <cellStyle name="Percent 16 2 2" xfId="42083"/>
    <cellStyle name="Percent 16 2 3" xfId="43910"/>
    <cellStyle name="Percent 16 3" xfId="42084"/>
    <cellStyle name="Percent 16 3 2" xfId="42085"/>
    <cellStyle name="Percent 16 4" xfId="42086"/>
    <cellStyle name="Percent 16 4 2" xfId="42087"/>
    <cellStyle name="Percent 16 5" xfId="42088"/>
    <cellStyle name="Percent 17" xfId="19594"/>
    <cellStyle name="Percent 17 2" xfId="19595"/>
    <cellStyle name="Percent 17 2 2" xfId="42089"/>
    <cellStyle name="Percent 17 2 3" xfId="42090"/>
    <cellStyle name="Percent 17 2 4" xfId="43911"/>
    <cellStyle name="Percent 17 3" xfId="42091"/>
    <cellStyle name="Percent 17 3 2" xfId="42092"/>
    <cellStyle name="Percent 17 4" xfId="42093"/>
    <cellStyle name="Percent 17 4 2" xfId="42094"/>
    <cellStyle name="Percent 17 5" xfId="42095"/>
    <cellStyle name="Percent 18" xfId="19596"/>
    <cellStyle name="Percent 18 2" xfId="42096"/>
    <cellStyle name="Percent 18 2 2" xfId="42097"/>
    <cellStyle name="Percent 18 3" xfId="42098"/>
    <cellStyle name="Percent 18 3 2" xfId="42099"/>
    <cellStyle name="Percent 18 4" xfId="42100"/>
    <cellStyle name="Percent 18 4 2" xfId="42101"/>
    <cellStyle name="Percent 18 5" xfId="42102"/>
    <cellStyle name="Percent 18 5 2" xfId="43912"/>
    <cellStyle name="Percent 18 5 3" xfId="46049"/>
    <cellStyle name="Percent 19" xfId="19597"/>
    <cellStyle name="Percent 19 2" xfId="42103"/>
    <cellStyle name="Percent 19 2 2" xfId="42104"/>
    <cellStyle name="Percent 19 3" xfId="42105"/>
    <cellStyle name="Percent 19 3 2" xfId="42106"/>
    <cellStyle name="Percent 19 4" xfId="42107"/>
    <cellStyle name="Percent 19 4 2" xfId="42108"/>
    <cellStyle name="Percent 2" xfId="19598"/>
    <cellStyle name="Percent 2 2" xfId="19599"/>
    <cellStyle name="Percent 2 2 2" xfId="19600"/>
    <cellStyle name="Percent 2 2 2 2" xfId="42109"/>
    <cellStyle name="Percent 2 2 2 2 2" xfId="42110"/>
    <cellStyle name="Percent 2 2 3" xfId="42111"/>
    <cellStyle name="Percent 2 2 3 2" xfId="42112"/>
    <cellStyle name="Percent 2 2 3 2 2" xfId="42113"/>
    <cellStyle name="Percent 2 2 3 2 3" xfId="44477"/>
    <cellStyle name="Percent 2 2 3 2 4" xfId="46333"/>
    <cellStyle name="Percent 2 2 4" xfId="42114"/>
    <cellStyle name="Percent 2 2 4 2" xfId="42115"/>
    <cellStyle name="Percent 2 3" xfId="19601"/>
    <cellStyle name="Percent 2 3 2" xfId="42116"/>
    <cellStyle name="Percent 2 3 2 2" xfId="42117"/>
    <cellStyle name="Percent 2 3 3" xfId="42118"/>
    <cellStyle name="Percent 2 3 4" xfId="42119"/>
    <cellStyle name="Percent 2 3 5" xfId="43913"/>
    <cellStyle name="Percent 2 4" xfId="19602"/>
    <cellStyle name="Percent 2 4 2" xfId="42120"/>
    <cellStyle name="Percent 2 4 3" xfId="43914"/>
    <cellStyle name="Percent 2 5" xfId="42121"/>
    <cellStyle name="Percent 2 6" xfId="42122"/>
    <cellStyle name="Percent 20" xfId="19603"/>
    <cellStyle name="Percent 20 2" xfId="42123"/>
    <cellStyle name="Percent 20 2 2" xfId="42124"/>
    <cellStyle name="Percent 20 2 2 2" xfId="42125"/>
    <cellStyle name="Percent 20 2 3" xfId="42126"/>
    <cellStyle name="Percent 20 2 4" xfId="42127"/>
    <cellStyle name="Percent 20 2 5" xfId="43916"/>
    <cellStyle name="Percent 20 2 6" xfId="46050"/>
    <cellStyle name="Percent 20 3" xfId="42128"/>
    <cellStyle name="Percent 20 3 2" xfId="42129"/>
    <cellStyle name="Percent 20 4" xfId="42130"/>
    <cellStyle name="Percent 20 5" xfId="42131"/>
    <cellStyle name="Percent 20 6" xfId="43915"/>
    <cellStyle name="Percent 21" xfId="19604"/>
    <cellStyle name="Percent 21 2" xfId="42132"/>
    <cellStyle name="Percent 21 3" xfId="42133"/>
    <cellStyle name="Percent 21 4" xfId="43917"/>
    <cellStyle name="Percent 22" xfId="19605"/>
    <cellStyle name="Percent 22 2" xfId="42134"/>
    <cellStyle name="Percent 22 2 2" xfId="42135"/>
    <cellStyle name="Percent 22 3" xfId="42136"/>
    <cellStyle name="Percent 22 3 2" xfId="42137"/>
    <cellStyle name="Percent 22 4" xfId="42138"/>
    <cellStyle name="Percent 22 4 2" xfId="42139"/>
    <cellStyle name="Percent 23" xfId="19606"/>
    <cellStyle name="Percent 23 2" xfId="42140"/>
    <cellStyle name="Percent 23 2 2" xfId="42141"/>
    <cellStyle name="Percent 23 3" xfId="42142"/>
    <cellStyle name="Percent 23 3 2" xfId="42143"/>
    <cellStyle name="Percent 23 4" xfId="42144"/>
    <cellStyle name="Percent 23 4 2" xfId="42145"/>
    <cellStyle name="Percent 24" xfId="19607"/>
    <cellStyle name="Percent 24 2" xfId="42146"/>
    <cellStyle name="Percent 24 2 2" xfId="42147"/>
    <cellStyle name="Percent 24 3" xfId="42148"/>
    <cellStyle name="Percent 24 3 2" xfId="42149"/>
    <cellStyle name="Percent 24 4" xfId="42150"/>
    <cellStyle name="Percent 24 4 2" xfId="42151"/>
    <cellStyle name="Percent 24 5" xfId="42152"/>
    <cellStyle name="Percent 25" xfId="19608"/>
    <cellStyle name="Percent 25 2" xfId="42153"/>
    <cellStyle name="Percent 25 2 2" xfId="42154"/>
    <cellStyle name="Percent 25 3" xfId="42155"/>
    <cellStyle name="Percent 26" xfId="19609"/>
    <cellStyle name="Percent 26 2" xfId="42156"/>
    <cellStyle name="Percent 26 3" xfId="43918"/>
    <cellStyle name="Percent 27" xfId="19610"/>
    <cellStyle name="Percent 27 2" xfId="42157"/>
    <cellStyle name="Percent 27 3" xfId="43919"/>
    <cellStyle name="Percent 28" xfId="19611"/>
    <cellStyle name="Percent 28 2" xfId="42158"/>
    <cellStyle name="Percent 28 3" xfId="43920"/>
    <cellStyle name="Percent 29" xfId="19612"/>
    <cellStyle name="Percent 29 2" xfId="42159"/>
    <cellStyle name="Percent 29 3" xfId="43921"/>
    <cellStyle name="Percent 3" xfId="19613"/>
    <cellStyle name="Percent 3 10" xfId="46835"/>
    <cellStyle name="Percent 3 10 2" xfId="46209"/>
    <cellStyle name="Percent 3 11" xfId="46834"/>
    <cellStyle name="Percent 3 12" xfId="46833"/>
    <cellStyle name="Percent 3 2" xfId="19614"/>
    <cellStyle name="Percent 3 2 2" xfId="42160"/>
    <cellStyle name="Percent 3 2 2 2" xfId="42161"/>
    <cellStyle name="Percent 3 2 2 3" xfId="42162"/>
    <cellStyle name="Percent 3 2 3" xfId="42163"/>
    <cellStyle name="Percent 3 3" xfId="42164"/>
    <cellStyle name="Percent 3 3 2" xfId="42165"/>
    <cellStyle name="Percent 3 3 2 2" xfId="42166"/>
    <cellStyle name="Percent 3 4" xfId="42167"/>
    <cellStyle name="Percent 3 4 2" xfId="46832"/>
    <cellStyle name="Percent 3 5" xfId="42168"/>
    <cellStyle name="Percent 3 5 2" xfId="42169"/>
    <cellStyle name="Percent 3 5 3" xfId="42170"/>
    <cellStyle name="Percent 3 6" xfId="42171"/>
    <cellStyle name="Percent 3 6 2" xfId="42172"/>
    <cellStyle name="Percent 3 6 3" xfId="44478"/>
    <cellStyle name="Percent 3 6 4" xfId="46334"/>
    <cellStyle name="Percent 3 7" xfId="42173"/>
    <cellStyle name="Percent 3 7 2" xfId="44479"/>
    <cellStyle name="Percent 3 7 3" xfId="46335"/>
    <cellStyle name="Percent 3 8" xfId="46831"/>
    <cellStyle name="Percent 3 8 2" xfId="46830"/>
    <cellStyle name="Percent 3 9" xfId="46829"/>
    <cellStyle name="Percent 3 9 2" xfId="46828"/>
    <cellStyle name="Percent 30" xfId="19615"/>
    <cellStyle name="Percent 30 2" xfId="42174"/>
    <cellStyle name="Percent 30 3" xfId="43922"/>
    <cellStyle name="Percent 31" xfId="19616"/>
    <cellStyle name="Percent 31 2" xfId="42175"/>
    <cellStyle name="Percent 31 3" xfId="43923"/>
    <cellStyle name="Percent 32" xfId="19617"/>
    <cellStyle name="Percent 32 2" xfId="42176"/>
    <cellStyle name="Percent 32 3" xfId="43924"/>
    <cellStyle name="Percent 33" xfId="19618"/>
    <cellStyle name="Percent 33 2" xfId="42177"/>
    <cellStyle name="Percent 33 3" xfId="43925"/>
    <cellStyle name="Percent 34" xfId="19619"/>
    <cellStyle name="Percent 34 2" xfId="42178"/>
    <cellStyle name="Percent 34 3" xfId="43926"/>
    <cellStyle name="Percent 35" xfId="19620"/>
    <cellStyle name="Percent 35 2" xfId="42179"/>
    <cellStyle name="Percent 35 3" xfId="43927"/>
    <cellStyle name="Percent 36" xfId="19621"/>
    <cellStyle name="Percent 36 2" xfId="42180"/>
    <cellStyle name="Percent 36 3" xfId="43928"/>
    <cellStyle name="Percent 37" xfId="19622"/>
    <cellStyle name="Percent 37 2" xfId="42181"/>
    <cellStyle name="Percent 37 3" xfId="43929"/>
    <cellStyle name="Percent 38" xfId="19623"/>
    <cellStyle name="Percent 38 2" xfId="42182"/>
    <cellStyle name="Percent 38 3" xfId="43930"/>
    <cellStyle name="Percent 39" xfId="19624"/>
    <cellStyle name="Percent 39 2" xfId="42183"/>
    <cellStyle name="Percent 39 3" xfId="43931"/>
    <cellStyle name="Percent 4" xfId="19625"/>
    <cellStyle name="Percent 4 2" xfId="19626"/>
    <cellStyle name="Percent 4 2 2" xfId="19627"/>
    <cellStyle name="Percent 4 2 2 2" xfId="43932"/>
    <cellStyle name="Percent 4 2 3" xfId="42184"/>
    <cellStyle name="Percent 4 2 3 2" xfId="42185"/>
    <cellStyle name="Percent 4 2 4" xfId="42186"/>
    <cellStyle name="Percent 4 2 5" xfId="42187"/>
    <cellStyle name="Percent 4 3" xfId="42188"/>
    <cellStyle name="Percent 4 3 2" xfId="42189"/>
    <cellStyle name="Percent 4 4" xfId="42190"/>
    <cellStyle name="Percent 4 4 2" xfId="42191"/>
    <cellStyle name="Percent 4 5" xfId="42192"/>
    <cellStyle name="Percent 40" xfId="19628"/>
    <cellStyle name="Percent 40 2" xfId="42193"/>
    <cellStyle name="Percent 40 3" xfId="43933"/>
    <cellStyle name="Percent 41" xfId="19629"/>
    <cellStyle name="Percent 41 2" xfId="42194"/>
    <cellStyle name="Percent 41 3" xfId="43934"/>
    <cellStyle name="Percent 42" xfId="19630"/>
    <cellStyle name="Percent 42 2" xfId="42195"/>
    <cellStyle name="Percent 43" xfId="19631"/>
    <cellStyle name="Percent 43 2" xfId="42196"/>
    <cellStyle name="Percent 44" xfId="19632"/>
    <cellStyle name="Percent 44 2" xfId="42197"/>
    <cellStyle name="Percent 45" xfId="19633"/>
    <cellStyle name="Percent 45 2" xfId="42198"/>
    <cellStyle name="Percent 46" xfId="19634"/>
    <cellStyle name="Percent 46 2" xfId="42199"/>
    <cellStyle name="Percent 46 3" xfId="43935"/>
    <cellStyle name="Percent 47" xfId="19635"/>
    <cellStyle name="Percent 47 2" xfId="42200"/>
    <cellStyle name="Percent 47 3" xfId="43936"/>
    <cellStyle name="Percent 48" xfId="19636"/>
    <cellStyle name="Percent 48 2" xfId="42201"/>
    <cellStyle name="Percent 48 3" xfId="43937"/>
    <cellStyle name="Percent 49" xfId="19637"/>
    <cellStyle name="Percent 49 2" xfId="42202"/>
    <cellStyle name="Percent 49 3" xfId="43938"/>
    <cellStyle name="Percent 5" xfId="19638"/>
    <cellStyle name="Percent 5 2" xfId="42203"/>
    <cellStyle name="Percent 5 2 2" xfId="42204"/>
    <cellStyle name="Percent 5 3" xfId="42205"/>
    <cellStyle name="Percent 5 3 2" xfId="42206"/>
    <cellStyle name="Percent 5 4" xfId="42207"/>
    <cellStyle name="Percent 50" xfId="19639"/>
    <cellStyle name="Percent 50 2" xfId="42208"/>
    <cellStyle name="Percent 50 3" xfId="43939"/>
    <cellStyle name="Percent 51" xfId="19640"/>
    <cellStyle name="Percent 51 2" xfId="42209"/>
    <cellStyle name="Percent 51 3" xfId="43940"/>
    <cellStyle name="Percent 52" xfId="19641"/>
    <cellStyle name="Percent 52 2" xfId="42210"/>
    <cellStyle name="Percent 52 3" xfId="43941"/>
    <cellStyle name="Percent 53" xfId="19642"/>
    <cellStyle name="Percent 53 2" xfId="42211"/>
    <cellStyle name="Percent 53 3" xfId="43942"/>
    <cellStyle name="Percent 54" xfId="19643"/>
    <cellStyle name="Percent 54 2" xfId="42212"/>
    <cellStyle name="Percent 54 3" xfId="43943"/>
    <cellStyle name="Percent 55" xfId="19644"/>
    <cellStyle name="Percent 55 2" xfId="42213"/>
    <cellStyle name="Percent 55 3" xfId="43944"/>
    <cellStyle name="Percent 56" xfId="19645"/>
    <cellStyle name="Percent 56 2" xfId="42214"/>
    <cellStyle name="Percent 56 3" xfId="43945"/>
    <cellStyle name="Percent 57" xfId="19646"/>
    <cellStyle name="Percent 57 2" xfId="42215"/>
    <cellStyle name="Percent 57 3" xfId="43946"/>
    <cellStyle name="Percent 58" xfId="19647"/>
    <cellStyle name="Percent 58 2" xfId="42216"/>
    <cellStyle name="Percent 58 3" xfId="43947"/>
    <cellStyle name="Percent 59" xfId="19648"/>
    <cellStyle name="Percent 59 2" xfId="42217"/>
    <cellStyle name="Percent 59 3" xfId="43948"/>
    <cellStyle name="Percent 6" xfId="19649"/>
    <cellStyle name="Percent 6 2" xfId="19650"/>
    <cellStyle name="Percent 6 2 2" xfId="19651"/>
    <cellStyle name="Percent 6 2 2 2" xfId="42218"/>
    <cellStyle name="Percent 6 2 3" xfId="42219"/>
    <cellStyle name="Percent 6 3" xfId="42220"/>
    <cellStyle name="Percent 6 3 2" xfId="42221"/>
    <cellStyle name="Percent 6 4" xfId="42222"/>
    <cellStyle name="Percent 6 5" xfId="42223"/>
    <cellStyle name="Percent 60" xfId="19652"/>
    <cellStyle name="Percent 60 2" xfId="42224"/>
    <cellStyle name="Percent 60 3" xfId="43949"/>
    <cellStyle name="Percent 61" xfId="19653"/>
    <cellStyle name="Percent 61 2" xfId="42225"/>
    <cellStyle name="Percent 61 3" xfId="43950"/>
    <cellStyle name="Percent 62" xfId="19654"/>
    <cellStyle name="Percent 62 2" xfId="42226"/>
    <cellStyle name="Percent 62 3" xfId="43951"/>
    <cellStyle name="Percent 63" xfId="19655"/>
    <cellStyle name="Percent 63 2" xfId="42227"/>
    <cellStyle name="Percent 63 3" xfId="43952"/>
    <cellStyle name="Percent 64" xfId="19656"/>
    <cellStyle name="Percent 64 2" xfId="42228"/>
    <cellStyle name="Percent 64 3" xfId="43953"/>
    <cellStyle name="Percent 65" xfId="19657"/>
    <cellStyle name="Percent 65 2" xfId="42229"/>
    <cellStyle name="Percent 65 3" xfId="43954"/>
    <cellStyle name="Percent 66" xfId="19658"/>
    <cellStyle name="Percent 66 2" xfId="42230"/>
    <cellStyle name="Percent 66 3" xfId="43955"/>
    <cellStyle name="Percent 67" xfId="19659"/>
    <cellStyle name="Percent 67 2" xfId="42231"/>
    <cellStyle name="Percent 67 3" xfId="43956"/>
    <cellStyle name="Percent 68" xfId="19660"/>
    <cellStyle name="Percent 68 2" xfId="43957"/>
    <cellStyle name="Percent 69" xfId="19661"/>
    <cellStyle name="Percent 69 2" xfId="43958"/>
    <cellStyle name="Percent 7" xfId="19662"/>
    <cellStyle name="Percent 7 10" xfId="42978"/>
    <cellStyle name="Percent 7 2" xfId="19663"/>
    <cellStyle name="Percent 7 2 2" xfId="19664"/>
    <cellStyle name="Percent 7 2 2 2" xfId="43959"/>
    <cellStyle name="Percent 7 2 3" xfId="42232"/>
    <cellStyle name="Percent 7 3" xfId="42233"/>
    <cellStyle name="Percent 7 3 2" xfId="42234"/>
    <cellStyle name="Percent 7 3 2 2" xfId="42235"/>
    <cellStyle name="Percent 7 3 3" xfId="42236"/>
    <cellStyle name="Percent 7 3 4" xfId="42237"/>
    <cellStyle name="Percent 7 3 5" xfId="43960"/>
    <cellStyle name="Percent 7 3 6" xfId="46051"/>
    <cellStyle name="Percent 7 4" xfId="42238"/>
    <cellStyle name="Percent 7 4 2" xfId="42239"/>
    <cellStyle name="Percent 7 5" xfId="42240"/>
    <cellStyle name="Percent 7 5 2" xfId="42241"/>
    <cellStyle name="Percent 7 6" xfId="42242"/>
    <cellStyle name="Percent 7 6 2" xfId="42243"/>
    <cellStyle name="Percent 7 7" xfId="42244"/>
    <cellStyle name="Percent 7 8" xfId="42245"/>
    <cellStyle name="Percent 7 9" xfId="42246"/>
    <cellStyle name="Percent 70" xfId="19665"/>
    <cellStyle name="Percent 70 2" xfId="43961"/>
    <cellStyle name="Percent 71" xfId="19666"/>
    <cellStyle name="Percent 71 2" xfId="43962"/>
    <cellStyle name="Percent 72" xfId="19667"/>
    <cellStyle name="Percent 72 2" xfId="43963"/>
    <cellStyle name="Percent 73" xfId="19668"/>
    <cellStyle name="Percent 73 2" xfId="43964"/>
    <cellStyle name="Percent 74" xfId="19669"/>
    <cellStyle name="Percent 74 2" xfId="43965"/>
    <cellStyle name="Percent 75" xfId="19670"/>
    <cellStyle name="Percent 75 2" xfId="43966"/>
    <cellStyle name="Percent 76" xfId="19671"/>
    <cellStyle name="Percent 76 2" xfId="43967"/>
    <cellStyle name="Percent 77" xfId="19672"/>
    <cellStyle name="Percent 77 2" xfId="43968"/>
    <cellStyle name="Percent 78" xfId="19673"/>
    <cellStyle name="Percent 78 2" xfId="43969"/>
    <cellStyle name="Percent 79" xfId="19674"/>
    <cellStyle name="Percent 79 2" xfId="43970"/>
    <cellStyle name="Percent 8" xfId="19675"/>
    <cellStyle name="Percent 8 2" xfId="19676"/>
    <cellStyle name="Percent 8 2 2" xfId="42247"/>
    <cellStyle name="Percent 8 2 2 2" xfId="43971"/>
    <cellStyle name="Percent 8 2 2 3" xfId="46052"/>
    <cellStyle name="Percent 8 3" xfId="42248"/>
    <cellStyle name="Percent 8 3 2" xfId="42249"/>
    <cellStyle name="Percent 8 4" xfId="42250"/>
    <cellStyle name="Percent 8 4 2" xfId="44480"/>
    <cellStyle name="Percent 8 4 3" xfId="46336"/>
    <cellStyle name="Percent 8 5" xfId="42979"/>
    <cellStyle name="Percent 80" xfId="19677"/>
    <cellStyle name="Percent 80 2" xfId="43972"/>
    <cellStyle name="Percent 81" xfId="19678"/>
    <cellStyle name="Percent 81 2" xfId="43973"/>
    <cellStyle name="Percent 82" xfId="19679"/>
    <cellStyle name="Percent 82 2" xfId="43974"/>
    <cellStyle name="Percent 83" xfId="19680"/>
    <cellStyle name="Percent 83 2" xfId="43975"/>
    <cellStyle name="Percent 84" xfId="19681"/>
    <cellStyle name="Percent 84 2" xfId="43976"/>
    <cellStyle name="Percent 84 3" xfId="46053"/>
    <cellStyle name="Percent 85" xfId="19682"/>
    <cellStyle name="Percent 85 2" xfId="43977"/>
    <cellStyle name="Percent 86" xfId="19683"/>
    <cellStyle name="Percent 86 2" xfId="43978"/>
    <cellStyle name="Percent 86 3" xfId="46054"/>
    <cellStyle name="Percent 87" xfId="19684"/>
    <cellStyle name="Percent 87 2" xfId="43979"/>
    <cellStyle name="Percent 88" xfId="19685"/>
    <cellStyle name="Percent 88 2" xfId="43980"/>
    <cellStyle name="Percent 89" xfId="19686"/>
    <cellStyle name="Percent 89 2" xfId="43981"/>
    <cellStyle name="Percent 9" xfId="19687"/>
    <cellStyle name="Percent 9 2" xfId="19688"/>
    <cellStyle name="Percent 9 2 2" xfId="42251"/>
    <cellStyle name="Percent 9 2 3" xfId="42252"/>
    <cellStyle name="Percent 9 2 4" xfId="43982"/>
    <cellStyle name="Percent 9 3" xfId="42253"/>
    <cellStyle name="Percent 9 4" xfId="42254"/>
    <cellStyle name="Percent 90" xfId="19689"/>
    <cellStyle name="Percent 90 2" xfId="43983"/>
    <cellStyle name="Percent 91" xfId="19690"/>
    <cellStyle name="Percent 91 2" xfId="43984"/>
    <cellStyle name="Percent 92" xfId="19691"/>
    <cellStyle name="Percent 92 2" xfId="43985"/>
    <cellStyle name="Percent 93" xfId="19692"/>
    <cellStyle name="Percent 93 2" xfId="43986"/>
    <cellStyle name="Percent 94" xfId="19693"/>
    <cellStyle name="Percent 94 2" xfId="43987"/>
    <cellStyle name="Percent 95" xfId="19694"/>
    <cellStyle name="Percent 95 2" xfId="43988"/>
    <cellStyle name="Percent 96" xfId="19695"/>
    <cellStyle name="Percent 96 2" xfId="43989"/>
    <cellStyle name="Percent 97" xfId="19696"/>
    <cellStyle name="Percent 97 2" xfId="43990"/>
    <cellStyle name="Percent 98" xfId="19697"/>
    <cellStyle name="Percent 98 2" xfId="43991"/>
    <cellStyle name="Percent 99" xfId="19698"/>
    <cellStyle name="Percent 99 2" xfId="43992"/>
    <cellStyle name="Processing" xfId="42255"/>
    <cellStyle name="Processing 2" xfId="42256"/>
    <cellStyle name="Processing 2 2" xfId="42257"/>
    <cellStyle name="Processing 2 3" xfId="42258"/>
    <cellStyle name="Processing 2 3 2" xfId="44481"/>
    <cellStyle name="Processing 2 3 3" xfId="46337"/>
    <cellStyle name="Processing 3" xfId="42259"/>
    <cellStyle name="Processing 4" xfId="42260"/>
    <cellStyle name="Processing 4 2" xfId="42261"/>
    <cellStyle name="Processing 5" xfId="42262"/>
    <cellStyle name="Processing 5 2" xfId="44482"/>
    <cellStyle name="Processing 5 3" xfId="46338"/>
    <cellStyle name="Processing_AURORA Total New" xfId="42263"/>
    <cellStyle name="PSChar" xfId="19699"/>
    <cellStyle name="PSChar 2" xfId="42264"/>
    <cellStyle name="PSChar 2 2" xfId="42265"/>
    <cellStyle name="PSChar 3" xfId="42266"/>
    <cellStyle name="PSChar 4" xfId="42267"/>
    <cellStyle name="PSDate" xfId="19700"/>
    <cellStyle name="PSDate 2" xfId="42268"/>
    <cellStyle name="PSDate 2 2" xfId="42269"/>
    <cellStyle name="PSDate 3" xfId="42270"/>
    <cellStyle name="PSDate 4" xfId="42271"/>
    <cellStyle name="PSDec" xfId="19701"/>
    <cellStyle name="PSDec 2" xfId="42272"/>
    <cellStyle name="PSDec 2 2" xfId="42273"/>
    <cellStyle name="PSDec 3" xfId="42274"/>
    <cellStyle name="PSDec 4" xfId="42275"/>
    <cellStyle name="PSHeading" xfId="19702"/>
    <cellStyle name="PSHeading 2" xfId="42276"/>
    <cellStyle name="PSHeading 2 2" xfId="42277"/>
    <cellStyle name="PSHeading 3" xfId="42278"/>
    <cellStyle name="PSHeading 4" xfId="42279"/>
    <cellStyle name="PSInt" xfId="19703"/>
    <cellStyle name="PSInt 2" xfId="42280"/>
    <cellStyle name="PSInt 2 2" xfId="42281"/>
    <cellStyle name="PSInt 3" xfId="42282"/>
    <cellStyle name="PSInt 4" xfId="42283"/>
    <cellStyle name="PSSpacer" xfId="19704"/>
    <cellStyle name="PSSpacer 2" xfId="42284"/>
    <cellStyle name="PSSpacer 2 2" xfId="42285"/>
    <cellStyle name="PSSpacer 3" xfId="42286"/>
    <cellStyle name="PSSpacer 4" xfId="42287"/>
    <cellStyle name="purple - Style8" xfId="42288"/>
    <cellStyle name="purple - Style8 2" xfId="42289"/>
    <cellStyle name="purple - Style8 2 2" xfId="42290"/>
    <cellStyle name="purple - Style8 3" xfId="42291"/>
    <cellStyle name="purple - Style8_ACCOUNTS" xfId="42292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3"/>
    <cellStyle name="Red - Style7" xfId="42294"/>
    <cellStyle name="Red - Style7 2" xfId="42295"/>
    <cellStyle name="Red - Style7 2 2" xfId="42296"/>
    <cellStyle name="Red - Style7 3" xfId="42297"/>
    <cellStyle name="Red - Style7_ACCOUNTS" xfId="42298"/>
    <cellStyle name="RED 10" xfId="42299"/>
    <cellStyle name="RED 11" xfId="42300"/>
    <cellStyle name="RED 12" xfId="42301"/>
    <cellStyle name="RED 13" xfId="42302"/>
    <cellStyle name="RED 14" xfId="42303"/>
    <cellStyle name="RED 15" xfId="42304"/>
    <cellStyle name="RED 16" xfId="42305"/>
    <cellStyle name="RED 17" xfId="42306"/>
    <cellStyle name="RED 18" xfId="42307"/>
    <cellStyle name="RED 19" xfId="42308"/>
    <cellStyle name="RED 2" xfId="42309"/>
    <cellStyle name="RED 2 2" xfId="42310"/>
    <cellStyle name="RED 20" xfId="42311"/>
    <cellStyle name="RED 21" xfId="42312"/>
    <cellStyle name="RED 22" xfId="42313"/>
    <cellStyle name="RED 23" xfId="42314"/>
    <cellStyle name="RED 24" xfId="42315"/>
    <cellStyle name="RED 3" xfId="42316"/>
    <cellStyle name="RED 3 2" xfId="42317"/>
    <cellStyle name="RED 4" xfId="42318"/>
    <cellStyle name="RED 4 2" xfId="42319"/>
    <cellStyle name="RED 5" xfId="42320"/>
    <cellStyle name="RED 5 2" xfId="42321"/>
    <cellStyle name="RED 6" xfId="42322"/>
    <cellStyle name="RED 6 2" xfId="42323"/>
    <cellStyle name="RED 7" xfId="42324"/>
    <cellStyle name="RED 8" xfId="42325"/>
    <cellStyle name="RED 9" xfId="42326"/>
    <cellStyle name="RED_04 07E Wild Horse Wind Expansion (C) (2)" xfId="42327"/>
    <cellStyle name="Report" xfId="42328"/>
    <cellStyle name="Report - Style5" xfId="42329"/>
    <cellStyle name="Report - Style5 2" xfId="42330"/>
    <cellStyle name="Report - Style6" xfId="42331"/>
    <cellStyle name="Report - Style6 2" xfId="42332"/>
    <cellStyle name="Report - Style7" xfId="42333"/>
    <cellStyle name="Report - Style7 2" xfId="42334"/>
    <cellStyle name="Report - Style7 3" xfId="42335"/>
    <cellStyle name="Report - Style7 4" xfId="42336"/>
    <cellStyle name="Report - Style7 5" xfId="42337"/>
    <cellStyle name="Report - Style7 6" xfId="42338"/>
    <cellStyle name="Report - Style8" xfId="42339"/>
    <cellStyle name="Report - Style8 2" xfId="42340"/>
    <cellStyle name="Report - Style8 3" xfId="42341"/>
    <cellStyle name="Report - Style8 4" xfId="42342"/>
    <cellStyle name="Report - Style8 5" xfId="42343"/>
    <cellStyle name="Report - Style8 6" xfId="42344"/>
    <cellStyle name="Report 2" xfId="42345"/>
    <cellStyle name="Report 2 2" xfId="42346"/>
    <cellStyle name="Report 2 3" xfId="42347"/>
    <cellStyle name="Report 2 3 2" xfId="44483"/>
    <cellStyle name="Report 2 3 3" xfId="46339"/>
    <cellStyle name="Report 3" xfId="42348"/>
    <cellStyle name="Report 4" xfId="42349"/>
    <cellStyle name="Report 4 2" xfId="42350"/>
    <cellStyle name="Report 5" xfId="42351"/>
    <cellStyle name="Report 6" xfId="42352"/>
    <cellStyle name="Report Bar" xfId="42353"/>
    <cellStyle name="Report Bar 2" xfId="42354"/>
    <cellStyle name="Report Bar 2 2" xfId="42355"/>
    <cellStyle name="Report Bar 2 2 2" xfId="42356"/>
    <cellStyle name="Report Bar 2 2 3" xfId="42357"/>
    <cellStyle name="Report Bar 2 2 4" xfId="42358"/>
    <cellStyle name="Report Bar 2 3" xfId="42359"/>
    <cellStyle name="Report Bar 2 4" xfId="42360"/>
    <cellStyle name="Report Bar 2 5" xfId="42361"/>
    <cellStyle name="Report Bar 3" xfId="42362"/>
    <cellStyle name="Report Bar 3 2" xfId="42363"/>
    <cellStyle name="Report Bar 3 3" xfId="42364"/>
    <cellStyle name="Report Bar 3 4" xfId="42365"/>
    <cellStyle name="Report Bar 4" xfId="42366"/>
    <cellStyle name="Report Bar 4 2" xfId="42367"/>
    <cellStyle name="Report Bar 4 3" xfId="42368"/>
    <cellStyle name="Report Bar 4 4" xfId="42369"/>
    <cellStyle name="Report Bar 4 5" xfId="42370"/>
    <cellStyle name="Report Bar 5" xfId="42371"/>
    <cellStyle name="Report Bar_AURORA Total New" xfId="42372"/>
    <cellStyle name="Report Heading" xfId="42373"/>
    <cellStyle name="Report Heading 2" xfId="42374"/>
    <cellStyle name="Report Heading 2 2" xfId="42375"/>
    <cellStyle name="Report Heading 3" xfId="42376"/>
    <cellStyle name="Report Heading_Electric Rev Req Model (2009 GRC) Rebuttal" xfId="42377"/>
    <cellStyle name="Report Percent" xfId="42378"/>
    <cellStyle name="Report Percent 2" xfId="42379"/>
    <cellStyle name="Report Percent 2 2" xfId="42380"/>
    <cellStyle name="Report Percent 2 2 2" xfId="42381"/>
    <cellStyle name="Report Percent 2 3" xfId="42382"/>
    <cellStyle name="Report Percent 3" xfId="42383"/>
    <cellStyle name="Report Percent 3 2" xfId="42384"/>
    <cellStyle name="Report Percent 3 2 2" xfId="42385"/>
    <cellStyle name="Report Percent 3 3" xfId="42386"/>
    <cellStyle name="Report Percent 3 3 2" xfId="42387"/>
    <cellStyle name="Report Percent 3 4" xfId="42388"/>
    <cellStyle name="Report Percent 3 4 2" xfId="42389"/>
    <cellStyle name="Report Percent 4" xfId="42390"/>
    <cellStyle name="Report Percent 4 2" xfId="42391"/>
    <cellStyle name="Report Percent 5" xfId="42392"/>
    <cellStyle name="Report Percent 6" xfId="42393"/>
    <cellStyle name="Report Percent 6 2" xfId="42394"/>
    <cellStyle name="Report Percent 7" xfId="42395"/>
    <cellStyle name="Report Percent 7 2" xfId="42396"/>
    <cellStyle name="Report Percent 8" xfId="42397"/>
    <cellStyle name="Report Percent 8 2" xfId="44484"/>
    <cellStyle name="Report Percent 8 3" xfId="46340"/>
    <cellStyle name="Report Percent_ACCOUNTS" xfId="42398"/>
    <cellStyle name="Report Unit Cost" xfId="42399"/>
    <cellStyle name="Report Unit Cost 2" xfId="42400"/>
    <cellStyle name="Report Unit Cost 2 2" xfId="42401"/>
    <cellStyle name="Report Unit Cost 2 2 2" xfId="42402"/>
    <cellStyle name="Report Unit Cost 2 3" xfId="42403"/>
    <cellStyle name="Report Unit Cost 3" xfId="42404"/>
    <cellStyle name="Report Unit Cost 3 2" xfId="42405"/>
    <cellStyle name="Report Unit Cost 3 2 2" xfId="42406"/>
    <cellStyle name="Report Unit Cost 3 3" xfId="42407"/>
    <cellStyle name="Report Unit Cost 3 3 2" xfId="42408"/>
    <cellStyle name="Report Unit Cost 3 4" xfId="42409"/>
    <cellStyle name="Report Unit Cost 3 4 2" xfId="42410"/>
    <cellStyle name="Report Unit Cost 4" xfId="42411"/>
    <cellStyle name="Report Unit Cost 4 2" xfId="42412"/>
    <cellStyle name="Report Unit Cost 5" xfId="42413"/>
    <cellStyle name="Report Unit Cost 5 2" xfId="42414"/>
    <cellStyle name="Report Unit Cost 5 2 2" xfId="44485"/>
    <cellStyle name="Report Unit Cost 5 2 3" xfId="46341"/>
    <cellStyle name="Report Unit Cost 6" xfId="42415"/>
    <cellStyle name="Report Unit Cost 7" xfId="42416"/>
    <cellStyle name="Report Unit Cost 7 2" xfId="42417"/>
    <cellStyle name="Report Unit Cost 8" xfId="42418"/>
    <cellStyle name="Report Unit Cost 8 2" xfId="42419"/>
    <cellStyle name="Report Unit Cost 8 3" xfId="44486"/>
    <cellStyle name="Report Unit Cost 8 4" xfId="46342"/>
    <cellStyle name="Report Unit Cost 9" xfId="42420"/>
    <cellStyle name="Report Unit Cost 9 2" xfId="44487"/>
    <cellStyle name="Report Unit Cost 9 3" xfId="46343"/>
    <cellStyle name="Report Unit Cost_ACCOUNTS" xfId="42421"/>
    <cellStyle name="Report_Adj Bench DR 3 for Initial Briefs (Electric)" xfId="42422"/>
    <cellStyle name="Reports" xfId="42423"/>
    <cellStyle name="Reports 2" xfId="42424"/>
    <cellStyle name="Reports 2 2" xfId="42425"/>
    <cellStyle name="Reports 3" xfId="42426"/>
    <cellStyle name="Reports Total" xfId="42427"/>
    <cellStyle name="Reports Total 2" xfId="42428"/>
    <cellStyle name="Reports Total 2 2" xfId="42429"/>
    <cellStyle name="Reports Total 2 2 2" xfId="42430"/>
    <cellStyle name="Reports Total 2 2 3" xfId="42431"/>
    <cellStyle name="Reports Total 2 2 4" xfId="42432"/>
    <cellStyle name="Reports Total 2 2 5" xfId="42433"/>
    <cellStyle name="Reports Total 2 3" xfId="42434"/>
    <cellStyle name="Reports Total 2 4" xfId="42435"/>
    <cellStyle name="Reports Total 2 5" xfId="42436"/>
    <cellStyle name="Reports Total 2 6" xfId="42437"/>
    <cellStyle name="Reports Total 3" xfId="42438"/>
    <cellStyle name="Reports Total 3 2" xfId="42439"/>
    <cellStyle name="Reports Total 3 3" xfId="42440"/>
    <cellStyle name="Reports Total 3 4" xfId="42441"/>
    <cellStyle name="Reports Total 3 5" xfId="42442"/>
    <cellStyle name="Reports Total 4" xfId="42443"/>
    <cellStyle name="Reports Total 4 2" xfId="42444"/>
    <cellStyle name="Reports Total 4 3" xfId="42445"/>
    <cellStyle name="Reports Total 4 4" xfId="42446"/>
    <cellStyle name="Reports Total 4 5" xfId="42447"/>
    <cellStyle name="Reports Total 5" xfId="42448"/>
    <cellStyle name="Reports Total_AURORA Total New" xfId="42449"/>
    <cellStyle name="Reports Unit Cost Total" xfId="42450"/>
    <cellStyle name="Reports Unit Cost Total 2" xfId="42451"/>
    <cellStyle name="Reports Unit Cost Total 2 2" xfId="42452"/>
    <cellStyle name="Reports Unit Cost Total 2 3" xfId="42453"/>
    <cellStyle name="Reports Unit Cost Total 2 4" xfId="42454"/>
    <cellStyle name="Reports Unit Cost Total 2 5" xfId="42455"/>
    <cellStyle name="Reports Unit Cost Total 3" xfId="42456"/>
    <cellStyle name="Reports Unit Cost Total 3 2" xfId="42457"/>
    <cellStyle name="Reports Unit Cost Total 4" xfId="42458"/>
    <cellStyle name="Reports Unit Cost Total 4 2" xfId="44488"/>
    <cellStyle name="Reports Unit Cost Total 4 3" xfId="46344"/>
    <cellStyle name="Reports_14.21G &amp; 16.28E Incentive Pay" xfId="42459"/>
    <cellStyle name="RevList" xfId="19711"/>
    <cellStyle name="RevList 2" xfId="42460"/>
    <cellStyle name="RevList 2 2" xfId="42461"/>
    <cellStyle name="RevList 3" xfId="42462"/>
    <cellStyle name="RevList 3 2" xfId="44489"/>
    <cellStyle name="RevList 3 3" xfId="46345"/>
    <cellStyle name="round100" xfId="19712"/>
    <cellStyle name="round100 2" xfId="19713"/>
    <cellStyle name="round100 2 2" xfId="19714"/>
    <cellStyle name="round100 2 2 2" xfId="42463"/>
    <cellStyle name="round100 2 3" xfId="42464"/>
    <cellStyle name="round100 3" xfId="42465"/>
    <cellStyle name="round100 3 2" xfId="42466"/>
    <cellStyle name="round100 3 2 2" xfId="42467"/>
    <cellStyle name="round100 3 3" xfId="42468"/>
    <cellStyle name="round100 3 3 2" xfId="42469"/>
    <cellStyle name="round100 3 4" xfId="42470"/>
    <cellStyle name="round100 3 4 2" xfId="42471"/>
    <cellStyle name="round100 4" xfId="42472"/>
    <cellStyle name="round100 4 2" xfId="42473"/>
    <cellStyle name="round100 5" xfId="42474"/>
    <cellStyle name="round100 6" xfId="42475"/>
    <cellStyle name="round100 6 2" xfId="42476"/>
    <cellStyle name="round100 7" xfId="42477"/>
    <cellStyle name="round100 7 2" xfId="42478"/>
    <cellStyle name="round100 8" xfId="42479"/>
    <cellStyle name="round100 8 2" xfId="44490"/>
    <cellStyle name="round100 8 3" xfId="46346"/>
    <cellStyle name="SAPBEXaggData" xfId="19715"/>
    <cellStyle name="SAPBEXaggData 10" xfId="19716"/>
    <cellStyle name="SAPBEXaggData 10 2" xfId="19717"/>
    <cellStyle name="SAPBEXaggData 10 2 2" xfId="19718"/>
    <cellStyle name="SAPBEXaggData 10 3" xfId="46827"/>
    <cellStyle name="SAPBEXaggData 11" xfId="45224"/>
    <cellStyle name="SAPBEXaggData 11 2" xfId="45225"/>
    <cellStyle name="SAPBEXaggData 12" xfId="46826"/>
    <cellStyle name="SAPBEXaggData 13" xfId="46825"/>
    <cellStyle name="SAPBEXaggData 2" xfId="19719"/>
    <cellStyle name="SAPBEXaggData 2 10" xfId="43993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4"/>
    <cellStyle name="SAPBEXaggData 2 2 3" xfId="19724"/>
    <cellStyle name="SAPBEXaggData 2 2 3 2" xfId="19725"/>
    <cellStyle name="SAPBEXaggData 2 2 3 3" xfId="46823"/>
    <cellStyle name="SAPBEXaggData 2 2 4" xfId="44491"/>
    <cellStyle name="SAPBEXaggData 2 2 5" xfId="46822"/>
    <cellStyle name="SAPBEXaggData 2 2 6" xfId="46821"/>
    <cellStyle name="SAPBEXaggData 2 2 7" xfId="46820"/>
    <cellStyle name="SAPBEXaggData 2 2 8" xfId="46819"/>
    <cellStyle name="SAPBEXaggData 2 2 9" xfId="46818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7"/>
    <cellStyle name="SAPBEXaggData 2 3 3" xfId="19730"/>
    <cellStyle name="SAPBEXaggData 2 3 3 2" xfId="19731"/>
    <cellStyle name="SAPBEXaggData 2 3 3 3" xfId="46816"/>
    <cellStyle name="SAPBEXaggData 2 3 4" xfId="44492"/>
    <cellStyle name="SAPBEXaggData 2 3 5" xfId="46815"/>
    <cellStyle name="SAPBEXaggData 2 3 6" xfId="45226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3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4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7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4"/>
    <cellStyle name="SAPBEXaggData 2 8" xfId="19756"/>
    <cellStyle name="SAPBEXaggData 2 8 2" xfId="19757"/>
    <cellStyle name="SAPBEXaggData 2 8 2 2" xfId="19758"/>
    <cellStyle name="SAPBEXaggData 2 8 3" xfId="46813"/>
    <cellStyle name="SAPBEXaggData 2 9" xfId="19759"/>
    <cellStyle name="SAPBEXaggData 2 9 2" xfId="19760"/>
    <cellStyle name="SAPBEXaggData 2 9 2 2" xfId="19761"/>
    <cellStyle name="SAPBEXaggData 2 9 3" xfId="46812"/>
    <cellStyle name="SAPBEXaggData 3" xfId="19762"/>
    <cellStyle name="SAPBEXaggData 3 10" xfId="46811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10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09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8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7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10"/>
    <cellStyle name="SAPBEXaggData 4 3" xfId="19809"/>
    <cellStyle name="SAPBEXaggData 4 3 2" xfId="19810"/>
    <cellStyle name="SAPBEXaggData 4 3 3" xfId="46211"/>
    <cellStyle name="SAPBEXaggData 4 4" xfId="46806"/>
    <cellStyle name="SAPBEXaggData 4 5" xfId="46805"/>
    <cellStyle name="SAPBEXaggData 4 6" xfId="46804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3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2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1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800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799"/>
    <cellStyle name="SAPBEXaggData_HL Live Pivot" xfId="19841"/>
    <cellStyle name="SAPBEXaggDataEmph" xfId="19842"/>
    <cellStyle name="SAPBEXaggDataEmph 10" xfId="45228"/>
    <cellStyle name="SAPBEXaggDataEmph 11" xfId="45229"/>
    <cellStyle name="SAPBEXaggDataEmph 12" xfId="45230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5"/>
    <cellStyle name="SAPBEXaggDataEmph 2 3" xfId="19847"/>
    <cellStyle name="SAPBEXaggDataEmph 2 3 2" xfId="19848"/>
    <cellStyle name="SAPBEXaggDataEmph 2 3 2 2" xfId="19849"/>
    <cellStyle name="SAPBEXaggDataEmph 2 3 3" xfId="44496"/>
    <cellStyle name="SAPBEXaggDataEmph 2 4" xfId="19850"/>
    <cellStyle name="SAPBEXaggDataEmph 2 4 2" xfId="19851"/>
    <cellStyle name="SAPBEXaggDataEmph 2 4 3" xfId="44497"/>
    <cellStyle name="SAPBEXaggDataEmph 2 5" xfId="42480"/>
    <cellStyle name="SAPBEXaggDataEmph 2 6" xfId="43994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8"/>
    <cellStyle name="SAPBEXaggDataEmph 3 3" xfId="19856"/>
    <cellStyle name="SAPBEXaggDataEmph 3 3 2" xfId="19857"/>
    <cellStyle name="SAPBEXaggDataEmph 3 3 3" xfId="46797"/>
    <cellStyle name="SAPBEXaggDataEmph 3 4" xfId="43995"/>
    <cellStyle name="SAPBEXaggDataEmph 3 5" xfId="46796"/>
    <cellStyle name="SAPBEXaggDataEmph 3 6" xfId="46795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4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3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2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1"/>
    <cellStyle name="SAPBEXaggDataEmph 8" xfId="19882"/>
    <cellStyle name="SAPBEXaggDataEmph 8 2" xfId="19883"/>
    <cellStyle name="SAPBEXaggDataEmph 8 2 2" xfId="19884"/>
    <cellStyle name="SAPBEXaggDataEmph 8 3" xfId="45231"/>
    <cellStyle name="SAPBEXaggDataEmph 9" xfId="19885"/>
    <cellStyle name="SAPBEXaggDataEmph 9 2" xfId="19886"/>
    <cellStyle name="SAPBEXaggDataEmph 9 2 2" xfId="19887"/>
    <cellStyle name="SAPBEXaggDataEmph 9 3" xfId="46790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89"/>
    <cellStyle name="SAPBEXaggItem 11" xfId="19895"/>
    <cellStyle name="SAPBEXaggItem 11 2" xfId="19896"/>
    <cellStyle name="SAPBEXaggItem 11 2 2" xfId="19897"/>
    <cellStyle name="SAPBEXaggItem 11 3" xfId="46788"/>
    <cellStyle name="SAPBEXaggItem 12" xfId="46787"/>
    <cellStyle name="SAPBEXaggItem 12 2" xfId="46786"/>
    <cellStyle name="SAPBEXaggItem 13" xfId="46785"/>
    <cellStyle name="SAPBEXaggItem 14" xfId="46784"/>
    <cellStyle name="SAPBEXaggItem 2" xfId="19898"/>
    <cellStyle name="SAPBEXaggItem 2 10" xfId="43996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3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2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2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3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8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4"/>
    <cellStyle name="SAPBEXaggItem 2 2 8" xfId="19936"/>
    <cellStyle name="SAPBEXaggItem 2 2 8 2" xfId="19937"/>
    <cellStyle name="SAPBEXaggItem 2 2 8 2 2" xfId="19938"/>
    <cellStyle name="SAPBEXaggItem 2 2 8 3" xfId="45235"/>
    <cellStyle name="SAPBEXaggItem 2 2 9" xfId="44498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6"/>
    <cellStyle name="SAPBEXaggItem 2 3 3" xfId="19943"/>
    <cellStyle name="SAPBEXaggItem 2 3 3 2" xfId="19944"/>
    <cellStyle name="SAPBEXaggItem 2 3 3 3" xfId="46782"/>
    <cellStyle name="SAPBEXaggItem 2 3 4" xfId="44499"/>
    <cellStyle name="SAPBEXaggItem 2 3 5" xfId="46781"/>
    <cellStyle name="SAPBEXaggItem 2 3 6" xfId="46780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0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1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79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7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8"/>
    <cellStyle name="SAPBEXaggItem 2 9" xfId="19975"/>
    <cellStyle name="SAPBEXaggItem 2 9 2" xfId="19976"/>
    <cellStyle name="SAPBEXaggItem 2 9 2 2" xfId="19977"/>
    <cellStyle name="SAPBEXaggItem 2 9 3" xfId="46777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6"/>
    <cellStyle name="SAPBEXaggItem 3 2" xfId="19984"/>
    <cellStyle name="SAPBEXaggItem 3 2 10" xfId="46775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4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3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2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1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8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39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70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69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8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7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6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5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4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3"/>
    <cellStyle name="SAPBEXaggItemX 12" xfId="46762"/>
    <cellStyle name="SAPBEXaggItemX 13" xfId="46761"/>
    <cellStyle name="SAPBEXaggItemX 2" xfId="20179"/>
    <cellStyle name="SAPBEXaggItemX 2 10" xfId="20180"/>
    <cellStyle name="SAPBEXaggItemX 2 10 2" xfId="20181"/>
    <cellStyle name="SAPBEXaggItemX 2 11" xfId="43997"/>
    <cellStyle name="SAPBEXaggItemX 2 2" xfId="20182"/>
    <cellStyle name="SAPBEXaggItemX 2 2 10" xfId="44502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3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4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5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60"/>
    <cellStyle name="SAPBEXaggItemX 3 3" xfId="20267"/>
    <cellStyle name="SAPBEXaggItemX 3 3 2" xfId="20268"/>
    <cellStyle name="SAPBEXaggItemX 3 3 2 2" xfId="20269"/>
    <cellStyle name="SAPBEXaggItemX 3 3 3" xfId="46759"/>
    <cellStyle name="SAPBEXaggItemX 3 4" xfId="20270"/>
    <cellStyle name="SAPBEXaggItemX 3 4 2" xfId="20271"/>
    <cellStyle name="SAPBEXaggItemX 3 4 3" xfId="45240"/>
    <cellStyle name="SAPBEXaggItemX 3 5" xfId="43998"/>
    <cellStyle name="SAPBEXaggItemX 3 6" xfId="45241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8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7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6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5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4"/>
    <cellStyle name="SAPBEXaggItemX 9" xfId="20302"/>
    <cellStyle name="SAPBEXaggItemX 9 2" xfId="20303"/>
    <cellStyle name="SAPBEXaggItemX 9 2 2" xfId="20304"/>
    <cellStyle name="SAPBEXaggItemX 9 3" xfId="46753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2"/>
    <cellStyle name="SAPBEXchaText 11" xfId="20313"/>
    <cellStyle name="SAPBEXchaText 11 2" xfId="20314"/>
    <cellStyle name="SAPBEXchaText 11 2 2" xfId="20315"/>
    <cellStyle name="SAPBEXchaText 11 3" xfId="46751"/>
    <cellStyle name="SAPBEXchaText 12" xfId="45242"/>
    <cellStyle name="SAPBEXchaText 12 2" xfId="45243"/>
    <cellStyle name="SAPBEXchaText 13" xfId="46750"/>
    <cellStyle name="SAPBEXchaText 2" xfId="20316"/>
    <cellStyle name="SAPBEXchaText 2 10" xfId="46749"/>
    <cellStyle name="SAPBEXchaText 2 2" xfId="20317"/>
    <cellStyle name="SAPBEXchaText 2 2 2" xfId="42481"/>
    <cellStyle name="SAPBEXchaText 2 2 2 2" xfId="42482"/>
    <cellStyle name="SAPBEXchaText 2 2 2 3" xfId="42483"/>
    <cellStyle name="SAPBEXchaText 2 2 2 4" xfId="42484"/>
    <cellStyle name="SAPBEXchaText 2 2 2 5" xfId="42485"/>
    <cellStyle name="SAPBEXchaText 2 2 3" xfId="42486"/>
    <cellStyle name="SAPBEXchaText 2 2 4" xfId="42487"/>
    <cellStyle name="SAPBEXchaText 2 2 5" xfId="42488"/>
    <cellStyle name="SAPBEXchaText 2 2 6" xfId="42489"/>
    <cellStyle name="SAPBEXchaText 2 2 7" xfId="43999"/>
    <cellStyle name="SAPBEXchaText 2 2 8" xfId="46748"/>
    <cellStyle name="SAPBEXchaText 2 2 9" xfId="46747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6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7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8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09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0"/>
    <cellStyle name="SAPBEXchaText 2 4" xfId="42490"/>
    <cellStyle name="SAPBEXchaText 2 5" xfId="42491"/>
    <cellStyle name="SAPBEXchaText 2 6" xfId="42492"/>
    <cellStyle name="SAPBEXchaText 2 7" xfId="42493"/>
    <cellStyle name="SAPBEXchaText 2 8" xfId="46746"/>
    <cellStyle name="SAPBEXchaText 2 9" xfId="46745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4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0"/>
    <cellStyle name="SAPBEXchaText 3 2 2 3" xfId="20369"/>
    <cellStyle name="SAPBEXchaText 3 2 2 3 2" xfId="20370"/>
    <cellStyle name="SAPBEXchaText 3 2 2 3 3" xfId="44511"/>
    <cellStyle name="SAPBEXchaText 3 2 2 4" xfId="42494"/>
    <cellStyle name="SAPBEXchaText 3 2 2 5" xfId="42495"/>
    <cellStyle name="SAPBEXchaText 3 2 2 6" xfId="44001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2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3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4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5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6"/>
    <cellStyle name="SAPBEXchaText 3 3 2 3" xfId="20411"/>
    <cellStyle name="SAPBEXchaText 3 3 2 3 2" xfId="20412"/>
    <cellStyle name="SAPBEXchaText 3 3 2 3 3" xfId="44517"/>
    <cellStyle name="SAPBEXchaText 3 3 2 4" xfId="42496"/>
    <cellStyle name="SAPBEXchaText 3 3 2 5" xfId="42497"/>
    <cellStyle name="SAPBEXchaText 3 3 2 6" xfId="44003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8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19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0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1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2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2"/>
    <cellStyle name="SAPBEXchaText 3 4 2 3" xfId="42498"/>
    <cellStyle name="SAPBEXchaText 3 4 2 4" xfId="42499"/>
    <cellStyle name="SAPBEXchaText 3 4 2 5" xfId="42500"/>
    <cellStyle name="SAPBEXchaText 3 4 2 6" xfId="44004"/>
    <cellStyle name="SAPBEXchaText 3 4 3" xfId="20450"/>
    <cellStyle name="SAPBEXchaText 3 4 3 2" xfId="20451"/>
    <cellStyle name="SAPBEXchaText 3 4 3 3" xfId="44523"/>
    <cellStyle name="SAPBEXchaText 3 4 4" xfId="42501"/>
    <cellStyle name="SAPBEXchaText 3 4 5" xfId="42502"/>
    <cellStyle name="SAPBEXchaText 3 4 6" xfId="42503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4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5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6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7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5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8"/>
    <cellStyle name="SAPBEXchaText 4 2 3" xfId="20487"/>
    <cellStyle name="SAPBEXchaText 4 2 3 2" xfId="20488"/>
    <cellStyle name="SAPBEXchaText 4 2 3 3" xfId="44529"/>
    <cellStyle name="SAPBEXchaText 4 2 4" xfId="42504"/>
    <cellStyle name="SAPBEXchaText 4 2 5" xfId="42505"/>
    <cellStyle name="SAPBEXchaText 4 2 6" xfId="44006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0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1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2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3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4"/>
    <cellStyle name="SAPBEXchaText 5 3" xfId="20527"/>
    <cellStyle name="SAPBEXchaText 5 3 2" xfId="20528"/>
    <cellStyle name="SAPBEXchaText 5 3 3" xfId="44535"/>
    <cellStyle name="SAPBEXchaText 5 4" xfId="42506"/>
    <cellStyle name="SAPBEXchaText 5 5" xfId="42507"/>
    <cellStyle name="SAPBEXchaText 5 6" xfId="44007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8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09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0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1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3"/>
    <cellStyle name="SAPBEXexcBad7 11" xfId="20558"/>
    <cellStyle name="SAPBEXexcBad7 11 2" xfId="20559"/>
    <cellStyle name="SAPBEXexcBad7 11 2 2" xfId="20560"/>
    <cellStyle name="SAPBEXexcBad7 11 3" xfId="46213"/>
    <cellStyle name="SAPBEXexcBad7 12" xfId="46214"/>
    <cellStyle name="SAPBEXexcBad7 12 2" xfId="45244"/>
    <cellStyle name="SAPBEXexcBad7 13" xfId="46742"/>
    <cellStyle name="SAPBEXexcBad7 14" xfId="46741"/>
    <cellStyle name="SAPBEXexcBad7 2" xfId="20561"/>
    <cellStyle name="SAPBEXexcBad7 2 10" xfId="44012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40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39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8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7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6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5"/>
    <cellStyle name="SAPBEXexcBad7 2 2 8" xfId="20599"/>
    <cellStyle name="SAPBEXexcBad7 2 2 8 2" xfId="20600"/>
    <cellStyle name="SAPBEXexcBad7 2 2 8 2 2" xfId="20601"/>
    <cellStyle name="SAPBEXexcBad7 2 2 8 3" xfId="45245"/>
    <cellStyle name="SAPBEXexcBad7 2 2 9" xfId="44536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4"/>
    <cellStyle name="SAPBEXexcBad7 2 3 3" xfId="20606"/>
    <cellStyle name="SAPBEXexcBad7 2 3 3 2" xfId="20607"/>
    <cellStyle name="SAPBEXexcBad7 2 3 3 3" xfId="46733"/>
    <cellStyle name="SAPBEXexcBad7 2 3 4" xfId="44537"/>
    <cellStyle name="SAPBEXexcBad7 2 3 5" xfId="46732"/>
    <cellStyle name="SAPBEXexcBad7 2 3 6" xfId="46731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8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39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30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29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8"/>
    <cellStyle name="SAPBEXexcBad7 2 9" xfId="20638"/>
    <cellStyle name="SAPBEXexcBad7 2 9 2" xfId="20639"/>
    <cellStyle name="SAPBEXexcBad7 2 9 2 2" xfId="20640"/>
    <cellStyle name="SAPBEXexcBad7 2 9 3" xfId="46727"/>
    <cellStyle name="SAPBEXexcBad7 3" xfId="20641"/>
    <cellStyle name="SAPBEXexcBad7 3 10" xfId="44013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6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7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5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59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6"/>
    <cellStyle name="SAPBEXexcBad7 4 3" xfId="20688"/>
    <cellStyle name="SAPBEXexcBad7 4 3 2" xfId="20689"/>
    <cellStyle name="SAPBEXexcBad7 4 3 3" xfId="46726"/>
    <cellStyle name="SAPBEXexcBad7 4 4" xfId="46725"/>
    <cellStyle name="SAPBEXexcBad7 4 5" xfId="46724"/>
    <cellStyle name="SAPBEXexcBad7 4 6" xfId="46723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8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7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49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2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1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20"/>
    <cellStyle name="SAPBEXexcBad8 11" xfId="20725"/>
    <cellStyle name="SAPBEXexcBad8 11 2" xfId="20726"/>
    <cellStyle name="SAPBEXexcBad8 11 2 2" xfId="20727"/>
    <cellStyle name="SAPBEXexcBad8 11 3" xfId="46719"/>
    <cellStyle name="SAPBEXexcBad8 12" xfId="45250"/>
    <cellStyle name="SAPBEXexcBad8 12 2" xfId="46718"/>
    <cellStyle name="SAPBEXexcBad8 13" xfId="46717"/>
    <cellStyle name="SAPBEXexcBad8 14" xfId="46716"/>
    <cellStyle name="SAPBEXexcBad8 2" xfId="20728"/>
    <cellStyle name="SAPBEXexcBad8 2 10" xfId="44014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5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1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60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2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4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3"/>
    <cellStyle name="SAPBEXexcBad8 2 2 8" xfId="20766"/>
    <cellStyle name="SAPBEXexcBad8 2 2 8 2" xfId="20767"/>
    <cellStyle name="SAPBEXexcBad8 2 2 8 2 2" xfId="20768"/>
    <cellStyle name="SAPBEXexcBad8 2 2 8 3" xfId="46712"/>
    <cellStyle name="SAPBEXexcBad8 2 2 9" xfId="44540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1"/>
    <cellStyle name="SAPBEXexcBad8 2 3 3" xfId="20773"/>
    <cellStyle name="SAPBEXexcBad8 2 3 3 2" xfId="20774"/>
    <cellStyle name="SAPBEXexcBad8 2 3 3 3" xfId="45253"/>
    <cellStyle name="SAPBEXexcBad8 2 3 4" xfId="44541"/>
    <cellStyle name="SAPBEXexcBad8 2 3 5" xfId="46360"/>
    <cellStyle name="SAPBEXexcBad8 2 3 6" xfId="45254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2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3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10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09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8"/>
    <cellStyle name="SAPBEXexcBad8 2 9" xfId="20805"/>
    <cellStyle name="SAPBEXexcBad8 2 9 2" xfId="20806"/>
    <cellStyle name="SAPBEXexcBad8 2 9 2 2" xfId="20807"/>
    <cellStyle name="SAPBEXexcBad8 2 9 3" xfId="46707"/>
    <cellStyle name="SAPBEXexcBad8 3" xfId="20808"/>
    <cellStyle name="SAPBEXexcBad8 3 10" xfId="44015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5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1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7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6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5"/>
    <cellStyle name="SAPBEXexcBad8 4 3" xfId="20855"/>
    <cellStyle name="SAPBEXexcBad8 4 3 2" xfId="20856"/>
    <cellStyle name="SAPBEXexcBad8 4 3 3" xfId="46704"/>
    <cellStyle name="SAPBEXexcBad8 4 4" xfId="46703"/>
    <cellStyle name="SAPBEXexcBad8 4 5" xfId="46218"/>
    <cellStyle name="SAPBEXexcBad8 4 6" xfId="46062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6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2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1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700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699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7"/>
    <cellStyle name="SAPBEXexcBad9 11" xfId="20895"/>
    <cellStyle name="SAPBEXexcBad9 11 2" xfId="20896"/>
    <cellStyle name="SAPBEXexcBad9 11 2 2" xfId="20897"/>
    <cellStyle name="SAPBEXexcBad9 11 3" xfId="44958"/>
    <cellStyle name="SAPBEXexcBad9 12" xfId="20898"/>
    <cellStyle name="SAPBEXexcBad9 12 2" xfId="20899"/>
    <cellStyle name="SAPBEXexcBad9 12 2 2" xfId="20900"/>
    <cellStyle name="SAPBEXexcBad9 12 3" xfId="20901"/>
    <cellStyle name="SAPBEXexcBad9 12 4" xfId="45258"/>
    <cellStyle name="SAPBEXexcBad9 13" xfId="20902"/>
    <cellStyle name="SAPBEXexcBad9 14" xfId="46698"/>
    <cellStyle name="SAPBEXexcBad9 15" xfId="46697"/>
    <cellStyle name="SAPBEXexcBad9 16" xfId="46696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6"/>
    <cellStyle name="SAPBEXexcBad9 2 2" xfId="20909"/>
    <cellStyle name="SAPBEXexcBad9 2 2 10" xfId="20910"/>
    <cellStyle name="SAPBEXexcBad9 2 2 11" xfId="44544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5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59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4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3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2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1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90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89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8"/>
    <cellStyle name="SAPBEXexcBad9 2 3 4" xfId="21004"/>
    <cellStyle name="SAPBEXexcBad9 2 3 4 2" xfId="46687"/>
    <cellStyle name="SAPBEXexcBad9 2 3 5" xfId="44545"/>
    <cellStyle name="SAPBEXexcBad9 2 3 6" xfId="46219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6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7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60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3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1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6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7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5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4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3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2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2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1"/>
    <cellStyle name="SAPBEXexcBad9 4 4" xfId="21169"/>
    <cellStyle name="SAPBEXexcBad9 4 4 2" xfId="46680"/>
    <cellStyle name="SAPBEXexcBad9 4 5" xfId="46679"/>
    <cellStyle name="SAPBEXexcBad9 4 6" xfId="46678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7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6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5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20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6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1"/>
    <cellStyle name="SAPBEXexcCritical4 11" xfId="21235"/>
    <cellStyle name="SAPBEXexcCritical4 11 2" xfId="21236"/>
    <cellStyle name="SAPBEXexcCritical4 11 2 2" xfId="21237"/>
    <cellStyle name="SAPBEXexcCritical4 11 3" xfId="45263"/>
    <cellStyle name="SAPBEXexcCritical4 12" xfId="46674"/>
    <cellStyle name="SAPBEXexcCritical4 12 2" xfId="46673"/>
    <cellStyle name="SAPBEXexcCritical4 13" xfId="46672"/>
    <cellStyle name="SAPBEXexcCritical4 14" xfId="46671"/>
    <cellStyle name="SAPBEXexcCritical4 2" xfId="21238"/>
    <cellStyle name="SAPBEXexcCritical4 2 10" xfId="44018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4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70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69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8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7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6"/>
    <cellStyle name="SAPBEXexcCritical4 2 2 8" xfId="21276"/>
    <cellStyle name="SAPBEXexcCritical4 2 2 8 2" xfId="21277"/>
    <cellStyle name="SAPBEXexcCritical4 2 2 8 2 2" xfId="21278"/>
    <cellStyle name="SAPBEXexcCritical4 2 2 8 3" xfId="46665"/>
    <cellStyle name="SAPBEXexcCritical4 2 2 9" xfId="44548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4"/>
    <cellStyle name="SAPBEXexcCritical4 2 3 3" xfId="21283"/>
    <cellStyle name="SAPBEXexcCritical4 2 3 3 2" xfId="21284"/>
    <cellStyle name="SAPBEXexcCritical4 2 3 3 3" xfId="46663"/>
    <cellStyle name="SAPBEXexcCritical4 2 3 4" xfId="44549"/>
    <cellStyle name="SAPBEXexcCritical4 2 3 5" xfId="45265"/>
    <cellStyle name="SAPBEXexcCritical4 2 3 6" xfId="45266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0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1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2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1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2"/>
    <cellStyle name="SAPBEXexcCritical4 2 9" xfId="21315"/>
    <cellStyle name="SAPBEXexcCritical4 2 9 2" xfId="21316"/>
    <cellStyle name="SAPBEXexcCritical4 2 9 2 2" xfId="21317"/>
    <cellStyle name="SAPBEXexcCritical4 2 9 3" xfId="46661"/>
    <cellStyle name="SAPBEXexcCritical4 3" xfId="21318"/>
    <cellStyle name="SAPBEXexcCritical4 3 10" xfId="44019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60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59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7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8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7"/>
    <cellStyle name="SAPBEXexcCritical4 4 3" xfId="21365"/>
    <cellStyle name="SAPBEXexcCritical4 4 3 2" xfId="21366"/>
    <cellStyle name="SAPBEXexcCritical4 4 3 3" xfId="46656"/>
    <cellStyle name="SAPBEXexcCritical4 4 4" xfId="46655"/>
    <cellStyle name="SAPBEXexcCritical4 4 5" xfId="46654"/>
    <cellStyle name="SAPBEXexcCritical4 4 6" xfId="46653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2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1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8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2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3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3"/>
    <cellStyle name="SAPBEXexcCritical5 11" xfId="21402"/>
    <cellStyle name="SAPBEXexcCritical5 11 2" xfId="21403"/>
    <cellStyle name="SAPBEXexcCritical5 11 2 2" xfId="21404"/>
    <cellStyle name="SAPBEXexcCritical5 11 3" xfId="46650"/>
    <cellStyle name="SAPBEXexcCritical5 12" xfId="46649"/>
    <cellStyle name="SAPBEXexcCritical5 12 2" xfId="46648"/>
    <cellStyle name="SAPBEXexcCritical5 13" xfId="46647"/>
    <cellStyle name="SAPBEXexcCritical5 14" xfId="46224"/>
    <cellStyle name="SAPBEXexcCritical5 2" xfId="21405"/>
    <cellStyle name="SAPBEXexcCritical5 2 10" xfId="44020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6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5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4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3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2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1"/>
    <cellStyle name="SAPBEXexcCritical5 2 2 8" xfId="21443"/>
    <cellStyle name="SAPBEXexcCritical5 2 2 8 2" xfId="21444"/>
    <cellStyle name="SAPBEXexcCritical5 2 2 8 2 2" xfId="21445"/>
    <cellStyle name="SAPBEXexcCritical5 2 2 8 3" xfId="46640"/>
    <cellStyle name="SAPBEXexcCritical5 2 2 9" xfId="44552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39"/>
    <cellStyle name="SAPBEXexcCritical5 2 3 3" xfId="21450"/>
    <cellStyle name="SAPBEXexcCritical5 2 3 3 2" xfId="21451"/>
    <cellStyle name="SAPBEXexcCritical5 2 3 3 3" xfId="45269"/>
    <cellStyle name="SAPBEXexcCritical5 2 3 4" xfId="44553"/>
    <cellStyle name="SAPBEXexcCritical5 2 3 5" xfId="45270"/>
    <cellStyle name="SAPBEXexcCritical5 2 3 6" xfId="46364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4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5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1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8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7"/>
    <cellStyle name="SAPBEXexcCritical5 2 9" xfId="21482"/>
    <cellStyle name="SAPBEXexcCritical5 2 9 2" xfId="21483"/>
    <cellStyle name="SAPBEXexcCritical5 2 9 2 2" xfId="21484"/>
    <cellStyle name="SAPBEXexcCritical5 2 9 3" xfId="46636"/>
    <cellStyle name="SAPBEXexcCritical5 3" xfId="21485"/>
    <cellStyle name="SAPBEXexcCritical5 3 10" xfId="44021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5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2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4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3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2"/>
    <cellStyle name="SAPBEXexcCritical5 4 3" xfId="21532"/>
    <cellStyle name="SAPBEXexcCritical5 4 3 2" xfId="21533"/>
    <cellStyle name="SAPBEXexcCritical5 4 3 3" xfId="46631"/>
    <cellStyle name="SAPBEXexcCritical5 4 4" xfId="46630"/>
    <cellStyle name="SAPBEXexcCritical5 4 5" xfId="46629"/>
    <cellStyle name="SAPBEXexcCritical5 4 6" xfId="46628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7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5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3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4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4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6"/>
    <cellStyle name="SAPBEXexcCritical6 11" xfId="21569"/>
    <cellStyle name="SAPBEXexcCritical6 11 2" xfId="21570"/>
    <cellStyle name="SAPBEXexcCritical6 11 2 2" xfId="21571"/>
    <cellStyle name="SAPBEXexcCritical6 11 3" xfId="46625"/>
    <cellStyle name="SAPBEXexcCritical6 12" xfId="46624"/>
    <cellStyle name="SAPBEXexcCritical6 12 2" xfId="46623"/>
    <cellStyle name="SAPBEXexcCritical6 13" xfId="46226"/>
    <cellStyle name="SAPBEXexcCritical6 14" xfId="46622"/>
    <cellStyle name="SAPBEXexcCritical6 2" xfId="21572"/>
    <cellStyle name="SAPBEXexcCritical6 2 10" xfId="44022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1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20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19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8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7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6"/>
    <cellStyle name="SAPBEXexcCritical6 2 2 8" xfId="21610"/>
    <cellStyle name="SAPBEXexcCritical6 2 2 8 2" xfId="21611"/>
    <cellStyle name="SAPBEXexcCritical6 2 2 8 2 2" xfId="21612"/>
    <cellStyle name="SAPBEXexcCritical6 2 2 8 3" xfId="46615"/>
    <cellStyle name="SAPBEXexcCritical6 2 2 9" xfId="44556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5"/>
    <cellStyle name="SAPBEXexcCritical6 2 3 3" xfId="21617"/>
    <cellStyle name="SAPBEXexcCritical6 2 3 3 2" xfId="21618"/>
    <cellStyle name="SAPBEXexcCritical6 2 3 3 3" xfId="45276"/>
    <cellStyle name="SAPBEXexcCritical6 2 3 4" xfId="44557"/>
    <cellStyle name="SAPBEXexcCritical6 2 3 5" xfId="44959"/>
    <cellStyle name="SAPBEXexcCritical6 2 3 6" xfId="45277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8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59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8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79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4"/>
    <cellStyle name="SAPBEXexcCritical6 2 9" xfId="21649"/>
    <cellStyle name="SAPBEXexcCritical6 2 9 2" xfId="21650"/>
    <cellStyle name="SAPBEXexcCritical6 2 9 2 2" xfId="21651"/>
    <cellStyle name="SAPBEXexcCritical6 2 9 3" xfId="46613"/>
    <cellStyle name="SAPBEXexcCritical6 3" xfId="21652"/>
    <cellStyle name="SAPBEXexcCritical6 3 10" xfId="44023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2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1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80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10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09"/>
    <cellStyle name="SAPBEXexcCritical6 4 3" xfId="21699"/>
    <cellStyle name="SAPBEXexcCritical6 4 3 2" xfId="21700"/>
    <cellStyle name="SAPBEXexcCritical6 4 3 3" xfId="46608"/>
    <cellStyle name="SAPBEXexcCritical6 4 4" xfId="46607"/>
    <cellStyle name="SAPBEXexcCritical6 4 5" xfId="46606"/>
    <cellStyle name="SAPBEXexcCritical6 4 6" xfId="46605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4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3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1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2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2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1"/>
    <cellStyle name="SAPBEXexcGood1 11" xfId="21736"/>
    <cellStyle name="SAPBEXexcGood1 11 2" xfId="21737"/>
    <cellStyle name="SAPBEXexcGood1 11 2 2" xfId="21738"/>
    <cellStyle name="SAPBEXexcGood1 11 3" xfId="46600"/>
    <cellStyle name="SAPBEXexcGood1 12" xfId="46599"/>
    <cellStyle name="SAPBEXexcGood1 12 2" xfId="46598"/>
    <cellStyle name="SAPBEXexcGood1 13" xfId="46597"/>
    <cellStyle name="SAPBEXexcGood1 14" xfId="46596"/>
    <cellStyle name="SAPBEXexcGood1 2" xfId="21739"/>
    <cellStyle name="SAPBEXexcGood1 2 10" xfId="44024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5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4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3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2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1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3"/>
    <cellStyle name="SAPBEXexcGood1 2 2 8" xfId="21777"/>
    <cellStyle name="SAPBEXexcGood1 2 2 8 2" xfId="21778"/>
    <cellStyle name="SAPBEXexcGood1 2 2 8 2 2" xfId="21779"/>
    <cellStyle name="SAPBEXexcGood1 2 2 8 3" xfId="45284"/>
    <cellStyle name="SAPBEXexcGood1 2 2 9" xfId="44560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90"/>
    <cellStyle name="SAPBEXexcGood1 2 3 3" xfId="21784"/>
    <cellStyle name="SAPBEXexcGood1 2 3 3 2" xfId="21785"/>
    <cellStyle name="SAPBEXexcGood1 2 3 3 3" xfId="46589"/>
    <cellStyle name="SAPBEXexcGood1 2 3 4" xfId="44561"/>
    <cellStyle name="SAPBEXexcGood1 2 3 5" xfId="46588"/>
    <cellStyle name="SAPBEXexcGood1 2 3 6" xfId="46587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2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3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6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5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4"/>
    <cellStyle name="SAPBEXexcGood1 2 9" xfId="21816"/>
    <cellStyle name="SAPBEXexcGood1 2 9 2" xfId="21817"/>
    <cellStyle name="SAPBEXexcGood1 2 9 2 2" xfId="21818"/>
    <cellStyle name="SAPBEXexcGood1 2 9 3" xfId="46583"/>
    <cellStyle name="SAPBEXexcGood1 3" xfId="21819"/>
    <cellStyle name="SAPBEXexcGood1 3 10" xfId="44025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7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8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2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1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80"/>
    <cellStyle name="SAPBEXexcGood1 4 3" xfId="21866"/>
    <cellStyle name="SAPBEXexcGood1 4 3 2" xfId="21867"/>
    <cellStyle name="SAPBEXexcGood1 4 3 3" xfId="46579"/>
    <cellStyle name="SAPBEXexcGood1 4 4" xfId="46578"/>
    <cellStyle name="SAPBEXexcGood1 4 5" xfId="46577"/>
    <cellStyle name="SAPBEXexcGood1 4 6" xfId="46576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5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5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6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7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4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3"/>
    <cellStyle name="SAPBEXexcGood2 11" xfId="21903"/>
    <cellStyle name="SAPBEXexcGood2 11 2" xfId="21904"/>
    <cellStyle name="SAPBEXexcGood2 11 2 2" xfId="21905"/>
    <cellStyle name="SAPBEXexcGood2 11 3" xfId="46572"/>
    <cellStyle name="SAPBEXexcGood2 12" xfId="46571"/>
    <cellStyle name="SAPBEXexcGood2 12 2" xfId="46570"/>
    <cellStyle name="SAPBEXexcGood2 13" xfId="46569"/>
    <cellStyle name="SAPBEXexcGood2 14" xfId="46568"/>
    <cellStyle name="SAPBEXexcGood2 2" xfId="21906"/>
    <cellStyle name="SAPBEXexcGood2 2 10" xfId="44026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7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8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6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5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4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3"/>
    <cellStyle name="SAPBEXexcGood2 2 2 8" xfId="21944"/>
    <cellStyle name="SAPBEXexcGood2 2 2 8 2" xfId="21945"/>
    <cellStyle name="SAPBEXexcGood2 2 2 8 2 2" xfId="21946"/>
    <cellStyle name="SAPBEXexcGood2 2 2 8 3" xfId="46562"/>
    <cellStyle name="SAPBEXexcGood2 2 2 9" xfId="44564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1"/>
    <cellStyle name="SAPBEXexcGood2 2 3 3" xfId="21951"/>
    <cellStyle name="SAPBEXexcGood2 2 3 3 2" xfId="21952"/>
    <cellStyle name="SAPBEXexcGood2 2 3 3 3" xfId="46560"/>
    <cellStyle name="SAPBEXexcGood2 2 3 4" xfId="44565"/>
    <cellStyle name="SAPBEXexcGood2 2 3 5" xfId="46559"/>
    <cellStyle name="SAPBEXexcGood2 2 3 6" xfId="45289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6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7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90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1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5"/>
    <cellStyle name="SAPBEXexcGood2 2 9" xfId="21983"/>
    <cellStyle name="SAPBEXexcGood2 2 9 2" xfId="21984"/>
    <cellStyle name="SAPBEXexcGood2 2 9 2 2" xfId="21985"/>
    <cellStyle name="SAPBEXexcGood2 2 9 3" xfId="45292"/>
    <cellStyle name="SAPBEXexcGood2 3" xfId="21986"/>
    <cellStyle name="SAPBEXexcGood2 3 10" xfId="44027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8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7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6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5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29"/>
    <cellStyle name="SAPBEXexcGood2 4 3" xfId="22033"/>
    <cellStyle name="SAPBEXexcGood2 4 3 2" xfId="22034"/>
    <cellStyle name="SAPBEXexcGood2 4 3 3" xfId="46554"/>
    <cellStyle name="SAPBEXexcGood2 4 4" xfId="46553"/>
    <cellStyle name="SAPBEXexcGood2 4 5" xfId="46552"/>
    <cellStyle name="SAPBEXexcGood2 4 6" xfId="46551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50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49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8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7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3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4"/>
    <cellStyle name="SAPBEXexcGood3 11" xfId="22070"/>
    <cellStyle name="SAPBEXexcGood3 11 2" xfId="22071"/>
    <cellStyle name="SAPBEXexcGood3 11 2 2" xfId="22072"/>
    <cellStyle name="SAPBEXexcGood3 11 3" xfId="46066"/>
    <cellStyle name="SAPBEXexcGood3 12" xfId="45295"/>
    <cellStyle name="SAPBEXexcGood3 12 2" xfId="45296"/>
    <cellStyle name="SAPBEXexcGood3 13" xfId="46546"/>
    <cellStyle name="SAPBEXexcGood3 14" xfId="46545"/>
    <cellStyle name="SAPBEXexcGood3 2" xfId="22073"/>
    <cellStyle name="SAPBEXexcGood3 2 10" xfId="44028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4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3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30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7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7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8"/>
    <cellStyle name="SAPBEXexcGood3 2 2 8" xfId="22111"/>
    <cellStyle name="SAPBEXexcGood3 2 2 8 2" xfId="22112"/>
    <cellStyle name="SAPBEXexcGood3 2 2 8 2 2" xfId="22113"/>
    <cellStyle name="SAPBEXexcGood3 2 2 8 3" xfId="46542"/>
    <cellStyle name="SAPBEXexcGood3 2 2 9" xfId="44568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1"/>
    <cellStyle name="SAPBEXexcGood3 2 3 3" xfId="22118"/>
    <cellStyle name="SAPBEXexcGood3 2 3 3 2" xfId="22119"/>
    <cellStyle name="SAPBEXexcGood3 2 3 3 3" xfId="46540"/>
    <cellStyle name="SAPBEXexcGood3 2 3 4" xfId="44569"/>
    <cellStyle name="SAPBEXexcGood3 2 3 5" xfId="46539"/>
    <cellStyle name="SAPBEXexcGood3 2 3 6" xfId="45299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0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1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8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300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8"/>
    <cellStyle name="SAPBEXexcGood3 2 9" xfId="22150"/>
    <cellStyle name="SAPBEXexcGood3 2 9 2" xfId="22151"/>
    <cellStyle name="SAPBEXexcGood3 2 9 2 2" xfId="22152"/>
    <cellStyle name="SAPBEXexcGood3 2 9 3" xfId="46537"/>
    <cellStyle name="SAPBEXexcGood3 3" xfId="22153"/>
    <cellStyle name="SAPBEXexcGood3 3 10" xfId="44029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6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5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1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4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3"/>
    <cellStyle name="SAPBEXexcGood3 4 3" xfId="22200"/>
    <cellStyle name="SAPBEXexcGood3 4 3 2" xfId="22201"/>
    <cellStyle name="SAPBEXexcGood3 4 3 3" xfId="46532"/>
    <cellStyle name="SAPBEXexcGood3 4 4" xfId="46531"/>
    <cellStyle name="SAPBEXexcGood3 4 5" xfId="46530"/>
    <cellStyle name="SAPBEXexcGood3 4 6" xfId="46529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8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7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2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3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69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4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6"/>
    <cellStyle name="SAPBEXfilterDrill 12" xfId="22252"/>
    <cellStyle name="SAPBEXfilterDrill 12 2" xfId="46231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70"/>
    <cellStyle name="SAPBEXfilterDrill 16" xfId="45305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0"/>
    <cellStyle name="SAPBEXfilterDrill 2 2" xfId="22264"/>
    <cellStyle name="SAPBEXfilterDrill 2 2 10" xfId="22265"/>
    <cellStyle name="SAPBEXfilterDrill 2 2 11" xfId="44572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5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4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3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2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6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1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7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3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4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5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8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1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20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19"/>
    <cellStyle name="SAPBEXfilterDrill 3" xfId="22426"/>
    <cellStyle name="SAPBEXfilterDrill 3 10" xfId="22427"/>
    <cellStyle name="SAPBEXfilterDrill 3 10 2" xfId="22428"/>
    <cellStyle name="SAPBEXfilterDrill 3 11" xfId="44031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2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8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2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2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09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7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6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5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4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3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3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4"/>
    <cellStyle name="SAPBEXfilterItem 15" xfId="46513"/>
    <cellStyle name="SAPBEXfilterItem 2" xfId="22711"/>
    <cellStyle name="SAPBEXfilterItem 2 10" xfId="22712"/>
    <cellStyle name="SAPBEXfilterItem 2 11" xfId="44033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6"/>
    <cellStyle name="SAPBEXfilterItem 2 3" xfId="22727"/>
    <cellStyle name="SAPBEXfilterItem 2 3 10" xfId="22728"/>
    <cellStyle name="SAPBEXfilterItem 2 3 11" xfId="44577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8"/>
    <cellStyle name="SAPBEXfilterItem 2 5" xfId="22813"/>
    <cellStyle name="SAPBEXfilterItem 2 5 2" xfId="22814"/>
    <cellStyle name="SAPBEXfilterItem 2 5 3" xfId="44579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4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2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1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10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5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4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10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09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8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7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6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1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5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2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5"/>
    <cellStyle name="SAPBEXfilterText 16" xfId="46504"/>
    <cellStyle name="SAPBEXfilterText 2" xfId="23017"/>
    <cellStyle name="SAPBEXfilterText 2 2" xfId="42508"/>
    <cellStyle name="SAPBEXfilterText 2 3" xfId="44035"/>
    <cellStyle name="SAPBEXfilterText 3" xfId="23018"/>
    <cellStyle name="SAPBEXfilterText 3 2" xfId="44036"/>
    <cellStyle name="SAPBEXfilterText 4" xfId="23019"/>
    <cellStyle name="SAPBEXfilterText 4 2" xfId="23020"/>
    <cellStyle name="SAPBEXfilterText 4 2 10" xfId="23021"/>
    <cellStyle name="SAPBEXfilterText 4 2 11" xfId="46503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2"/>
    <cellStyle name="SAPBEXfilterText 5" xfId="23104"/>
    <cellStyle name="SAPBEXfilterText 5 10" xfId="23105"/>
    <cellStyle name="SAPBEXfilterText 5 11" xfId="45313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6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4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1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500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499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8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5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7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6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7"/>
    <cellStyle name="SAPBEXformats 11" xfId="23244"/>
    <cellStyle name="SAPBEXformats 11 2" xfId="23245"/>
    <cellStyle name="SAPBEXformats 11 2 2" xfId="23246"/>
    <cellStyle name="SAPBEXformats 11 3" xfId="46496"/>
    <cellStyle name="SAPBEXformats 12" xfId="46495"/>
    <cellStyle name="SAPBEXformats 12 2" xfId="46494"/>
    <cellStyle name="SAPBEXformats 13" xfId="45317"/>
    <cellStyle name="SAPBEXformats 14" xfId="46078"/>
    <cellStyle name="SAPBEXformats 2" xfId="23247"/>
    <cellStyle name="SAPBEXformats 2 10" xfId="44037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0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1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2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3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8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3"/>
    <cellStyle name="SAPBEXformats 2 2 8" xfId="23285"/>
    <cellStyle name="SAPBEXformats 2 2 8 2" xfId="23286"/>
    <cellStyle name="SAPBEXformats 2 2 8 2 2" xfId="23287"/>
    <cellStyle name="SAPBEXformats 2 2 8 3" xfId="46492"/>
    <cellStyle name="SAPBEXformats 2 2 9" xfId="44038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1"/>
    <cellStyle name="SAPBEXformats 2 3 3" xfId="23292"/>
    <cellStyle name="SAPBEXformats 2 3 3 2" xfId="23293"/>
    <cellStyle name="SAPBEXformats 2 3 3 3" xfId="46490"/>
    <cellStyle name="SAPBEXformats 2 3 4" xfId="44584"/>
    <cellStyle name="SAPBEXformats 2 3 5" xfId="45319"/>
    <cellStyle name="SAPBEXformats 2 3 6" xfId="46079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5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6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7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20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89"/>
    <cellStyle name="SAPBEXformats 2 9" xfId="23324"/>
    <cellStyle name="SAPBEXformats 2 9 2" xfId="23325"/>
    <cellStyle name="SAPBEXformats 2 9 2 2" xfId="23326"/>
    <cellStyle name="SAPBEXformats 2 9 3" xfId="46488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39"/>
    <cellStyle name="SAPBEXformats 3 2" xfId="23333"/>
    <cellStyle name="SAPBEXformats 3 2 10" xfId="44588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89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0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1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0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7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6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1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5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2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5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4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3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2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3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80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6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4"/>
    <cellStyle name="SAPBEXheaderItem 17" xfId="45325"/>
    <cellStyle name="SAPBEXheaderItem 2" xfId="23562"/>
    <cellStyle name="SAPBEXheaderItem 2 2" xfId="23563"/>
    <cellStyle name="SAPBEXheaderItem 2 2 2" xfId="44592"/>
    <cellStyle name="SAPBEXheaderItem 2 2 3" xfId="45326"/>
    <cellStyle name="SAPBEXheaderItem 2 2 4" xfId="46481"/>
    <cellStyle name="SAPBEXheaderItem 2 2 5" xfId="46480"/>
    <cellStyle name="SAPBEXheaderItem 2 2 6" xfId="46479"/>
    <cellStyle name="SAPBEXheaderItem 2 2 7" xfId="46478"/>
    <cellStyle name="SAPBEXheaderItem 2 2 8" xfId="46237"/>
    <cellStyle name="SAPBEXheaderItem 2 2 9" xfId="46477"/>
    <cellStyle name="SAPBEXheaderItem 2 3" xfId="42509"/>
    <cellStyle name="SAPBEXheaderItem 2 4" xfId="42510"/>
    <cellStyle name="SAPBEXheaderItem 2 5" xfId="42511"/>
    <cellStyle name="SAPBEXheaderItem 2 6" xfId="44041"/>
    <cellStyle name="SAPBEXheaderItem 2 7" xfId="46476"/>
    <cellStyle name="SAPBEXheaderItem 2 8" xfId="46475"/>
    <cellStyle name="SAPBEXheaderItem 2 9" xfId="46474"/>
    <cellStyle name="SAPBEXheaderItem 3" xfId="23564"/>
    <cellStyle name="SAPBEXheaderItem 3 2" xfId="23565"/>
    <cellStyle name="SAPBEXheaderItem 3 3" xfId="44042"/>
    <cellStyle name="SAPBEXheaderItem 3 4" xfId="46473"/>
    <cellStyle name="SAPBEXheaderItem 3 5" xfId="46472"/>
    <cellStyle name="SAPBEXheaderItem 3 6" xfId="46471"/>
    <cellStyle name="SAPBEXheaderItem 3 7" xfId="46470"/>
    <cellStyle name="SAPBEXheaderItem 3 8" xfId="45327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8"/>
    <cellStyle name="SAPBEXheaderItem 4 2" xfId="23572"/>
    <cellStyle name="SAPBEXheaderItem 4 2 10" xfId="46469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8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7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6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5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4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3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2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1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60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59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8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29"/>
    <cellStyle name="SAPBEXheaderText 17" xfId="45330"/>
    <cellStyle name="SAPBEXheaderText 2" xfId="23904"/>
    <cellStyle name="SAPBEXheaderText 2 2" xfId="23905"/>
    <cellStyle name="SAPBEXheaderText 2 2 2" xfId="44593"/>
    <cellStyle name="SAPBEXheaderText 2 2 3" xfId="46457"/>
    <cellStyle name="SAPBEXheaderText 2 2 4" xfId="46456"/>
    <cellStyle name="SAPBEXheaderText 2 2 5" xfId="46455"/>
    <cellStyle name="SAPBEXheaderText 2 2 6" xfId="46454"/>
    <cellStyle name="SAPBEXheaderText 2 2 7" xfId="46453"/>
    <cellStyle name="SAPBEXheaderText 2 2 8" xfId="46452"/>
    <cellStyle name="SAPBEXheaderText 2 2 9" xfId="46451"/>
    <cellStyle name="SAPBEXheaderText 2 3" xfId="42512"/>
    <cellStyle name="SAPBEXheaderText 2 4" xfId="42513"/>
    <cellStyle name="SAPBEXheaderText 2 5" xfId="42514"/>
    <cellStyle name="SAPBEXheaderText 2 6" xfId="44043"/>
    <cellStyle name="SAPBEXheaderText 2 7" xfId="46450"/>
    <cellStyle name="SAPBEXheaderText 2 8" xfId="45331"/>
    <cellStyle name="SAPBEXheaderText 2 9" xfId="45332"/>
    <cellStyle name="SAPBEXheaderText 3" xfId="23906"/>
    <cellStyle name="SAPBEXheaderText 3 2" xfId="23907"/>
    <cellStyle name="SAPBEXheaderText 3 3" xfId="44044"/>
    <cellStyle name="SAPBEXheaderText 3 4" xfId="46449"/>
    <cellStyle name="SAPBEXheaderText 3 5" xfId="46448"/>
    <cellStyle name="SAPBEXheaderText 3 6" xfId="46447"/>
    <cellStyle name="SAPBEXheaderText 3 7" xfId="46446"/>
    <cellStyle name="SAPBEXheaderText 3 8" xfId="46445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4"/>
    <cellStyle name="SAPBEXheaderText 4 2" xfId="23914"/>
    <cellStyle name="SAPBEXheaderText 4 2 10" xfId="46443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3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3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4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8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4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5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6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6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7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7"/>
    <cellStyle name="SAPBEXHLevel0 12" xfId="24222"/>
    <cellStyle name="SAPBEXHLevel0 12 2" xfId="24223"/>
    <cellStyle name="SAPBEXHLevel0 12 2 2" xfId="24224"/>
    <cellStyle name="SAPBEXHLevel0 12 3" xfId="44968"/>
    <cellStyle name="SAPBEXHLevel0 13" xfId="44969"/>
    <cellStyle name="SAPBEXHLevel0 14" xfId="45335"/>
    <cellStyle name="SAPBEXHLevel0 15" xfId="44970"/>
    <cellStyle name="SAPBEXHLevel0 2" xfId="24225"/>
    <cellStyle name="SAPBEXHLevel0 2 10" xfId="24226"/>
    <cellStyle name="SAPBEXHLevel0 2 10 2" xfId="24227"/>
    <cellStyle name="SAPBEXHLevel0 2 10 3" xfId="44971"/>
    <cellStyle name="SAPBEXHLevel0 2 11" xfId="44045"/>
    <cellStyle name="SAPBEXHLevel0 2 2" xfId="24228"/>
    <cellStyle name="SAPBEXHLevel0 2 2 10" xfId="44046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8"/>
    <cellStyle name="SAPBEXHLevel0 2 2 2 3" xfId="24233"/>
    <cellStyle name="SAPBEXHLevel0 2 2 2 3 2" xfId="24234"/>
    <cellStyle name="SAPBEXHLevel0 2 2 2 4" xfId="44594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2"/>
    <cellStyle name="SAPBEXHLevel0 2 2 3 3" xfId="24239"/>
    <cellStyle name="SAPBEXHLevel0 2 2 3 3 2" xfId="24240"/>
    <cellStyle name="SAPBEXHLevel0 2 2 3 4" xfId="44595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59"/>
    <cellStyle name="SAPBEXHLevel0 2 2 4 3" xfId="24245"/>
    <cellStyle name="SAPBEXHLevel0 2 2 4 3 2" xfId="24246"/>
    <cellStyle name="SAPBEXHLevel0 2 2 4 4" xfId="44596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3"/>
    <cellStyle name="SAPBEXHLevel0 2 2 5 3" xfId="24251"/>
    <cellStyle name="SAPBEXHLevel0 2 2 5 3 2" xfId="24252"/>
    <cellStyle name="SAPBEXHLevel0 2 2 5 4" xfId="44597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4"/>
    <cellStyle name="SAPBEXHLevel0 2 2 6 3" xfId="24257"/>
    <cellStyle name="SAPBEXHLevel0 2 2 6 3 2" xfId="24258"/>
    <cellStyle name="SAPBEXHLevel0 2 2 6 4" xfId="44975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6"/>
    <cellStyle name="SAPBEXHLevel0 2 2 7 3" xfId="24263"/>
    <cellStyle name="SAPBEXHLevel0 2 2 7 3 2" xfId="24264"/>
    <cellStyle name="SAPBEXHLevel0 2 2 7 4" xfId="45337"/>
    <cellStyle name="SAPBEXHLevel0 2 2 8" xfId="24265"/>
    <cellStyle name="SAPBEXHLevel0 2 2 8 2" xfId="24266"/>
    <cellStyle name="SAPBEXHLevel0 2 2 8 2 2" xfId="24267"/>
    <cellStyle name="SAPBEXHLevel0 2 2 8 2 3" xfId="46366"/>
    <cellStyle name="SAPBEXHLevel0 2 2 8 3" xfId="46081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8"/>
    <cellStyle name="SAPBEXHLevel0 2 3 2 3" xfId="44976"/>
    <cellStyle name="SAPBEXHLevel0 2 3 3" xfId="24274"/>
    <cellStyle name="SAPBEXHLevel0 2 3 3 2" xfId="24275"/>
    <cellStyle name="SAPBEXHLevel0 2 3 3 2 2" xfId="44977"/>
    <cellStyle name="SAPBEXHLevel0 2 3 3 3" xfId="44978"/>
    <cellStyle name="SAPBEXHLevel0 2 3 4" xfId="44598"/>
    <cellStyle name="SAPBEXHLevel0 2 3 4 2" xfId="44979"/>
    <cellStyle name="SAPBEXHLevel0 2 3 5" xfId="45339"/>
    <cellStyle name="SAPBEXHLevel0 2 3 5 2" xfId="44960"/>
    <cellStyle name="SAPBEXHLevel0 2 3 6" xfId="45340"/>
    <cellStyle name="SAPBEXHLevel0 2 3 7" xfId="44980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599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0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1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1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2"/>
    <cellStyle name="SAPBEXHLevel0 2 9" xfId="24306"/>
    <cellStyle name="SAPBEXHLevel0 2 9 2" xfId="24307"/>
    <cellStyle name="SAPBEXHLevel0 2 9 2 2" xfId="24308"/>
    <cellStyle name="SAPBEXHLevel0 2 9 3" xfId="44983"/>
    <cellStyle name="SAPBEXHLevel0 3" xfId="24309"/>
    <cellStyle name="SAPBEXHLevel0 3 10" xfId="24310"/>
    <cellStyle name="SAPBEXHLevel0 3 10 2" xfId="24311"/>
    <cellStyle name="SAPBEXHLevel0 3 11" xfId="44047"/>
    <cellStyle name="SAPBEXHLevel0 3 2" xfId="24312"/>
    <cellStyle name="SAPBEXHLevel0 3 2 10" xfId="44602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39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1"/>
    <cellStyle name="SAPBEXHLevel0 3 3 3" xfId="24358"/>
    <cellStyle name="SAPBEXHLevel0 3 3 3 2" xfId="24359"/>
    <cellStyle name="SAPBEXHLevel0 3 3 4" xfId="44603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1"/>
    <cellStyle name="SAPBEXHLevel0 3 4 3" xfId="24364"/>
    <cellStyle name="SAPBEXHLevel0 3 4 3 2" xfId="24365"/>
    <cellStyle name="SAPBEXHLevel0 3 4 4" xfId="44604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4"/>
    <cellStyle name="SAPBEXHLevel0 3 5 3" xfId="24370"/>
    <cellStyle name="SAPBEXHLevel0 3 5 3 2" xfId="24371"/>
    <cellStyle name="SAPBEXHLevel0 3 5 4" xfId="44605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5"/>
    <cellStyle name="SAPBEXHLevel0 3 6 3" xfId="24376"/>
    <cellStyle name="SAPBEXHLevel0 3 6 3 2" xfId="24377"/>
    <cellStyle name="SAPBEXHLevel0 3 6 4" xfId="44986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7"/>
    <cellStyle name="SAPBEXHLevel0 3 7 3" xfId="24382"/>
    <cellStyle name="SAPBEXHLevel0 3 7 3 2" xfId="24383"/>
    <cellStyle name="SAPBEXHLevel0 3 7 4" xfId="45342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2"/>
    <cellStyle name="SAPBEXHLevel0 3 8 3" xfId="24388"/>
    <cellStyle name="SAPBEXHLevel0 3 8 3 2" xfId="24389"/>
    <cellStyle name="SAPBEXHLevel0 3 8 4" xfId="45343"/>
    <cellStyle name="SAPBEXHLevel0 3 9" xfId="24390"/>
    <cellStyle name="SAPBEXHLevel0 3 9 2" xfId="24391"/>
    <cellStyle name="SAPBEXHLevel0 3 9 2 2" xfId="24392"/>
    <cellStyle name="SAPBEXHLevel0 3 9 3" xfId="46160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1"/>
    <cellStyle name="SAPBEXHLevel0 4 2" xfId="24399"/>
    <cellStyle name="SAPBEXHLevel0 4 2 10" xfId="44988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89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4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3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90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1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5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2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6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7"/>
    <cellStyle name="SAPBEXHLevel0X 14" xfId="45348"/>
    <cellStyle name="SAPBEXHLevel0X 15" xfId="45349"/>
    <cellStyle name="SAPBEXHLevel0X 2" xfId="24594"/>
    <cellStyle name="SAPBEXHLevel0X 2 10" xfId="24595"/>
    <cellStyle name="SAPBEXHLevel0X 2 10 2" xfId="24596"/>
    <cellStyle name="SAPBEXHLevel0X 2 11" xfId="44048"/>
    <cellStyle name="SAPBEXHLevel0X 2 12" xfId="45350"/>
    <cellStyle name="SAPBEXHLevel0X 2 2" xfId="24597"/>
    <cellStyle name="SAPBEXHLevel0X 2 2 10" xfId="44049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6"/>
    <cellStyle name="SAPBEXHLevel0X 2 2 2 3" xfId="24602"/>
    <cellStyle name="SAPBEXHLevel0X 2 2 2 3 2" xfId="24603"/>
    <cellStyle name="SAPBEXHLevel0X 2 2 2 3 3" xfId="44607"/>
    <cellStyle name="SAPBEXHLevel0X 2 2 2 4" xfId="42515"/>
    <cellStyle name="SAPBEXHLevel0X 2 2 2 5" xfId="42516"/>
    <cellStyle name="SAPBEXHLevel0X 2 2 2 6" xfId="44050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8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09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0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1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2"/>
    <cellStyle name="SAPBEXHLevel0X 2 3 3" xfId="24643"/>
    <cellStyle name="SAPBEXHLevel0X 2 3 3 2" xfId="24644"/>
    <cellStyle name="SAPBEXHLevel0X 2 3 3 3" xfId="44613"/>
    <cellStyle name="SAPBEXHLevel0X 2 3 4" xfId="42517"/>
    <cellStyle name="SAPBEXHLevel0X 2 3 5" xfId="42518"/>
    <cellStyle name="SAPBEXHLevel0X 2 3 6" xfId="44051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1"/>
    <cellStyle name="SAPBEXHLevel0X 2 4 3" xfId="24649"/>
    <cellStyle name="SAPBEXHLevel0X 2 4 3 2" xfId="24650"/>
    <cellStyle name="SAPBEXHLevel0X 2 4 4" xfId="44614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40"/>
    <cellStyle name="SAPBEXHLevel0X 2 5 3" xfId="24655"/>
    <cellStyle name="SAPBEXHLevel0X 2 5 3 2" xfId="24656"/>
    <cellStyle name="SAPBEXHLevel0X 2 5 4" xfId="44615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1"/>
    <cellStyle name="SAPBEXHLevel0X 2 6 3" xfId="24661"/>
    <cellStyle name="SAPBEXHLevel0X 2 6 3 2" xfId="24662"/>
    <cellStyle name="SAPBEXHLevel0X 2 6 4" xfId="44616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2"/>
    <cellStyle name="SAPBEXHLevel0X 2 7 3" xfId="24667"/>
    <cellStyle name="SAPBEXHLevel0X 2 7 3 2" xfId="24668"/>
    <cellStyle name="SAPBEXHLevel0X 2 7 4" xfId="44617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3"/>
    <cellStyle name="SAPBEXHLevel0X 2 8 3" xfId="24673"/>
    <cellStyle name="SAPBEXHLevel0X 2 8 3 2" xfId="24674"/>
    <cellStyle name="SAPBEXHLevel0X 2 8 4" xfId="45354"/>
    <cellStyle name="SAPBEXHLevel0X 2 9" xfId="24675"/>
    <cellStyle name="SAPBEXHLevel0X 2 9 2" xfId="24676"/>
    <cellStyle name="SAPBEXHLevel0X 2 9 2 2" xfId="24677"/>
    <cellStyle name="SAPBEXHLevel0X 2 9 3" xfId="45355"/>
    <cellStyle name="SAPBEXHLevel0X 3" xfId="24678"/>
    <cellStyle name="SAPBEXHLevel0X 3 10" xfId="24679"/>
    <cellStyle name="SAPBEXHLevel0X 3 10 2" xfId="24680"/>
    <cellStyle name="SAPBEXHLevel0X 3 11" xfId="44052"/>
    <cellStyle name="SAPBEXHLevel0X 3 12" xfId="45356"/>
    <cellStyle name="SAPBEXHLevel0X 3 2" xfId="24681"/>
    <cellStyle name="SAPBEXHLevel0X 3 2 10" xfId="44053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8"/>
    <cellStyle name="SAPBEXHLevel0X 3 2 2 3" xfId="24686"/>
    <cellStyle name="SAPBEXHLevel0X 3 2 2 3 2" xfId="24687"/>
    <cellStyle name="SAPBEXHLevel0X 3 2 2 3 3" xfId="44619"/>
    <cellStyle name="SAPBEXHLevel0X 3 2 2 4" xfId="42519"/>
    <cellStyle name="SAPBEXHLevel0X 3 2 2 5" xfId="42520"/>
    <cellStyle name="SAPBEXHLevel0X 3 2 2 6" xfId="44054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0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1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2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3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4"/>
    <cellStyle name="SAPBEXHLevel0X 3 3 2 3" xfId="42521"/>
    <cellStyle name="SAPBEXHLevel0X 3 3 2 4" xfId="42522"/>
    <cellStyle name="SAPBEXHLevel0X 3 3 2 5" xfId="42523"/>
    <cellStyle name="SAPBEXHLevel0X 3 3 2 6" xfId="44056"/>
    <cellStyle name="SAPBEXHLevel0X 3 3 3" xfId="24727"/>
    <cellStyle name="SAPBEXHLevel0X 3 3 3 2" xfId="24728"/>
    <cellStyle name="SAPBEXHLevel0X 3 3 3 3" xfId="44625"/>
    <cellStyle name="SAPBEXHLevel0X 3 3 4" xfId="42524"/>
    <cellStyle name="SAPBEXHLevel0X 3 3 5" xfId="42525"/>
    <cellStyle name="SAPBEXHLevel0X 3 3 6" xfId="42526"/>
    <cellStyle name="SAPBEXHLevel0X 3 3 7" xfId="44055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6"/>
    <cellStyle name="SAPBEXHLevel0X 3 4 2 3" xfId="42527"/>
    <cellStyle name="SAPBEXHLevel0X 3 4 2 4" xfId="42528"/>
    <cellStyle name="SAPBEXHLevel0X 3 4 2 5" xfId="42529"/>
    <cellStyle name="SAPBEXHLevel0X 3 4 2 6" xfId="44058"/>
    <cellStyle name="SAPBEXHLevel0X 3 4 3" xfId="24733"/>
    <cellStyle name="SAPBEXHLevel0X 3 4 3 2" xfId="24734"/>
    <cellStyle name="SAPBEXHLevel0X 3 4 3 3" xfId="44627"/>
    <cellStyle name="SAPBEXHLevel0X 3 4 4" xfId="42530"/>
    <cellStyle name="SAPBEXHLevel0X 3 4 5" xfId="42531"/>
    <cellStyle name="SAPBEXHLevel0X 3 4 6" xfId="42532"/>
    <cellStyle name="SAPBEXHLevel0X 3 4 7" xfId="44057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7"/>
    <cellStyle name="SAPBEXHLevel0X 3 5 3" xfId="24739"/>
    <cellStyle name="SAPBEXHLevel0X 3 5 3 2" xfId="24740"/>
    <cellStyle name="SAPBEXHLevel0X 3 5 4" xfId="44628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8"/>
    <cellStyle name="SAPBEXHLevel0X 3 6 3" xfId="24745"/>
    <cellStyle name="SAPBEXHLevel0X 3 6 3 2" xfId="24746"/>
    <cellStyle name="SAPBEXHLevel0X 3 6 4" xfId="44629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8"/>
    <cellStyle name="SAPBEXHLevel0X 3 7 3" xfId="24751"/>
    <cellStyle name="SAPBEXHLevel0X 3 7 3 2" xfId="24752"/>
    <cellStyle name="SAPBEXHLevel0X 3 7 4" xfId="44630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3"/>
    <cellStyle name="SAPBEXHLevel0X 3 8 3" xfId="24757"/>
    <cellStyle name="SAPBEXHLevel0X 3 8 3 2" xfId="24758"/>
    <cellStyle name="SAPBEXHLevel0X 3 8 4" xfId="44631"/>
    <cellStyle name="SAPBEXHLevel0X 3 9" xfId="24759"/>
    <cellStyle name="SAPBEXHLevel0X 3 9 2" xfId="24760"/>
    <cellStyle name="SAPBEXHLevel0X 3 9 2 2" xfId="24761"/>
    <cellStyle name="SAPBEXHLevel0X 3 9 3" xfId="44994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59"/>
    <cellStyle name="SAPBEXHLevel0X 4 2" xfId="24768"/>
    <cellStyle name="SAPBEXHLevel0X 4 2 10" xfId="44059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2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3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4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5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6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7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8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39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0"/>
    <cellStyle name="SAPBEXHLevel0X 5 3" xfId="24892"/>
    <cellStyle name="SAPBEXHLevel0X 5 3 2" xfId="24893"/>
    <cellStyle name="SAPBEXHLevel0X 5 3 3" xfId="44641"/>
    <cellStyle name="SAPBEXHLevel0X 5 4" xfId="42533"/>
    <cellStyle name="SAPBEXHLevel0X 5 5" xfId="42534"/>
    <cellStyle name="SAPBEXHLevel0X 5 6" xfId="44060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1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2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3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4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2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5"/>
    <cellStyle name="SAPBEXHLevel1 12" xfId="24932"/>
    <cellStyle name="SAPBEXHLevel1 12 2" xfId="24933"/>
    <cellStyle name="SAPBEXHLevel1 12 2 2" xfId="24934"/>
    <cellStyle name="SAPBEXHLevel1 12 3" xfId="46162"/>
    <cellStyle name="SAPBEXHLevel1 13" xfId="45360"/>
    <cellStyle name="SAPBEXHLevel1 14" xfId="46163"/>
    <cellStyle name="SAPBEXHLevel1 15" xfId="44996"/>
    <cellStyle name="SAPBEXHLevel1 2" xfId="24935"/>
    <cellStyle name="SAPBEXHLevel1 2 10" xfId="24936"/>
    <cellStyle name="SAPBEXHLevel1 2 10 2" xfId="24937"/>
    <cellStyle name="SAPBEXHLevel1 2 10 3" xfId="44997"/>
    <cellStyle name="SAPBEXHLevel1 2 11" xfId="44064"/>
    <cellStyle name="SAPBEXHLevel1 2 2" xfId="24938"/>
    <cellStyle name="SAPBEXHLevel1 2 2 10" xfId="44065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8"/>
    <cellStyle name="SAPBEXHLevel1 2 2 2 3" xfId="24943"/>
    <cellStyle name="SAPBEXHLevel1 2 2 2 3 2" xfId="24944"/>
    <cellStyle name="SAPBEXHLevel1 2 2 2 4" xfId="44642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1"/>
    <cellStyle name="SAPBEXHLevel1 2 2 3 3" xfId="24949"/>
    <cellStyle name="SAPBEXHLevel1 2 2 3 3 2" xfId="24950"/>
    <cellStyle name="SAPBEXHLevel1 2 2 3 4" xfId="44643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2"/>
    <cellStyle name="SAPBEXHLevel1 2 2 4 3" xfId="24955"/>
    <cellStyle name="SAPBEXHLevel1 2 2 4 3 2" xfId="24956"/>
    <cellStyle name="SAPBEXHLevel1 2 2 4 4" xfId="44644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2"/>
    <cellStyle name="SAPBEXHLevel1 2 2 5 3" xfId="24961"/>
    <cellStyle name="SAPBEXHLevel1 2 2 5 3 2" xfId="24962"/>
    <cellStyle name="SAPBEXHLevel1 2 2 5 4" xfId="44645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3"/>
    <cellStyle name="SAPBEXHLevel1 2 2 6 3" xfId="24967"/>
    <cellStyle name="SAPBEXHLevel1 2 2 6 3 2" xfId="24968"/>
    <cellStyle name="SAPBEXHLevel1 2 2 6 4" xfId="44999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4"/>
    <cellStyle name="SAPBEXHLevel1 2 2 7 3" xfId="24973"/>
    <cellStyle name="SAPBEXHLevel1 2 2 7 3 2" xfId="24974"/>
    <cellStyle name="SAPBEXHLevel1 2 2 7 4" xfId="45000"/>
    <cellStyle name="SAPBEXHLevel1 2 2 8" xfId="24975"/>
    <cellStyle name="SAPBEXHLevel1 2 2 8 2" xfId="24976"/>
    <cellStyle name="SAPBEXHLevel1 2 2 8 2 2" xfId="24977"/>
    <cellStyle name="SAPBEXHLevel1 2 2 8 2 3" xfId="45001"/>
    <cellStyle name="SAPBEXHLevel1 2 2 8 3" xfId="46243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2"/>
    <cellStyle name="SAPBEXHLevel1 2 3 2 3" xfId="45003"/>
    <cellStyle name="SAPBEXHLevel1 2 3 3" xfId="24984"/>
    <cellStyle name="SAPBEXHLevel1 2 3 3 2" xfId="24985"/>
    <cellStyle name="SAPBEXHLevel1 2 3 3 2 2" xfId="45004"/>
    <cellStyle name="SAPBEXHLevel1 2 3 3 3" xfId="46165"/>
    <cellStyle name="SAPBEXHLevel1 2 3 4" xfId="44646"/>
    <cellStyle name="SAPBEXHLevel1 2 3 4 2" xfId="45364"/>
    <cellStyle name="SAPBEXHLevel1 2 3 5" xfId="45005"/>
    <cellStyle name="SAPBEXHLevel1 2 3 5 2" xfId="45006"/>
    <cellStyle name="SAPBEXHLevel1 2 3 6" xfId="46166"/>
    <cellStyle name="SAPBEXHLevel1 2 3 7" xfId="45007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7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8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49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8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09"/>
    <cellStyle name="SAPBEXHLevel1 2 9" xfId="25016"/>
    <cellStyle name="SAPBEXHLevel1 2 9 2" xfId="25017"/>
    <cellStyle name="SAPBEXHLevel1 2 9 2 2" xfId="25018"/>
    <cellStyle name="SAPBEXHLevel1 2 9 3" xfId="44914"/>
    <cellStyle name="SAPBEXHLevel1 3" xfId="25019"/>
    <cellStyle name="SAPBEXHLevel1 3 10" xfId="25020"/>
    <cellStyle name="SAPBEXHLevel1 3 10 2" xfId="25021"/>
    <cellStyle name="SAPBEXHLevel1 3 11" xfId="44066"/>
    <cellStyle name="SAPBEXHLevel1 3 2" xfId="25022"/>
    <cellStyle name="SAPBEXHLevel1 3 2 10" xfId="44650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10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5"/>
    <cellStyle name="SAPBEXHLevel1 3 3 3" xfId="25068"/>
    <cellStyle name="SAPBEXHLevel1 3 3 3 2" xfId="25069"/>
    <cellStyle name="SAPBEXHLevel1 3 3 4" xfId="44651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6"/>
    <cellStyle name="SAPBEXHLevel1 3 4 3" xfId="25074"/>
    <cellStyle name="SAPBEXHLevel1 3 4 3 2" xfId="25075"/>
    <cellStyle name="SAPBEXHLevel1 3 4 4" xfId="44652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5"/>
    <cellStyle name="SAPBEXHLevel1 3 5 3" xfId="25080"/>
    <cellStyle name="SAPBEXHLevel1 3 5 3 2" xfId="25081"/>
    <cellStyle name="SAPBEXHLevel1 3 5 4" xfId="44653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7"/>
    <cellStyle name="SAPBEXHLevel1 3 6 3" xfId="25086"/>
    <cellStyle name="SAPBEXHLevel1 3 6 3 2" xfId="25087"/>
    <cellStyle name="SAPBEXHLevel1 3 6 4" xfId="45011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8"/>
    <cellStyle name="SAPBEXHLevel1 3 7 3" xfId="25092"/>
    <cellStyle name="SAPBEXHLevel1 3 7 3 2" xfId="25093"/>
    <cellStyle name="SAPBEXHLevel1 3 7 4" xfId="46086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69"/>
    <cellStyle name="SAPBEXHLevel1 3 8 3" xfId="25098"/>
    <cellStyle name="SAPBEXHLevel1 3 8 3 2" xfId="25099"/>
    <cellStyle name="SAPBEXHLevel1 3 8 4" xfId="45370"/>
    <cellStyle name="SAPBEXHLevel1 3 9" xfId="25100"/>
    <cellStyle name="SAPBEXHLevel1 3 9 2" xfId="25101"/>
    <cellStyle name="SAPBEXHLevel1 3 9 2 2" xfId="25102"/>
    <cellStyle name="SAPBEXHLevel1 3 9 3" xfId="45012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3"/>
    <cellStyle name="SAPBEXHLevel1 4 2" xfId="25109"/>
    <cellStyle name="SAPBEXHLevel1 4 2 10" xfId="45014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5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1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2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6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3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4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5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6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7"/>
    <cellStyle name="SAPBEXHLevel1X 14" xfId="45378"/>
    <cellStyle name="SAPBEXHLevel1X 15" xfId="45379"/>
    <cellStyle name="SAPBEXHLevel1X 2" xfId="25304"/>
    <cellStyle name="SAPBEXHLevel1X 2 10" xfId="25305"/>
    <cellStyle name="SAPBEXHLevel1X 2 10 2" xfId="25306"/>
    <cellStyle name="SAPBEXHLevel1X 2 11" xfId="44067"/>
    <cellStyle name="SAPBEXHLevel1X 2 12" xfId="45380"/>
    <cellStyle name="SAPBEXHLevel1X 2 2" xfId="25307"/>
    <cellStyle name="SAPBEXHLevel1X 2 2 10" xfId="44068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4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5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6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7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1"/>
    <cellStyle name="SAPBEXHLevel1X 2 3 3" xfId="25353"/>
    <cellStyle name="SAPBEXHLevel1X 2 3 3 2" xfId="25354"/>
    <cellStyle name="SAPBEXHLevel1X 2 3 4" xfId="44658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2"/>
    <cellStyle name="SAPBEXHLevel1X 2 4 3" xfId="25359"/>
    <cellStyle name="SAPBEXHLevel1X 2 4 3 2" xfId="25360"/>
    <cellStyle name="SAPBEXHLevel1X 2 4 4" xfId="44659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3"/>
    <cellStyle name="SAPBEXHLevel1X 2 5 3" xfId="25365"/>
    <cellStyle name="SAPBEXHLevel1X 2 5 3 2" xfId="25366"/>
    <cellStyle name="SAPBEXHLevel1X 2 5 4" xfId="44660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4"/>
    <cellStyle name="SAPBEXHLevel1X 2 6 3" xfId="25371"/>
    <cellStyle name="SAPBEXHLevel1X 2 6 3 2" xfId="25372"/>
    <cellStyle name="SAPBEXHLevel1X 2 6 4" xfId="44661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5"/>
    <cellStyle name="SAPBEXHLevel1X 2 7 3" xfId="25377"/>
    <cellStyle name="SAPBEXHLevel1X 2 7 3 2" xfId="25378"/>
    <cellStyle name="SAPBEXHLevel1X 2 7 4" xfId="45384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7"/>
    <cellStyle name="SAPBEXHLevel1X 2 8 3" xfId="25383"/>
    <cellStyle name="SAPBEXHLevel1X 2 8 3 2" xfId="25384"/>
    <cellStyle name="SAPBEXHLevel1X 2 8 4" xfId="45385"/>
    <cellStyle name="SAPBEXHLevel1X 2 9" xfId="25385"/>
    <cellStyle name="SAPBEXHLevel1X 2 9 2" xfId="25386"/>
    <cellStyle name="SAPBEXHLevel1X 2 9 2 2" xfId="25387"/>
    <cellStyle name="SAPBEXHLevel1X 2 9 3" xfId="45017"/>
    <cellStyle name="SAPBEXHLevel1X 3" xfId="25388"/>
    <cellStyle name="SAPBEXHLevel1X 3 10" xfId="25389"/>
    <cellStyle name="SAPBEXHLevel1X 3 10 2" xfId="25390"/>
    <cellStyle name="SAPBEXHLevel1X 3 11" xfId="44069"/>
    <cellStyle name="SAPBEXHLevel1X 3 12" xfId="45018"/>
    <cellStyle name="SAPBEXHLevel1X 3 2" xfId="25391"/>
    <cellStyle name="SAPBEXHLevel1X 3 2 10" xfId="44662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6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19"/>
    <cellStyle name="SAPBEXHLevel1X 3 3 3" xfId="25437"/>
    <cellStyle name="SAPBEXHLevel1X 3 3 3 2" xfId="25438"/>
    <cellStyle name="SAPBEXHLevel1X 3 3 4" xfId="44663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7"/>
    <cellStyle name="SAPBEXHLevel1X 3 4 3" xfId="25443"/>
    <cellStyle name="SAPBEXHLevel1X 3 4 3 2" xfId="25444"/>
    <cellStyle name="SAPBEXHLevel1X 3 4 4" xfId="44664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8"/>
    <cellStyle name="SAPBEXHLevel1X 3 5 3" xfId="25449"/>
    <cellStyle name="SAPBEXHLevel1X 3 5 3 2" xfId="25450"/>
    <cellStyle name="SAPBEXHLevel1X 3 5 4" xfId="44665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89"/>
    <cellStyle name="SAPBEXHLevel1X 3 6 3" xfId="25455"/>
    <cellStyle name="SAPBEXHLevel1X 3 6 3 2" xfId="25456"/>
    <cellStyle name="SAPBEXHLevel1X 3 6 4" xfId="45390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1"/>
    <cellStyle name="SAPBEXHLevel1X 3 7 3" xfId="25461"/>
    <cellStyle name="SAPBEXHLevel1X 3 7 3 2" xfId="25462"/>
    <cellStyle name="SAPBEXHLevel1X 3 7 4" xfId="46246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2"/>
    <cellStyle name="SAPBEXHLevel1X 3 8 3" xfId="25467"/>
    <cellStyle name="SAPBEXHLevel1X 3 8 3 2" xfId="25468"/>
    <cellStyle name="SAPBEXHLevel1X 3 8 4" xfId="45393"/>
    <cellStyle name="SAPBEXHLevel1X 3 9" xfId="25469"/>
    <cellStyle name="SAPBEXHLevel1X 3 9 2" xfId="25470"/>
    <cellStyle name="SAPBEXHLevel1X 3 9 2 2" xfId="25471"/>
    <cellStyle name="SAPBEXHLevel1X 3 9 3" xfId="45394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5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7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6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7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8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399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69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400"/>
    <cellStyle name="SAPBEXHLevel2 11 3" xfId="25674"/>
    <cellStyle name="SAPBEXHLevel2 11 3 2" xfId="25675"/>
    <cellStyle name="SAPBEXHLevel2 11 4" xfId="45401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20"/>
    <cellStyle name="SAPBEXHLevel2 12 3" xfId="25680"/>
    <cellStyle name="SAPBEXHLevel2 12 3 2" xfId="25681"/>
    <cellStyle name="SAPBEXHLevel2 12 4" xfId="45402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8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3"/>
    <cellStyle name="SAPBEXHLevel2 2 11" xfId="25716"/>
    <cellStyle name="SAPBEXHLevel2 2 11 2" xfId="25717"/>
    <cellStyle name="SAPBEXHLevel2 2 12" xfId="44070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1"/>
    <cellStyle name="SAPBEXHLevel2 2 2 2" xfId="25724"/>
    <cellStyle name="SAPBEXHLevel2 2 2 2 10" xfId="44666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4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7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1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2"/>
    <cellStyle name="SAPBEXHLevel2 2 2 4 3" xfId="25812"/>
    <cellStyle name="SAPBEXHLevel2 2 2 4 3 2" xfId="25813"/>
    <cellStyle name="SAPBEXHLevel2 2 2 4 4" xfId="44668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3"/>
    <cellStyle name="SAPBEXHLevel2 2 2 5 3" xfId="25818"/>
    <cellStyle name="SAPBEXHLevel2 2 2 5 3 2" xfId="25819"/>
    <cellStyle name="SAPBEXHLevel2 2 2 5 4" xfId="44669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7"/>
    <cellStyle name="SAPBEXHLevel2 2 2 6 3" xfId="25824"/>
    <cellStyle name="SAPBEXHLevel2 2 2 6 3 2" xfId="25825"/>
    <cellStyle name="SAPBEXHLevel2 2 2 6 4" xfId="45405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4"/>
    <cellStyle name="SAPBEXHLevel2 2 2 7 3" xfId="25830"/>
    <cellStyle name="SAPBEXHLevel2 2 2 7 3 2" xfId="25831"/>
    <cellStyle name="SAPBEXHLevel2 2 2 7 4" xfId="45025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8"/>
    <cellStyle name="SAPBEXHLevel2 2 2 8 3" xfId="25836"/>
    <cellStyle name="SAPBEXHLevel2 2 2 8 3 2" xfId="25837"/>
    <cellStyle name="SAPBEXHLevel2 2 2 8 4" xfId="46248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0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69"/>
    <cellStyle name="SAPBEXHLevel2 2 3 2 3" xfId="25849"/>
    <cellStyle name="SAPBEXHLevel2 2 3 2 3 2" xfId="25850"/>
    <cellStyle name="SAPBEXHLevel2 2 3 2 4" xfId="46170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6"/>
    <cellStyle name="SAPBEXHLevel2 2 3 3 3" xfId="25855"/>
    <cellStyle name="SAPBEXHLevel2 2 3 3 3 2" xfId="25856"/>
    <cellStyle name="SAPBEXHLevel2 2 3 3 4" xfId="45027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8"/>
    <cellStyle name="SAPBEXHLevel2 2 3 4 3" xfId="25861"/>
    <cellStyle name="SAPBEXHLevel2 2 3 4 3 2" xfId="25862"/>
    <cellStyle name="SAPBEXHLevel2 2 3 4 4" xfId="45029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6"/>
    <cellStyle name="SAPBEXHLevel2 2 3 5 3" xfId="25867"/>
    <cellStyle name="SAPBEXHLevel2 2 3 5 3 2" xfId="25868"/>
    <cellStyle name="SAPBEXHLevel2 2 3 5 4" xfId="45407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3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1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2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3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49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7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30"/>
    <cellStyle name="SAPBEXHLevel2 2_2011 August O&amp;M and Capital Snapshot_REV" xfId="25922"/>
    <cellStyle name="SAPBEXHLevel2 20" xfId="45408"/>
    <cellStyle name="SAPBEXHLevel2 21" xfId="45409"/>
    <cellStyle name="SAPBEXHLevel2 22" xfId="45031"/>
    <cellStyle name="SAPBEXHLevel2 3" xfId="25923"/>
    <cellStyle name="SAPBEXHLevel2 3 10" xfId="25924"/>
    <cellStyle name="SAPBEXHLevel2 3 10 2" xfId="25925"/>
    <cellStyle name="SAPBEXHLevel2 3 11" xfId="44072"/>
    <cellStyle name="SAPBEXHLevel2 3 2" xfId="25926"/>
    <cellStyle name="SAPBEXHLevel2 3 2 10" xfId="44674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10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1"/>
    <cellStyle name="SAPBEXHLevel2 3 3 3" xfId="25972"/>
    <cellStyle name="SAPBEXHLevel2 3 3 3 2" xfId="25973"/>
    <cellStyle name="SAPBEXHLevel2 3 3 4" xfId="44675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3"/>
    <cellStyle name="SAPBEXHLevel2 3 4 3" xfId="25978"/>
    <cellStyle name="SAPBEXHLevel2 3 4 3 2" xfId="25979"/>
    <cellStyle name="SAPBEXHLevel2 3 4 4" xfId="44676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2"/>
    <cellStyle name="SAPBEXHLevel2 3 5 3" xfId="25984"/>
    <cellStyle name="SAPBEXHLevel2 3 5 3 2" xfId="25985"/>
    <cellStyle name="SAPBEXHLevel2 3 5 4" xfId="44677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3"/>
    <cellStyle name="SAPBEXHLevel2 3 6 3" xfId="25990"/>
    <cellStyle name="SAPBEXHLevel2 3 6 3 2" xfId="25991"/>
    <cellStyle name="SAPBEXHLevel2 3 6 4" xfId="46171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4"/>
    <cellStyle name="SAPBEXHLevel2 3 7 3" xfId="25996"/>
    <cellStyle name="SAPBEXHLevel2 3 7 3 2" xfId="25997"/>
    <cellStyle name="SAPBEXHLevel2 3 7 4" xfId="45412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4"/>
    <cellStyle name="SAPBEXHLevel2 3 8 3" xfId="26002"/>
    <cellStyle name="SAPBEXHLevel2 3 8 3 2" xfId="26003"/>
    <cellStyle name="SAPBEXHLevel2 3 8 4" xfId="46172"/>
    <cellStyle name="SAPBEXHLevel2 3 9" xfId="26004"/>
    <cellStyle name="SAPBEXHLevel2 3 9 2" xfId="26005"/>
    <cellStyle name="SAPBEXHLevel2 3 9 2 2" xfId="26006"/>
    <cellStyle name="SAPBEXHLevel2 3 9 3" xfId="45035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6"/>
    <cellStyle name="SAPBEXHLevel2 4 2" xfId="26013"/>
    <cellStyle name="SAPBEXHLevel2 4 2 10" xfId="45037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3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5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4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6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5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89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6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7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8"/>
    <cellStyle name="SAPBEXHLevel2X 14" xfId="45419"/>
    <cellStyle name="SAPBEXHLevel2X 15" xfId="45038"/>
    <cellStyle name="SAPBEXHLevel2X 2" xfId="26470"/>
    <cellStyle name="SAPBEXHLevel2X 2 10" xfId="26471"/>
    <cellStyle name="SAPBEXHLevel2X 2 10 2" xfId="26472"/>
    <cellStyle name="SAPBEXHLevel2X 2 11" xfId="44073"/>
    <cellStyle name="SAPBEXHLevel2X 2 12" xfId="45420"/>
    <cellStyle name="SAPBEXHLevel2X 2 2" xfId="26473"/>
    <cellStyle name="SAPBEXHLevel2X 2 2 10" xfId="44074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8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79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0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1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3"/>
    <cellStyle name="SAPBEXHLevel2X 2 3 3" xfId="26519"/>
    <cellStyle name="SAPBEXHLevel2X 2 3 3 2" xfId="26520"/>
    <cellStyle name="SAPBEXHLevel2X 2 3 4" xfId="44682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1"/>
    <cellStyle name="SAPBEXHLevel2X 2 4 3" xfId="26525"/>
    <cellStyle name="SAPBEXHLevel2X 2 4 3 2" xfId="26526"/>
    <cellStyle name="SAPBEXHLevel2X 2 4 4" xfId="44683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39"/>
    <cellStyle name="SAPBEXHLevel2X 2 5 3" xfId="26531"/>
    <cellStyle name="SAPBEXHLevel2X 2 5 3 2" xfId="26532"/>
    <cellStyle name="SAPBEXHLevel2X 2 5 4" xfId="44684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50"/>
    <cellStyle name="SAPBEXHLevel2X 2 6 3" xfId="26537"/>
    <cellStyle name="SAPBEXHLevel2X 2 6 3 2" xfId="26538"/>
    <cellStyle name="SAPBEXHLevel2X 2 6 4" xfId="44685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40"/>
    <cellStyle name="SAPBEXHLevel2X 2 7 3" xfId="26543"/>
    <cellStyle name="SAPBEXHLevel2X 2 7 3 2" xfId="26544"/>
    <cellStyle name="SAPBEXHLevel2X 2 7 4" xfId="45422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3"/>
    <cellStyle name="SAPBEXHLevel2X 2 8 3" xfId="26549"/>
    <cellStyle name="SAPBEXHLevel2X 2 8 3 2" xfId="26550"/>
    <cellStyle name="SAPBEXHLevel2X 2 8 4" xfId="46251"/>
    <cellStyle name="SAPBEXHLevel2X 2 9" xfId="26551"/>
    <cellStyle name="SAPBEXHLevel2X 2 9 2" xfId="26552"/>
    <cellStyle name="SAPBEXHLevel2X 2 9 2 2" xfId="26553"/>
    <cellStyle name="SAPBEXHLevel2X 2 9 3" xfId="46252"/>
    <cellStyle name="SAPBEXHLevel2X 3" xfId="26554"/>
    <cellStyle name="SAPBEXHLevel2X 3 10" xfId="26555"/>
    <cellStyle name="SAPBEXHLevel2X 3 10 2" xfId="26556"/>
    <cellStyle name="SAPBEXHLevel2X 3 11" xfId="44075"/>
    <cellStyle name="SAPBEXHLevel2X 3 12" xfId="46253"/>
    <cellStyle name="SAPBEXHLevel2X 3 2" xfId="26557"/>
    <cellStyle name="SAPBEXHLevel2X 3 2 10" xfId="44686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4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5"/>
    <cellStyle name="SAPBEXHLevel2X 3 3 3" xfId="26603"/>
    <cellStyle name="SAPBEXHLevel2X 3 3 3 2" xfId="26604"/>
    <cellStyle name="SAPBEXHLevel2X 3 3 4" xfId="44687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6"/>
    <cellStyle name="SAPBEXHLevel2X 3 4 3" xfId="26609"/>
    <cellStyle name="SAPBEXHLevel2X 3 4 3 2" xfId="26610"/>
    <cellStyle name="SAPBEXHLevel2X 3 4 4" xfId="44688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7"/>
    <cellStyle name="SAPBEXHLevel2X 3 5 3" xfId="26615"/>
    <cellStyle name="SAPBEXHLevel2X 3 5 3 2" xfId="26616"/>
    <cellStyle name="SAPBEXHLevel2X 3 5 4" xfId="44689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8"/>
    <cellStyle name="SAPBEXHLevel2X 3 6 3" xfId="26621"/>
    <cellStyle name="SAPBEXHLevel2X 3 6 3 2" xfId="26622"/>
    <cellStyle name="SAPBEXHLevel2X 3 6 4" xfId="45429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30"/>
    <cellStyle name="SAPBEXHLevel2X 3 7 3" xfId="26627"/>
    <cellStyle name="SAPBEXHLevel2X 3 7 3 2" xfId="26628"/>
    <cellStyle name="SAPBEXHLevel2X 3 7 4" xfId="45431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2"/>
    <cellStyle name="SAPBEXHLevel2X 3 8 3" xfId="26633"/>
    <cellStyle name="SAPBEXHLevel2X 3 8 3 2" xfId="26634"/>
    <cellStyle name="SAPBEXHLevel2X 3 8 4" xfId="45433"/>
    <cellStyle name="SAPBEXHLevel2X 3 9" xfId="26635"/>
    <cellStyle name="SAPBEXHLevel2X 3 9 2" xfId="26636"/>
    <cellStyle name="SAPBEXHLevel2X 3 9 2 2" xfId="26637"/>
    <cellStyle name="SAPBEXHLevel2X 3 9 3" xfId="45434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5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4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5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6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7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8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90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1"/>
    <cellStyle name="SAPBEXHLevel3 11 3" xfId="26840"/>
    <cellStyle name="SAPBEXHLevel3 11 3 2" xfId="26841"/>
    <cellStyle name="SAPBEXHLevel3 11 4" xfId="45439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6"/>
    <cellStyle name="SAPBEXHLevel3 12 3" xfId="26846"/>
    <cellStyle name="SAPBEXHLevel3 12 3 2" xfId="26847"/>
    <cellStyle name="SAPBEXHLevel3 12 4" xfId="46257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40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70"/>
    <cellStyle name="SAPBEXHLevel3 2 11" xfId="26882"/>
    <cellStyle name="SAPBEXHLevel3 2 11 2" xfId="26883"/>
    <cellStyle name="SAPBEXHLevel3 2 12" xfId="44076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7"/>
    <cellStyle name="SAPBEXHLevel3 2 2 2" xfId="26890"/>
    <cellStyle name="SAPBEXHLevel3 2 2 2 10" xfId="44690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1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1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2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3"/>
    <cellStyle name="SAPBEXHLevel3 2 2 4 3" xfId="26978"/>
    <cellStyle name="SAPBEXHLevel3 2 2 4 3 2" xfId="26979"/>
    <cellStyle name="SAPBEXHLevel3 2 2 4 4" xfId="44692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8"/>
    <cellStyle name="SAPBEXHLevel3 2 2 5 3" xfId="26984"/>
    <cellStyle name="SAPBEXHLevel3 2 2 5 3 2" xfId="26985"/>
    <cellStyle name="SAPBEXHLevel3 2 2 5 4" xfId="44693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2"/>
    <cellStyle name="SAPBEXHLevel3 2 2 6 3" xfId="26990"/>
    <cellStyle name="SAPBEXHLevel3 2 2 6 3 2" xfId="26991"/>
    <cellStyle name="SAPBEXHLevel3 2 2 6 4" xfId="45444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5"/>
    <cellStyle name="SAPBEXHLevel3 2 2 7 3" xfId="26996"/>
    <cellStyle name="SAPBEXHLevel3 2 2 7 3 2" xfId="26997"/>
    <cellStyle name="SAPBEXHLevel3 2 2 7 4" xfId="45446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7"/>
    <cellStyle name="SAPBEXHLevel3 2 2 8 3" xfId="27002"/>
    <cellStyle name="SAPBEXHLevel3 2 2 8 3 2" xfId="27003"/>
    <cellStyle name="SAPBEXHLevel3 2 2 8 4" xfId="46144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4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8"/>
    <cellStyle name="SAPBEXHLevel3 2 3 2 3" xfId="27015"/>
    <cellStyle name="SAPBEXHLevel3 2 3 2 3 2" xfId="27016"/>
    <cellStyle name="SAPBEXHLevel3 2 3 2 4" xfId="45449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50"/>
    <cellStyle name="SAPBEXHLevel3 2 3 3 3" xfId="27021"/>
    <cellStyle name="SAPBEXHLevel3 2 3 3 3 2" xfId="27022"/>
    <cellStyle name="SAPBEXHLevel3 2 3 3 4" xfId="45451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3"/>
    <cellStyle name="SAPBEXHLevel3 2 3 4 3" xfId="27027"/>
    <cellStyle name="SAPBEXHLevel3 2 3 4 3 2" xfId="27028"/>
    <cellStyle name="SAPBEXHLevel3 2 3 4 4" xfId="45452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3"/>
    <cellStyle name="SAPBEXHLevel3 2 3 5 3" xfId="27033"/>
    <cellStyle name="SAPBEXHLevel3 2 3 5 3 2" xfId="27034"/>
    <cellStyle name="SAPBEXHLevel3 2 3 5 4" xfId="45454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5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5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6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7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4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59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60"/>
    <cellStyle name="SAPBEXHLevel3 2_2011 August O&amp;M and Capital Snapshot_REV" xfId="27088"/>
    <cellStyle name="SAPBEXHLevel3 20" xfId="45456"/>
    <cellStyle name="SAPBEXHLevel3 21" xfId="45457"/>
    <cellStyle name="SAPBEXHLevel3 22" xfId="46095"/>
    <cellStyle name="SAPBEXHLevel3 3" xfId="27089"/>
    <cellStyle name="SAPBEXHLevel3 3 10" xfId="27090"/>
    <cellStyle name="SAPBEXHLevel3 3 10 2" xfId="27091"/>
    <cellStyle name="SAPBEXHLevel3 3 11" xfId="44078"/>
    <cellStyle name="SAPBEXHLevel3 3 2" xfId="27092"/>
    <cellStyle name="SAPBEXHLevel3 3 2 10" xfId="44698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8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59"/>
    <cellStyle name="SAPBEXHLevel3 3 3 3" xfId="27138"/>
    <cellStyle name="SAPBEXHLevel3 3 3 3 2" xfId="27139"/>
    <cellStyle name="SAPBEXHLevel3 3 3 4" xfId="44699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1"/>
    <cellStyle name="SAPBEXHLevel3 3 4 3" xfId="27144"/>
    <cellStyle name="SAPBEXHLevel3 3 4 3 2" xfId="27145"/>
    <cellStyle name="SAPBEXHLevel3 3 4 4" xfId="44700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2"/>
    <cellStyle name="SAPBEXHLevel3 3 5 3" xfId="27150"/>
    <cellStyle name="SAPBEXHLevel3 3 5 3 2" xfId="27151"/>
    <cellStyle name="SAPBEXHLevel3 3 5 4" xfId="44701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6"/>
    <cellStyle name="SAPBEXHLevel3 3 6 3" xfId="27156"/>
    <cellStyle name="SAPBEXHLevel3 3 6 3 2" xfId="27157"/>
    <cellStyle name="SAPBEXHLevel3 3 6 4" xfId="45460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1"/>
    <cellStyle name="SAPBEXHLevel3 3 7 3" xfId="27162"/>
    <cellStyle name="SAPBEXHLevel3 3 7 3 2" xfId="27163"/>
    <cellStyle name="SAPBEXHLevel3 3 7 4" xfId="45042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1"/>
    <cellStyle name="SAPBEXHLevel3 3 8 3" xfId="27168"/>
    <cellStyle name="SAPBEXHLevel3 3 8 3 2" xfId="27169"/>
    <cellStyle name="SAPBEXHLevel3 3 8 4" xfId="45462"/>
    <cellStyle name="SAPBEXHLevel3 3 9" xfId="27170"/>
    <cellStyle name="SAPBEXHLevel3 3 9 2" xfId="27171"/>
    <cellStyle name="SAPBEXHLevel3 3 9 2 2" xfId="27172"/>
    <cellStyle name="SAPBEXHLevel3 3 9 3" xfId="45043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3"/>
    <cellStyle name="SAPBEXHLevel3 4 2" xfId="27179"/>
    <cellStyle name="SAPBEXHLevel3 4 2 10" xfId="45464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7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5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6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7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3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4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8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69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70"/>
    <cellStyle name="SAPBEXHLevel3X 14" xfId="45471"/>
    <cellStyle name="SAPBEXHLevel3X 15" xfId="46265"/>
    <cellStyle name="SAPBEXHLevel3X 2" xfId="27680"/>
    <cellStyle name="SAPBEXHLevel3X 2 10" xfId="27681"/>
    <cellStyle name="SAPBEXHLevel3X 2 10 2" xfId="27682"/>
    <cellStyle name="SAPBEXHLevel3X 2 11" xfId="44079"/>
    <cellStyle name="SAPBEXHLevel3X 2 12" xfId="45472"/>
    <cellStyle name="SAPBEXHLevel3X 2 2" xfId="27683"/>
    <cellStyle name="SAPBEXHLevel3X 2 2 10" xfId="44080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2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3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4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5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3"/>
    <cellStyle name="SAPBEXHLevel3X 2 3 3" xfId="27729"/>
    <cellStyle name="SAPBEXHLevel3X 2 3 3 2" xfId="27730"/>
    <cellStyle name="SAPBEXHLevel3X 2 3 4" xfId="44706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4"/>
    <cellStyle name="SAPBEXHLevel3X 2 4 3" xfId="27735"/>
    <cellStyle name="SAPBEXHLevel3X 2 4 3 2" xfId="27736"/>
    <cellStyle name="SAPBEXHLevel3X 2 4 4" xfId="44707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6"/>
    <cellStyle name="SAPBEXHLevel3X 2 5 3" xfId="27741"/>
    <cellStyle name="SAPBEXHLevel3X 2 5 3 2" xfId="27742"/>
    <cellStyle name="SAPBEXHLevel3X 2 5 4" xfId="44708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8"/>
    <cellStyle name="SAPBEXHLevel3X 2 6 3" xfId="27747"/>
    <cellStyle name="SAPBEXHLevel3X 2 6 3 2" xfId="27748"/>
    <cellStyle name="SAPBEXHLevel3X 2 6 4" xfId="44709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8"/>
    <cellStyle name="SAPBEXHLevel3X 2 7 3" xfId="27753"/>
    <cellStyle name="SAPBEXHLevel3X 2 7 3 2" xfId="27754"/>
    <cellStyle name="SAPBEXHLevel3X 2 7 4" xfId="45475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6"/>
    <cellStyle name="SAPBEXHLevel3X 2 8 3" xfId="27759"/>
    <cellStyle name="SAPBEXHLevel3X 2 8 3 2" xfId="27760"/>
    <cellStyle name="SAPBEXHLevel3X 2 8 4" xfId="45477"/>
    <cellStyle name="SAPBEXHLevel3X 2 9" xfId="27761"/>
    <cellStyle name="SAPBEXHLevel3X 2 9 2" xfId="27762"/>
    <cellStyle name="SAPBEXHLevel3X 2 9 2 2" xfId="27763"/>
    <cellStyle name="SAPBEXHLevel3X 2 9 3" xfId="45478"/>
    <cellStyle name="SAPBEXHLevel3X 3" xfId="27764"/>
    <cellStyle name="SAPBEXHLevel3X 3 10" xfId="27765"/>
    <cellStyle name="SAPBEXHLevel3X 3 10 2" xfId="27766"/>
    <cellStyle name="SAPBEXHLevel3X 3 11" xfId="44081"/>
    <cellStyle name="SAPBEXHLevel3X 3 12" xfId="46267"/>
    <cellStyle name="SAPBEXHLevel3X 3 2" xfId="27767"/>
    <cellStyle name="SAPBEXHLevel3X 3 2 10" xfId="44710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79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80"/>
    <cellStyle name="SAPBEXHLevel3X 3 3 3" xfId="27813"/>
    <cellStyle name="SAPBEXHLevel3X 3 3 3 2" xfId="27814"/>
    <cellStyle name="SAPBEXHLevel3X 3 3 4" xfId="44711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8"/>
    <cellStyle name="SAPBEXHLevel3X 3 4 3" xfId="27819"/>
    <cellStyle name="SAPBEXHLevel3X 3 4 3 2" xfId="27820"/>
    <cellStyle name="SAPBEXHLevel3X 3 4 4" xfId="44712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69"/>
    <cellStyle name="SAPBEXHLevel3X 3 5 3" xfId="27825"/>
    <cellStyle name="SAPBEXHLevel3X 3 5 3 2" xfId="27826"/>
    <cellStyle name="SAPBEXHLevel3X 3 5 4" xfId="44713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70"/>
    <cellStyle name="SAPBEXHLevel3X 3 6 3" xfId="27831"/>
    <cellStyle name="SAPBEXHLevel3X 3 6 3 2" xfId="27832"/>
    <cellStyle name="SAPBEXHLevel3X 3 6 4" xfId="45044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5"/>
    <cellStyle name="SAPBEXHLevel3X 3 7 3" xfId="27837"/>
    <cellStyle name="SAPBEXHLevel3X 3 7 3 2" xfId="27838"/>
    <cellStyle name="SAPBEXHLevel3X 3 7 4" xfId="46271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2"/>
    <cellStyle name="SAPBEXHLevel3X 3 8 3" xfId="27843"/>
    <cellStyle name="SAPBEXHLevel3X 3 8 3 2" xfId="27844"/>
    <cellStyle name="SAPBEXHLevel3X 3 8 4" xfId="45481"/>
    <cellStyle name="SAPBEXHLevel3X 3 9" xfId="27845"/>
    <cellStyle name="SAPBEXHLevel3X 3 9 2" xfId="27846"/>
    <cellStyle name="SAPBEXHLevel3X 3 9 2 2" xfId="27847"/>
    <cellStyle name="SAPBEXHLevel3X 3 9 3" xfId="46099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2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3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4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3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5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6"/>
    <cellStyle name="SAPBEXHLevel3X_010612 Dec Actuals" xfId="28004"/>
    <cellStyle name="SAPBEXinputData" xfId="28005"/>
    <cellStyle name="SAPBEXinputData 10" xfId="46274"/>
    <cellStyle name="SAPBEXinputData 2" xfId="28006"/>
    <cellStyle name="SAPBEXinputData 2 10" xfId="46275"/>
    <cellStyle name="SAPBEXinputData 2 11" xfId="46276"/>
    <cellStyle name="SAPBEXinputData 2 12" xfId="45487"/>
    <cellStyle name="SAPBEXinputData 2 13" xfId="45488"/>
    <cellStyle name="SAPBEXinputData 2 14" xfId="45489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4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5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6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7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3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90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7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1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2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8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3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4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5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6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19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7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1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7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8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0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8"/>
    <cellStyle name="SAPBEXinputData 2 6 3" xfId="28668"/>
    <cellStyle name="SAPBEXinputData 2 6 3 2" xfId="28669"/>
    <cellStyle name="SAPBEXinputData 2 6 3 3" xfId="45499"/>
    <cellStyle name="SAPBEXinputData 2 6 4" xfId="28670"/>
    <cellStyle name="SAPBEXinputData 2 6 4 2" xfId="28671"/>
    <cellStyle name="SAPBEXinputData 2 6 4 3" xfId="45500"/>
    <cellStyle name="SAPBEXinputData 2 6 5" xfId="44721"/>
    <cellStyle name="SAPBEXinputData 2 6 6" xfId="46100"/>
    <cellStyle name="SAPBEXinputData 2 7" xfId="28672"/>
    <cellStyle name="SAPBEXinputData 2 7 2" xfId="28673"/>
    <cellStyle name="SAPBEXinputData 2 7 2 2" xfId="45501"/>
    <cellStyle name="SAPBEXinputData 2 7 3" xfId="45502"/>
    <cellStyle name="SAPBEXinputData 2 7 4" xfId="45068"/>
    <cellStyle name="SAPBEXinputData 2 7 5" xfId="45503"/>
    <cellStyle name="SAPBEXinputData 2 7 6" xfId="45069"/>
    <cellStyle name="SAPBEXinputData 2 8" xfId="28674"/>
    <cellStyle name="SAPBEXinputData 2 8 2" xfId="28675"/>
    <cellStyle name="SAPBEXinputData 2 8 2 2" xfId="45504"/>
    <cellStyle name="SAPBEXinputData 2 8 3" xfId="46182"/>
    <cellStyle name="SAPBEXinputData 2 8 4" xfId="45505"/>
    <cellStyle name="SAPBEXinputData 2 8 5" xfId="45070"/>
    <cellStyle name="SAPBEXinputData 2 8 6" xfId="46279"/>
    <cellStyle name="SAPBEXinputData 2 9" xfId="44082"/>
    <cellStyle name="SAPBEXinputData 3" xfId="28676"/>
    <cellStyle name="SAPBEXinputData 3 10" xfId="45071"/>
    <cellStyle name="SAPBEXinputData 3 11" xfId="45506"/>
    <cellStyle name="SAPBEXinputData 3 12" xfId="45072"/>
    <cellStyle name="SAPBEXinputData 3 13" xfId="45507"/>
    <cellStyle name="SAPBEXinputData 3 14" xfId="45073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8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3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09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80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2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10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1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2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3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3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4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5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6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2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4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4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7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5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1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5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6"/>
    <cellStyle name="SAPBEXinputData 3 6 3" xfId="29338"/>
    <cellStyle name="SAPBEXinputData 3 6 3 2" xfId="29339"/>
    <cellStyle name="SAPBEXinputData 3 6 3 3" xfId="45518"/>
    <cellStyle name="SAPBEXinputData 3 6 4" xfId="29340"/>
    <cellStyle name="SAPBEXinputData 3 6 4 2" xfId="29341"/>
    <cellStyle name="SAPBEXinputData 3 6 4 3" xfId="45077"/>
    <cellStyle name="SAPBEXinputData 3 6 5" xfId="45519"/>
    <cellStyle name="SAPBEXinputData 3 6 6" xfId="45078"/>
    <cellStyle name="SAPBEXinputData 3 7" xfId="29342"/>
    <cellStyle name="SAPBEXinputData 3 7 2" xfId="29343"/>
    <cellStyle name="SAPBEXinputData 3 7 2 2" xfId="45520"/>
    <cellStyle name="SAPBEXinputData 3 7 3" xfId="45079"/>
    <cellStyle name="SAPBEXinputData 3 7 4" xfId="45521"/>
    <cellStyle name="SAPBEXinputData 3 7 5" xfId="45080"/>
    <cellStyle name="SAPBEXinputData 3 7 6" xfId="46282"/>
    <cellStyle name="SAPBEXinputData 3 8" xfId="29344"/>
    <cellStyle name="SAPBEXinputData 3 8 2" xfId="29345"/>
    <cellStyle name="SAPBEXinputData 3 8 2 2" xfId="45081"/>
    <cellStyle name="SAPBEXinputData 3 8 3" xfId="45522"/>
    <cellStyle name="SAPBEXinputData 3 8 4" xfId="45082"/>
    <cellStyle name="SAPBEXinputData 3 8 5" xfId="45523"/>
    <cellStyle name="SAPBEXinputData 3 8 6" xfId="45083"/>
    <cellStyle name="SAPBEXinputData 3 9" xfId="44084"/>
    <cellStyle name="SAPBEXinputData 4" xfId="29346"/>
    <cellStyle name="SAPBEXinputData 5" xfId="42980"/>
    <cellStyle name="SAPBEXinputData 6" xfId="45524"/>
    <cellStyle name="SAPBEXinputData 7" xfId="45525"/>
    <cellStyle name="SAPBEXinputData 8" xfId="45046"/>
    <cellStyle name="SAPBEXinputData 9" xfId="46283"/>
    <cellStyle name="SAPBEXinputData_010612 Dec Actuals" xfId="29347"/>
    <cellStyle name="SAPBEXItemHeader" xfId="29348"/>
    <cellStyle name="SAPBEXItemHeader 10" xfId="46284"/>
    <cellStyle name="SAPBEXItemHeader 11" xfId="46285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1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4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6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5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7"/>
    <cellStyle name="SAPBEXresData 12" xfId="45086"/>
    <cellStyle name="SAPBEXresData 13" xfId="45528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6"/>
    <cellStyle name="SAPBEXresData 2 3" xfId="29397"/>
    <cellStyle name="SAPBEXresData 2 3 2" xfId="29398"/>
    <cellStyle name="SAPBEXresData 2 3 2 2" xfId="29399"/>
    <cellStyle name="SAPBEXresData 2 3 3" xfId="44727"/>
    <cellStyle name="SAPBEXresData 2 4" xfId="29400"/>
    <cellStyle name="SAPBEXresData 2 4 2" xfId="29401"/>
    <cellStyle name="SAPBEXresData 2 4 3" xfId="44728"/>
    <cellStyle name="SAPBEXresData 2 5" xfId="42535"/>
    <cellStyle name="SAPBEXresData 2 6" xfId="44085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7"/>
    <cellStyle name="SAPBEXresData 3 3" xfId="29406"/>
    <cellStyle name="SAPBEXresData 3 3 2" xfId="29407"/>
    <cellStyle name="SAPBEXresData 3 3 3" xfId="45529"/>
    <cellStyle name="SAPBEXresData 3 4" xfId="44086"/>
    <cellStyle name="SAPBEXresData 3 5" xfId="46286"/>
    <cellStyle name="SAPBEXresData 3 6" xfId="45530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1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7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8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2"/>
    <cellStyle name="SAPBEXresData 8" xfId="29432"/>
    <cellStyle name="SAPBEXresData 8 2" xfId="29433"/>
    <cellStyle name="SAPBEXresData 8 2 2" xfId="29434"/>
    <cellStyle name="SAPBEXresData 8 3" xfId="45533"/>
    <cellStyle name="SAPBEXresData 9" xfId="29435"/>
    <cellStyle name="SAPBEXresData 9 2" xfId="29436"/>
    <cellStyle name="SAPBEXresData 9 2 2" xfId="29437"/>
    <cellStyle name="SAPBEXresData 9 3" xfId="46289"/>
    <cellStyle name="SAPBEXresDataEmph" xfId="29438"/>
    <cellStyle name="SAPBEXresDataEmph 10" xfId="45534"/>
    <cellStyle name="SAPBEXresDataEmph 11" xfId="45535"/>
    <cellStyle name="SAPBEXresDataEmph 2" xfId="29439"/>
    <cellStyle name="SAPBEXresDataEmph 2 10" xfId="44087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29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0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1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2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6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90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7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4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8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8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1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39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40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2"/>
    <cellStyle name="SAPBEXresDataEmph 5" xfId="29797"/>
    <cellStyle name="SAPBEXresDataEmph 5 2" xfId="29798"/>
    <cellStyle name="SAPBEXresDataEmph 5 2 2" xfId="29799"/>
    <cellStyle name="SAPBEXresDataEmph 5 2 3" xfId="45541"/>
    <cellStyle name="SAPBEXresDataEmph 5 3" xfId="45542"/>
    <cellStyle name="SAPBEXresDataEmph 5 4" xfId="45543"/>
    <cellStyle name="SAPBEXresDataEmph 5 5" xfId="45544"/>
    <cellStyle name="SAPBEXresDataEmph 5 6" xfId="46102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3"/>
    <cellStyle name="SAPBEXresDataEmph 6 3" xfId="29806"/>
    <cellStyle name="SAPBEXresDataEmph 6 3 2" xfId="29807"/>
    <cellStyle name="SAPBEXresDataEmph 6 3 3" xfId="45545"/>
    <cellStyle name="SAPBEXresDataEmph 6 4" xfId="29808"/>
    <cellStyle name="SAPBEXresDataEmph 6 4 2" xfId="29809"/>
    <cellStyle name="SAPBEXresDataEmph 6 4 3" xfId="45546"/>
    <cellStyle name="SAPBEXresDataEmph 6 5" xfId="45547"/>
    <cellStyle name="SAPBEXresDataEmph 6 6" xfId="46294"/>
    <cellStyle name="SAPBEXresDataEmph 7" xfId="29810"/>
    <cellStyle name="SAPBEXresDataEmph 7 2" xfId="29811"/>
    <cellStyle name="SAPBEXresDataEmph 7 3" xfId="45548"/>
    <cellStyle name="SAPBEXresDataEmph 8" xfId="29812"/>
    <cellStyle name="SAPBEXresDataEmph 8 2" xfId="29813"/>
    <cellStyle name="SAPBEXresDataEmph 9" xfId="45549"/>
    <cellStyle name="SAPBEXresItem" xfId="29814"/>
    <cellStyle name="SAPBEXresItem 10" xfId="29815"/>
    <cellStyle name="SAPBEXresItem 10 2" xfId="29816"/>
    <cellStyle name="SAPBEXresItem 11" xfId="45550"/>
    <cellStyle name="SAPBEXresItem 12" xfId="45551"/>
    <cellStyle name="SAPBEXresItem 13" xfId="45552"/>
    <cellStyle name="SAPBEXresItem 2" xfId="29817"/>
    <cellStyle name="SAPBEXresItem 2 10" xfId="29818"/>
    <cellStyle name="SAPBEXresItem 2 10 2" xfId="29819"/>
    <cellStyle name="SAPBEXresItem 2 11" xfId="44089"/>
    <cellStyle name="SAPBEXresItem 2 2" xfId="29820"/>
    <cellStyle name="SAPBEXresItem 2 2 10" xfId="44733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4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5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6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3"/>
    <cellStyle name="SAPBEXresItem 3 3" xfId="29905"/>
    <cellStyle name="SAPBEXresItem 3 3 2" xfId="29906"/>
    <cellStyle name="SAPBEXresItem 3 3 2 2" xfId="29907"/>
    <cellStyle name="SAPBEXresItem 3 3 3" xfId="45554"/>
    <cellStyle name="SAPBEXresItem 3 4" xfId="29908"/>
    <cellStyle name="SAPBEXresItem 3 4 2" xfId="29909"/>
    <cellStyle name="SAPBEXresItem 3 4 3" xfId="45555"/>
    <cellStyle name="SAPBEXresItem 3 5" xfId="44090"/>
    <cellStyle name="SAPBEXresItem 3 6" xfId="46295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6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7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8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299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6"/>
    <cellStyle name="SAPBEXresItem 9" xfId="29940"/>
    <cellStyle name="SAPBEXresItem 9 2" xfId="29941"/>
    <cellStyle name="SAPBEXresItem 9 2 2" xfId="29942"/>
    <cellStyle name="SAPBEXresItem 9 3" xfId="45557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7"/>
    <cellStyle name="SAPBEXresItemX 12" xfId="45048"/>
    <cellStyle name="SAPBEXresItemX 13" xfId="45049"/>
    <cellStyle name="SAPBEXresItemX 2" xfId="29947"/>
    <cellStyle name="SAPBEXresItemX 2 10" xfId="29948"/>
    <cellStyle name="SAPBEXresItemX 2 10 2" xfId="29949"/>
    <cellStyle name="SAPBEXresItemX 2 11" xfId="44091"/>
    <cellStyle name="SAPBEXresItemX 2 2" xfId="29950"/>
    <cellStyle name="SAPBEXresItemX 2 2 10" xfId="44737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8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39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0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50"/>
    <cellStyle name="SAPBEXresItemX 3 3" xfId="30035"/>
    <cellStyle name="SAPBEXresItemX 3 3 2" xfId="30036"/>
    <cellStyle name="SAPBEXresItemX 3 3 2 2" xfId="30037"/>
    <cellStyle name="SAPBEXresItemX 3 3 3" xfId="46175"/>
    <cellStyle name="SAPBEXresItemX 3 4" xfId="30038"/>
    <cellStyle name="SAPBEXresItemX 3 4 2" xfId="30039"/>
    <cellStyle name="SAPBEXresItemX 3 4 3" xfId="45558"/>
    <cellStyle name="SAPBEXresItemX 3 5" xfId="44092"/>
    <cellStyle name="SAPBEXresItemX 3 6" xfId="45559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1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60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1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2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099"/>
    <cellStyle name="SAPBEXresItemX 9" xfId="30070"/>
    <cellStyle name="SAPBEXresItemX 9 2" xfId="30071"/>
    <cellStyle name="SAPBEXresItemX 9 2 2" xfId="30072"/>
    <cellStyle name="SAPBEXresItemX 9 3" xfId="46300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3"/>
    <cellStyle name="SAPBEXstdData 11" xfId="30078"/>
    <cellStyle name="SAPBEXstdData 11 2" xfId="30079"/>
    <cellStyle name="SAPBEXstdData 11 2 2" xfId="30080"/>
    <cellStyle name="SAPBEXstdData 11 3" xfId="46371"/>
    <cellStyle name="SAPBEXstdData 12" xfId="46372"/>
    <cellStyle name="SAPBEXstdData 12 2" xfId="45564"/>
    <cellStyle name="SAPBEXstdData 13" xfId="46301"/>
    <cellStyle name="SAPBEXstdData 14" xfId="45565"/>
    <cellStyle name="SAPBEXstdData 15" xfId="45566"/>
    <cellStyle name="SAPBEXstdData 2" xfId="30081"/>
    <cellStyle name="SAPBEXstdData 2 10" xfId="44093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7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8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2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69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70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1"/>
    <cellStyle name="SAPBEXstdData 2 2 8" xfId="30119"/>
    <cellStyle name="SAPBEXstdData 2 2 8 2" xfId="30120"/>
    <cellStyle name="SAPBEXstdData 2 2 8 2 2" xfId="30121"/>
    <cellStyle name="SAPBEXstdData 2 2 8 3" xfId="45572"/>
    <cellStyle name="SAPBEXstdData 2 2 9" xfId="44741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3"/>
    <cellStyle name="SAPBEXstdData 2 3 3" xfId="30126"/>
    <cellStyle name="SAPBEXstdData 2 3 3 2" xfId="30127"/>
    <cellStyle name="SAPBEXstdData 2 3 3 3" xfId="45574"/>
    <cellStyle name="SAPBEXstdData 2 3 4" xfId="44742"/>
    <cellStyle name="SAPBEXstdData 2 3 5" xfId="45575"/>
    <cellStyle name="SAPBEXstdData 2 3 6" xfId="45576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3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4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7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8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79"/>
    <cellStyle name="SAPBEXstdData 2 9" xfId="30158"/>
    <cellStyle name="SAPBEXstdData 2 9 2" xfId="30159"/>
    <cellStyle name="SAPBEXstdData 2 9 2 2" xfId="30160"/>
    <cellStyle name="SAPBEXstdData 2 9 3" xfId="45580"/>
    <cellStyle name="SAPBEXstdData 3" xfId="30161"/>
    <cellStyle name="SAPBEXstdData 3 10" xfId="44094"/>
    <cellStyle name="SAPBEXstdData 3 11" xfId="45581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5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6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7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8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8"/>
    <cellStyle name="SAPBEXstdData 4 3" xfId="30208"/>
    <cellStyle name="SAPBEXstdData 4 3 2" xfId="30209"/>
    <cellStyle name="SAPBEXstdData 4 3 3" xfId="45582"/>
    <cellStyle name="SAPBEXstdData 4 4" xfId="44095"/>
    <cellStyle name="SAPBEXstdData 4 5" xfId="45583"/>
    <cellStyle name="SAPBEXstdData 4 6" xfId="45584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89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3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4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4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5"/>
    <cellStyle name="SAPBEXstdData_010612 Dec Actuals" xfId="30240"/>
    <cellStyle name="SAPBEXstdDataEmph" xfId="30241"/>
    <cellStyle name="SAPBEXstdDataEmph 10" xfId="45586"/>
    <cellStyle name="SAPBEXstdDataEmph 11" xfId="45587"/>
    <cellStyle name="SAPBEXstdDataEmph 12" xfId="46185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49"/>
    <cellStyle name="SAPBEXstdDataEmph 2 3" xfId="30246"/>
    <cellStyle name="SAPBEXstdDataEmph 2 3 2" xfId="30247"/>
    <cellStyle name="SAPBEXstdDataEmph 2 3 2 2" xfId="30248"/>
    <cellStyle name="SAPBEXstdDataEmph 2 3 3" xfId="44750"/>
    <cellStyle name="SAPBEXstdDataEmph 2 4" xfId="30249"/>
    <cellStyle name="SAPBEXstdDataEmph 2 4 2" xfId="30250"/>
    <cellStyle name="SAPBEXstdDataEmph 2 4 3" xfId="44751"/>
    <cellStyle name="SAPBEXstdDataEmph 2 5" xfId="42536"/>
    <cellStyle name="SAPBEXstdDataEmph 2 6" xfId="44096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8"/>
    <cellStyle name="SAPBEXstdDataEmph 3 3" xfId="30255"/>
    <cellStyle name="SAPBEXstdDataEmph 3 3 2" xfId="30256"/>
    <cellStyle name="SAPBEXstdDataEmph 3 3 3" xfId="45589"/>
    <cellStyle name="SAPBEXstdDataEmph 3 4" xfId="44097"/>
    <cellStyle name="SAPBEXstdDataEmph 3 5" xfId="45590"/>
    <cellStyle name="SAPBEXstdDataEmph 3 6" xfId="45591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2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5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3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90"/>
    <cellStyle name="SAPBEXstdDataEmph 8" xfId="30281"/>
    <cellStyle name="SAPBEXstdDataEmph 8 2" xfId="30282"/>
    <cellStyle name="SAPBEXstdDataEmph 8 2 2" xfId="30283"/>
    <cellStyle name="SAPBEXstdDataEmph 8 3" xfId="45594"/>
    <cellStyle name="SAPBEXstdDataEmph 9" xfId="30284"/>
    <cellStyle name="SAPBEXstdDataEmph 9 2" xfId="30285"/>
    <cellStyle name="SAPBEXstdDataEmph 9 2 2" xfId="30286"/>
    <cellStyle name="SAPBEXstdDataEmph 9 3" xfId="45595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6"/>
    <cellStyle name="SAPBEXstdItem 11" xfId="30294"/>
    <cellStyle name="SAPBEXstdItem 11 2" xfId="30295"/>
    <cellStyle name="SAPBEXstdItem 11 2 2" xfId="30296"/>
    <cellStyle name="SAPBEXstdItem 11 3" xfId="45091"/>
    <cellStyle name="SAPBEXstdItem 12" xfId="46306"/>
    <cellStyle name="SAPBEXstdItem 12 2" xfId="45597"/>
    <cellStyle name="SAPBEXstdItem 13" xfId="45598"/>
    <cellStyle name="SAPBEXstdItem 14" xfId="45599"/>
    <cellStyle name="SAPBEXstdItem 2" xfId="30297"/>
    <cellStyle name="SAPBEXstdItem 2 10" xfId="44098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2"/>
    <cellStyle name="SAPBEXstdItem 2 2 2 3" xfId="30303"/>
    <cellStyle name="SAPBEXstdItem 2 2 2 3 2" xfId="30304"/>
    <cellStyle name="SAPBEXstdItem 2 2 2 3 3" xfId="44753"/>
    <cellStyle name="SAPBEXstdItem 2 2 2 4" xfId="42537"/>
    <cellStyle name="SAPBEXstdItem 2 2 2 5" xfId="42538"/>
    <cellStyle name="SAPBEXstdItem 2 2 2 6" xfId="44100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4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5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6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7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600"/>
    <cellStyle name="SAPBEXstdItem 2 2 8" xfId="30335"/>
    <cellStyle name="SAPBEXstdItem 2 2 8 2" xfId="30336"/>
    <cellStyle name="SAPBEXstdItem 2 2 8 2 2" xfId="30337"/>
    <cellStyle name="SAPBEXstdItem 2 2 8 3" xfId="45601"/>
    <cellStyle name="SAPBEXstdItem 2 2 9" xfId="44099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8"/>
    <cellStyle name="SAPBEXstdItem 2 3 3" xfId="30342"/>
    <cellStyle name="SAPBEXstdItem 2 3 3 2" xfId="30343"/>
    <cellStyle name="SAPBEXstdItem 2 3 3 3" xfId="44759"/>
    <cellStyle name="SAPBEXstdItem 2 3 4" xfId="42539"/>
    <cellStyle name="SAPBEXstdItem 2 3 5" xfId="42540"/>
    <cellStyle name="SAPBEXstdItem 2 3 6" xfId="44101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0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1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2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3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2"/>
    <cellStyle name="SAPBEXstdItem 2 9" xfId="30374"/>
    <cellStyle name="SAPBEXstdItem 2 9 2" xfId="30375"/>
    <cellStyle name="SAPBEXstdItem 2 9 2 2" xfId="30376"/>
    <cellStyle name="SAPBEXstdItem 2 9 3" xfId="45603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4"/>
    <cellStyle name="SAPBEXstdItem 3 2" xfId="30383"/>
    <cellStyle name="SAPBEXstdItem 3 2 10" xfId="45052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4"/>
    <cellStyle name="SAPBEXstdItem 3 2 2 3" xfId="30388"/>
    <cellStyle name="SAPBEXstdItem 3 2 2 3 2" xfId="30389"/>
    <cellStyle name="SAPBEXstdItem 3 2 2 3 3" xfId="44765"/>
    <cellStyle name="SAPBEXstdItem 3 2 2 4" xfId="42541"/>
    <cellStyle name="SAPBEXstdItem 3 2 2 5" xfId="42542"/>
    <cellStyle name="SAPBEXstdItem 3 2 2 6" xfId="44102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6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7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8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69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0"/>
    <cellStyle name="SAPBEXstdItem 3 3 2 3" xfId="30430"/>
    <cellStyle name="SAPBEXstdItem 3 3 2 3 2" xfId="30431"/>
    <cellStyle name="SAPBEXstdItem 3 3 2 3 3" xfId="44771"/>
    <cellStyle name="SAPBEXstdItem 3 3 2 4" xfId="42543"/>
    <cellStyle name="SAPBEXstdItem 3 3 2 5" xfId="42544"/>
    <cellStyle name="SAPBEXstdItem 3 3 2 6" xfId="44104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2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3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4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5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3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6"/>
    <cellStyle name="SAPBEXstdItem 3 4 2 3" xfId="42545"/>
    <cellStyle name="SAPBEXstdItem 3 4 2 4" xfId="42546"/>
    <cellStyle name="SAPBEXstdItem 3 4 2 5" xfId="42547"/>
    <cellStyle name="SAPBEXstdItem 3 4 2 6" xfId="44105"/>
    <cellStyle name="SAPBEXstdItem 3 4 3" xfId="30469"/>
    <cellStyle name="SAPBEXstdItem 3 4 3 2" xfId="30470"/>
    <cellStyle name="SAPBEXstdItem 3 4 3 3" xfId="44777"/>
    <cellStyle name="SAPBEXstdItem 3 4 4" xfId="42548"/>
    <cellStyle name="SAPBEXstdItem 3 4 5" xfId="42549"/>
    <cellStyle name="SAPBEXstdItem 3 4 6" xfId="42550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8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79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0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1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6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2"/>
    <cellStyle name="SAPBEXstdItem 4 2 3" xfId="30506"/>
    <cellStyle name="SAPBEXstdItem 4 2 3 2" xfId="30507"/>
    <cellStyle name="SAPBEXstdItem 4 2 3 3" xfId="44783"/>
    <cellStyle name="SAPBEXstdItem 4 2 4" xfId="42551"/>
    <cellStyle name="SAPBEXstdItem 4 2 5" xfId="42552"/>
    <cellStyle name="SAPBEXstdItem 4 2 6" xfId="44107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4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5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6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7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8"/>
    <cellStyle name="SAPBEXstdItem 5 3" xfId="30548"/>
    <cellStyle name="SAPBEXstdItem 5 3 2" xfId="30549"/>
    <cellStyle name="SAPBEXstdItem 5 3 3" xfId="44789"/>
    <cellStyle name="SAPBEXstdItem 5 4" xfId="42553"/>
    <cellStyle name="SAPBEXstdItem 5 5" xfId="42554"/>
    <cellStyle name="SAPBEXstdItem 5 6" xfId="44108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09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0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1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5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6"/>
    <cellStyle name="SAPBEXstdItemX 12" xfId="45053"/>
    <cellStyle name="SAPBEXstdItemX 13" xfId="45607"/>
    <cellStyle name="SAPBEXstdItemX 2" xfId="30578"/>
    <cellStyle name="SAPBEXstdItemX 2 10" xfId="30579"/>
    <cellStyle name="SAPBEXstdItemX 2 10 2" xfId="30580"/>
    <cellStyle name="SAPBEXstdItemX 2 11" xfId="45054"/>
    <cellStyle name="SAPBEXstdItemX 2 2" xfId="30581"/>
    <cellStyle name="SAPBEXstdItemX 2 2 10" xfId="45055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0"/>
    <cellStyle name="SAPBEXstdItemX 2 2 2 3" xfId="30586"/>
    <cellStyle name="SAPBEXstdItemX 2 2 2 3 2" xfId="30587"/>
    <cellStyle name="SAPBEXstdItemX 2 2 2 3 3" xfId="44791"/>
    <cellStyle name="SAPBEXstdItemX 2 2 2 4" xfId="42555"/>
    <cellStyle name="SAPBEXstdItemX 2 2 2 5" xfId="42556"/>
    <cellStyle name="SAPBEXstdItemX 2 2 2 6" xfId="44112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2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3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4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5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6"/>
    <cellStyle name="SAPBEXstdItemX 2 3 3" xfId="30627"/>
    <cellStyle name="SAPBEXstdItemX 2 3 3 2" xfId="30628"/>
    <cellStyle name="SAPBEXstdItemX 2 3 3 3" xfId="44797"/>
    <cellStyle name="SAPBEXstdItemX 2 3 4" xfId="42557"/>
    <cellStyle name="SAPBEXstdItemX 2 3 5" xfId="42558"/>
    <cellStyle name="SAPBEXstdItemX 2 3 6" xfId="44113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8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799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0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1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2"/>
    <cellStyle name="SAPBEXstdItemX 3 2 2 3" xfId="42559"/>
    <cellStyle name="SAPBEXstdItemX 3 2 2 4" xfId="42560"/>
    <cellStyle name="SAPBEXstdItemX 3 2 2 5" xfId="42561"/>
    <cellStyle name="SAPBEXstdItemX 3 2 2 6" xfId="44116"/>
    <cellStyle name="SAPBEXstdItemX 3 2 3" xfId="42562"/>
    <cellStyle name="SAPBEXstdItemX 3 2 4" xfId="42563"/>
    <cellStyle name="SAPBEXstdItemX 3 2 5" xfId="42564"/>
    <cellStyle name="SAPBEXstdItemX 3 2 6" xfId="42565"/>
    <cellStyle name="SAPBEXstdItemX 3 2 7" xfId="44115"/>
    <cellStyle name="SAPBEXstdItemX 3 3" xfId="30666"/>
    <cellStyle name="SAPBEXstdItemX 3 3 2" xfId="30667"/>
    <cellStyle name="SAPBEXstdItemX 3 3 2 2" xfId="30668"/>
    <cellStyle name="SAPBEXstdItemX 3 3 2 2 2" xfId="44803"/>
    <cellStyle name="SAPBEXstdItemX 3 3 2 3" xfId="42566"/>
    <cellStyle name="SAPBEXstdItemX 3 3 2 4" xfId="42567"/>
    <cellStyle name="SAPBEXstdItemX 3 3 2 5" xfId="42568"/>
    <cellStyle name="SAPBEXstdItemX 3 3 2 6" xfId="44118"/>
    <cellStyle name="SAPBEXstdItemX 3 3 3" xfId="42569"/>
    <cellStyle name="SAPBEXstdItemX 3 3 4" xfId="42570"/>
    <cellStyle name="SAPBEXstdItemX 3 3 5" xfId="42571"/>
    <cellStyle name="SAPBEXstdItemX 3 3 6" xfId="42572"/>
    <cellStyle name="SAPBEXstdItemX 3 3 7" xfId="44117"/>
    <cellStyle name="SAPBEXstdItemX 3 4" xfId="30669"/>
    <cellStyle name="SAPBEXstdItemX 3 4 2" xfId="30670"/>
    <cellStyle name="SAPBEXstdItemX 3 4 2 2" xfId="42573"/>
    <cellStyle name="SAPBEXstdItemX 3 4 2 3" xfId="42574"/>
    <cellStyle name="SAPBEXstdItemX 3 4 2 4" xfId="42575"/>
    <cellStyle name="SAPBEXstdItemX 3 4 2 5" xfId="42576"/>
    <cellStyle name="SAPBEXstdItemX 3 4 2 6" xfId="44120"/>
    <cellStyle name="SAPBEXstdItemX 3 4 3" xfId="42577"/>
    <cellStyle name="SAPBEXstdItemX 3 4 4" xfId="42578"/>
    <cellStyle name="SAPBEXstdItemX 3 4 5" xfId="42579"/>
    <cellStyle name="SAPBEXstdItemX 3 4 6" xfId="42580"/>
    <cellStyle name="SAPBEXstdItemX 3 4 7" xfId="44119"/>
    <cellStyle name="SAPBEXstdItemX 3 5" xfId="42581"/>
    <cellStyle name="SAPBEXstdItemX 3 6" xfId="42582"/>
    <cellStyle name="SAPBEXstdItemX 3 7" xfId="42583"/>
    <cellStyle name="SAPBEXstdItemX 3 8" xfId="42584"/>
    <cellStyle name="SAPBEXstdItemX 3 9" xfId="44114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4"/>
    <cellStyle name="SAPBEXstdItemX 4 2 3" xfId="42585"/>
    <cellStyle name="SAPBEXstdItemX 4 2 4" xfId="42586"/>
    <cellStyle name="SAPBEXstdItemX 4 2 5" xfId="42587"/>
    <cellStyle name="SAPBEXstdItemX 4 2 6" xfId="44122"/>
    <cellStyle name="SAPBEXstdItemX 4 3" xfId="30675"/>
    <cellStyle name="SAPBEXstdItemX 4 3 2" xfId="30676"/>
    <cellStyle name="SAPBEXstdItemX 4 3 3" xfId="44805"/>
    <cellStyle name="SAPBEXstdItemX 4 4" xfId="42588"/>
    <cellStyle name="SAPBEXstdItemX 4 5" xfId="42589"/>
    <cellStyle name="SAPBEXstdItemX 4 6" xfId="42590"/>
    <cellStyle name="SAPBEXstdItemX 4 7" xfId="44121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6"/>
    <cellStyle name="SAPBEXstdItemX 5 3" xfId="30681"/>
    <cellStyle name="SAPBEXstdItemX 5 3 2" xfId="30682"/>
    <cellStyle name="SAPBEXstdItemX 5 3 3" xfId="44807"/>
    <cellStyle name="SAPBEXstdItemX 5 4" xfId="42591"/>
    <cellStyle name="SAPBEXstdItemX 5 5" xfId="42592"/>
    <cellStyle name="SAPBEXstdItemX 5 6" xfId="44123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4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5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6"/>
    <cellStyle name="SAPBEXstdItemX 9" xfId="30701"/>
    <cellStyle name="SAPBEXstdItemX 9 2" xfId="30702"/>
    <cellStyle name="SAPBEXstdItemX 9 2 2" xfId="30703"/>
    <cellStyle name="SAPBEXstdItemX 9 3" xfId="45608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6"/>
    <cellStyle name="SAPBEXtitle 15" xfId="45609"/>
    <cellStyle name="SAPBEXtitle 2" xfId="30718"/>
    <cellStyle name="SAPBEXtitle 2 2" xfId="42593"/>
    <cellStyle name="SAPBEXtitle 2 3" xfId="44127"/>
    <cellStyle name="SAPBEXtitle 3" xfId="30719"/>
    <cellStyle name="SAPBEXtitle 3 2" xfId="44128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10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1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3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2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3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4"/>
    <cellStyle name="SAPBEXtitle_010612 Dec Actuals" xfId="30792"/>
    <cellStyle name="SAPBEXunassignedItem" xfId="30793"/>
    <cellStyle name="SAPBEXunassignedItem 10" xfId="44129"/>
    <cellStyle name="SAPBEXunassignedItem 10 2" xfId="45615"/>
    <cellStyle name="SAPBEXunassignedItem 10 3" xfId="45616"/>
    <cellStyle name="SAPBEXunassignedItem 10 4" xfId="46307"/>
    <cellStyle name="SAPBEXunassignedItem 10 5" xfId="46308"/>
    <cellStyle name="SAPBEXunassignedItem 10 6" xfId="45617"/>
    <cellStyle name="SAPBEXunassignedItem 11" xfId="45618"/>
    <cellStyle name="SAPBEXunassignedItem 11 2" xfId="45619"/>
    <cellStyle name="SAPBEXunassignedItem 12" xfId="45620"/>
    <cellStyle name="SAPBEXunassignedItem 13" xfId="45621"/>
    <cellStyle name="SAPBEXunassignedItem 14" xfId="45622"/>
    <cellStyle name="SAPBEXunassignedItem 15" xfId="45623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4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7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09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5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6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7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8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10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29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30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5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1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2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3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4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5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6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7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8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2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39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40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1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2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1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3"/>
    <cellStyle name="SAPBEXunassignedItem 7 3" xfId="32125"/>
    <cellStyle name="SAPBEXunassignedItem 7 3 2" xfId="32126"/>
    <cellStyle name="SAPBEXunassignedItem 7 3 3" xfId="45644"/>
    <cellStyle name="SAPBEXunassignedItem 7 4" xfId="32127"/>
    <cellStyle name="SAPBEXunassignedItem 7 4 2" xfId="32128"/>
    <cellStyle name="SAPBEXunassignedItem 7 4 3" xfId="45093"/>
    <cellStyle name="SAPBEXunassignedItem 7 5" xfId="46312"/>
    <cellStyle name="SAPBEXunassignedItem 7 6" xfId="45645"/>
    <cellStyle name="SAPBEXunassignedItem 8" xfId="32129"/>
    <cellStyle name="SAPBEXunassignedItem 8 2" xfId="32130"/>
    <cellStyle name="SAPBEXunassignedItem 8 2 2" xfId="46347"/>
    <cellStyle name="SAPBEXunassignedItem 8 3" xfId="45106"/>
    <cellStyle name="SAPBEXunassignedItem 8 4" xfId="45094"/>
    <cellStyle name="SAPBEXunassignedItem 8 5" xfId="45646"/>
    <cellStyle name="SAPBEXunassignedItem 8 6" xfId="45647"/>
    <cellStyle name="SAPBEXunassignedItem 9" xfId="32131"/>
    <cellStyle name="SAPBEXunassignedItem 9 2" xfId="32132"/>
    <cellStyle name="SAPBEXunassignedItem 9 2 2" xfId="45648"/>
    <cellStyle name="SAPBEXunassignedItem 9 3" xfId="45095"/>
    <cellStyle name="SAPBEXunassignedItem 9 4" xfId="46313"/>
    <cellStyle name="SAPBEXunassignedItem 9 5" xfId="45097"/>
    <cellStyle name="SAPBEXunassignedItem 9 6" xfId="45096"/>
    <cellStyle name="SAPBEXunassignedItem_2011 Operations Snapshot" xfId="32133"/>
    <cellStyle name="SAPBEXundefined" xfId="32134"/>
    <cellStyle name="SAPBEXundefined 10" xfId="45649"/>
    <cellStyle name="SAPBEXundefined 11" xfId="45650"/>
    <cellStyle name="SAPBEXundefined 12" xfId="46423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8"/>
    <cellStyle name="SAPBEXundefined 2 3" xfId="32139"/>
    <cellStyle name="SAPBEXundefined 2 3 2" xfId="32140"/>
    <cellStyle name="SAPBEXundefined 2 3 2 2" xfId="32141"/>
    <cellStyle name="SAPBEXundefined 2 3 3" xfId="44809"/>
    <cellStyle name="SAPBEXundefined 2 4" xfId="32142"/>
    <cellStyle name="SAPBEXundefined 2 4 2" xfId="32143"/>
    <cellStyle name="SAPBEXundefined 2 4 3" xfId="44810"/>
    <cellStyle name="SAPBEXundefined 2 5" xfId="42594"/>
    <cellStyle name="SAPBEXundefined 2 6" xfId="44130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4"/>
    <cellStyle name="SAPBEXundefined 3 3" xfId="32148"/>
    <cellStyle name="SAPBEXundefined 3 3 2" xfId="32149"/>
    <cellStyle name="SAPBEXundefined 3 3 3" xfId="44919"/>
    <cellStyle name="SAPBEXundefined 3 4" xfId="44131"/>
    <cellStyle name="SAPBEXundefined 3 5" xfId="46186"/>
    <cellStyle name="SAPBEXundefined 3 6" xfId="45651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2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3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100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4"/>
    <cellStyle name="SAPBEXundefined 8" xfId="32174"/>
    <cellStyle name="SAPBEXundefined 8 2" xfId="32175"/>
    <cellStyle name="SAPBEXundefined 8 2 2" xfId="32176"/>
    <cellStyle name="SAPBEXundefined 8 3" xfId="45098"/>
    <cellStyle name="SAPBEXundefined 9" xfId="32177"/>
    <cellStyle name="SAPBEXundefined 9 2" xfId="32178"/>
    <cellStyle name="SAPBEXundefined 9 2 2" xfId="32179"/>
    <cellStyle name="SAPBEXundefined 9 3" xfId="45655"/>
    <cellStyle name="shade" xfId="32180"/>
    <cellStyle name="shade 2" xfId="32181"/>
    <cellStyle name="shade 2 2" xfId="32182"/>
    <cellStyle name="shade 2 2 2" xfId="42595"/>
    <cellStyle name="shade 2 3" xfId="42596"/>
    <cellStyle name="shade 3" xfId="32183"/>
    <cellStyle name="shade 3 2" xfId="32184"/>
    <cellStyle name="shade 3 2 2" xfId="42597"/>
    <cellStyle name="shade 3 3" xfId="42598"/>
    <cellStyle name="shade 3 3 2" xfId="42599"/>
    <cellStyle name="shade 3 4" xfId="42600"/>
    <cellStyle name="shade 3 4 2" xfId="42601"/>
    <cellStyle name="shade 4" xfId="32185"/>
    <cellStyle name="shade 4 2" xfId="32186"/>
    <cellStyle name="shade 4 2 2" xfId="32187"/>
    <cellStyle name="shade 4 2 3" xfId="44132"/>
    <cellStyle name="shade 5" xfId="42602"/>
    <cellStyle name="shade 6" xfId="42603"/>
    <cellStyle name="shade 6 2" xfId="42604"/>
    <cellStyle name="shade 7" xfId="42605"/>
    <cellStyle name="shade 7 2" xfId="42606"/>
    <cellStyle name="shade 8" xfId="42607"/>
    <cellStyle name="shade 8 2" xfId="44811"/>
    <cellStyle name="shade 8 3" xfId="46367"/>
    <cellStyle name="shade_ACCOUNTS" xfId="42608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09"/>
    <cellStyle name="StmtTtl1 2 2 2" xfId="42610"/>
    <cellStyle name="StmtTtl1 2 3" xfId="42611"/>
    <cellStyle name="StmtTtl1 2 3 2" xfId="42612"/>
    <cellStyle name="StmtTtl1 2 4" xfId="42613"/>
    <cellStyle name="StmtTtl1 3" xfId="42614"/>
    <cellStyle name="StmtTtl1 3 2" xfId="42615"/>
    <cellStyle name="StmtTtl1 3 2 2" xfId="42616"/>
    <cellStyle name="StmtTtl1 3 3" xfId="42617"/>
    <cellStyle name="StmtTtl1 3 3 2" xfId="42618"/>
    <cellStyle name="StmtTtl1 3 4" xfId="42619"/>
    <cellStyle name="StmtTtl1 4" xfId="42620"/>
    <cellStyle name="StmtTtl1 4 2" xfId="42621"/>
    <cellStyle name="StmtTtl1 4 2 2" xfId="42622"/>
    <cellStyle name="StmtTtl1 4 3" xfId="42623"/>
    <cellStyle name="StmtTtl1 4 3 2" xfId="42624"/>
    <cellStyle name="StmtTtl1 4 4" xfId="42625"/>
    <cellStyle name="StmtTtl1 5" xfId="42626"/>
    <cellStyle name="StmtTtl1 5 2" xfId="42627"/>
    <cellStyle name="StmtTtl1 6" xfId="42628"/>
    <cellStyle name="StmtTtl1 6 2" xfId="42629"/>
    <cellStyle name="StmtTtl1 7" xfId="42630"/>
    <cellStyle name="StmtTtl1 8" xfId="42631"/>
    <cellStyle name="StmtTtl1_(C) WHE Proforma with ITC cash grant 10 Yr Amort_for deferral_102809" xfId="42632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2"/>
    <cellStyle name="StmtTtl2 2 4" xfId="42633"/>
    <cellStyle name="StmtTtl2 2 5" xfId="42634"/>
    <cellStyle name="StmtTtl2 3" xfId="32200"/>
    <cellStyle name="StmtTtl2 3 2" xfId="32201"/>
    <cellStyle name="StmtTtl2 3 2 2" xfId="32202"/>
    <cellStyle name="StmtTtl2 3 2 2 2" xfId="32203"/>
    <cellStyle name="StmtTtl2 3 2 2 3" xfId="44813"/>
    <cellStyle name="StmtTtl2 3 2 3" xfId="42635"/>
    <cellStyle name="StmtTtl2 3 2 4" xfId="42636"/>
    <cellStyle name="StmtTtl2 3 2 5" xfId="42637"/>
    <cellStyle name="StmtTtl2 3 2 6" xfId="44133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4"/>
    <cellStyle name="StmtTtl2 4 3" xfId="32210"/>
    <cellStyle name="StmtTtl2 4 3 2" xfId="32211"/>
    <cellStyle name="StmtTtl2 4 3 3" xfId="44815"/>
    <cellStyle name="StmtTtl2 4 4" xfId="42638"/>
    <cellStyle name="StmtTtl2 4 5" xfId="42639"/>
    <cellStyle name="StmtTtl2 4 6" xfId="44134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5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6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0"/>
    <cellStyle name="STYL1 - Style1" xfId="32235"/>
    <cellStyle name="STYL1 - Style1 2" xfId="42641"/>
    <cellStyle name="STYL1 - Style1 2 2" xfId="42642"/>
    <cellStyle name="STYL1 - Style1 3" xfId="42643"/>
    <cellStyle name="STYL1 - Style1 3 2" xfId="44816"/>
    <cellStyle name="STYL1 - Style1 3 3" xfId="46374"/>
    <cellStyle name="Style 1" xfId="32236"/>
    <cellStyle name="Style 1 10" xfId="42644"/>
    <cellStyle name="Style 1 10 2" xfId="42645"/>
    <cellStyle name="Style 1 10 2 2" xfId="44817"/>
    <cellStyle name="Style 1 10 2 3" xfId="46375"/>
    <cellStyle name="Style 1 11" xfId="42646"/>
    <cellStyle name="Style 1 12" xfId="42647"/>
    <cellStyle name="Style 1 12 2" xfId="42648"/>
    <cellStyle name="Style 1 12 3" xfId="44818"/>
    <cellStyle name="Style 1 12 4" xfId="46376"/>
    <cellStyle name="Style 1 13" xfId="42649"/>
    <cellStyle name="Style 1 13 2" xfId="44819"/>
    <cellStyle name="Style 1 13 3" xfId="46377"/>
    <cellStyle name="Style 1 14" xfId="42650"/>
    <cellStyle name="Style 1 15" xfId="42651"/>
    <cellStyle name="Style 1 16" xfId="42917"/>
    <cellStyle name="Style 1 2" xfId="32237"/>
    <cellStyle name="Style 1 2 2" xfId="32238"/>
    <cellStyle name="Style 1 2 2 2" xfId="42652"/>
    <cellStyle name="Style 1 2 2 2 2" xfId="42653"/>
    <cellStyle name="Style 1 2 2 3" xfId="42654"/>
    <cellStyle name="Style 1 2 2 3 2" xfId="44820"/>
    <cellStyle name="Style 1 2 2 3 3" xfId="46378"/>
    <cellStyle name="Style 1 2 2 4" xfId="42655"/>
    <cellStyle name="Style 1 2 3" xfId="42656"/>
    <cellStyle name="Style 1 2 3 2" xfId="42657"/>
    <cellStyle name="Style 1 2 4" xfId="42658"/>
    <cellStyle name="Style 1 2 4 2" xfId="42659"/>
    <cellStyle name="Style 1 2 4 3" xfId="42660"/>
    <cellStyle name="Style 1 2 5" xfId="42661"/>
    <cellStyle name="Style 1 2 5 2" xfId="42662"/>
    <cellStyle name="Style 1 2 6" xfId="42663"/>
    <cellStyle name="Style 1 2 7" xfId="42664"/>
    <cellStyle name="Style 1 2 8" xfId="42981"/>
    <cellStyle name="Style 1 2_4 31E Reg Asset  Liab and EXH D" xfId="42665"/>
    <cellStyle name="Style 1 3" xfId="32239"/>
    <cellStyle name="Style 1 3 2" xfId="32240"/>
    <cellStyle name="Style 1 3 2 2" xfId="42666"/>
    <cellStyle name="Style 1 3 2 2 2" xfId="42667"/>
    <cellStyle name="Style 1 3 2 3" xfId="42668"/>
    <cellStyle name="Style 1 3 2 4" xfId="42669"/>
    <cellStyle name="Style 1 3 3" xfId="42670"/>
    <cellStyle name="Style 1 3 3 2" xfId="42671"/>
    <cellStyle name="Style 1 3 3 2 2" xfId="42672"/>
    <cellStyle name="Style 1 3 4" xfId="42673"/>
    <cellStyle name="Style 1 3 4 2" xfId="42674"/>
    <cellStyle name="Style 1 3 5" xfId="42675"/>
    <cellStyle name="Style 1 4" xfId="32241"/>
    <cellStyle name="Style 1 4 2" xfId="42676"/>
    <cellStyle name="Style 1 4 2 2" xfId="42677"/>
    <cellStyle name="Style 1 4 3" xfId="42678"/>
    <cellStyle name="Style 1 4 3 2" xfId="42679"/>
    <cellStyle name="Style 1 4 4" xfId="42680"/>
    <cellStyle name="Style 1 5" xfId="32242"/>
    <cellStyle name="Style 1 5 2" xfId="42681"/>
    <cellStyle name="Style 1 5 2 2" xfId="42682"/>
    <cellStyle name="Style 1 5 3" xfId="42683"/>
    <cellStyle name="Style 1 5 3 2" xfId="42684"/>
    <cellStyle name="Style 1 5 4" xfId="42685"/>
    <cellStyle name="Style 1 5 4 2" xfId="42686"/>
    <cellStyle name="Style 1 6" xfId="42687"/>
    <cellStyle name="Style 1 6 2" xfId="42688"/>
    <cellStyle name="Style 1 6 2 2" xfId="42689"/>
    <cellStyle name="Style 1 6 2 2 2" xfId="42690"/>
    <cellStyle name="Style 1 6 2 3" xfId="42691"/>
    <cellStyle name="Style 1 6 3" xfId="42692"/>
    <cellStyle name="Style 1 6 3 2" xfId="42693"/>
    <cellStyle name="Style 1 6 3 2 2" xfId="42694"/>
    <cellStyle name="Style 1 6 4" xfId="42695"/>
    <cellStyle name="Style 1 6 4 2" xfId="42696"/>
    <cellStyle name="Style 1 6 4 2 2" xfId="42697"/>
    <cellStyle name="Style 1 6 5" xfId="42698"/>
    <cellStyle name="Style 1 6 5 2" xfId="42699"/>
    <cellStyle name="Style 1 6 5 2 2" xfId="42700"/>
    <cellStyle name="Style 1 6 6" xfId="42701"/>
    <cellStyle name="Style 1 6 6 2" xfId="42702"/>
    <cellStyle name="Style 1 6 7" xfId="42703"/>
    <cellStyle name="Style 1 7" xfId="42704"/>
    <cellStyle name="Style 1 7 2" xfId="42705"/>
    <cellStyle name="Style 1 7 2 2" xfId="44821"/>
    <cellStyle name="Style 1 7 2 3" xfId="46380"/>
    <cellStyle name="Style 1 7 3" xfId="42706"/>
    <cellStyle name="Style 1 8" xfId="42707"/>
    <cellStyle name="Style 1 8 2" xfId="42708"/>
    <cellStyle name="Style 1 8 2 2" xfId="44822"/>
    <cellStyle name="Style 1 8 2 3" xfId="46381"/>
    <cellStyle name="Style 1 9" xfId="42709"/>
    <cellStyle name="Style 1 9 2" xfId="42710"/>
    <cellStyle name="Style 1 9 2 2" xfId="44823"/>
    <cellStyle name="Style 1 9 2 3" xfId="46382"/>
    <cellStyle name="Style 1_ Price Inputs" xfId="42711"/>
    <cellStyle name="Style 21" xfId="42712"/>
    <cellStyle name="Style 21 2" xfId="44824"/>
    <cellStyle name="Style 21 3" xfId="46383"/>
    <cellStyle name="Style 22" xfId="42713"/>
    <cellStyle name="Style 22 2" xfId="44825"/>
    <cellStyle name="Style 22 3" xfId="46384"/>
    <cellStyle name="Style 23" xfId="42714"/>
    <cellStyle name="Style 23 2" xfId="44826"/>
    <cellStyle name="Style 23 3" xfId="46385"/>
    <cellStyle name="Style 24" xfId="42715"/>
    <cellStyle name="Style 24 2" xfId="44827"/>
    <cellStyle name="Style 24 3" xfId="46386"/>
    <cellStyle name="Style 25" xfId="42716"/>
    <cellStyle name="Style 25 2" xfId="44828"/>
    <cellStyle name="Style 25 3" xfId="46387"/>
    <cellStyle name="Style 26" xfId="42717"/>
    <cellStyle name="Style 26 2" xfId="44829"/>
    <cellStyle name="Style 26 3" xfId="46388"/>
    <cellStyle name="Style 27" xfId="42718"/>
    <cellStyle name="Style 27 2" xfId="44830"/>
    <cellStyle name="Style 27 3" xfId="46389"/>
    <cellStyle name="Style 28" xfId="42719"/>
    <cellStyle name="Style 28 2" xfId="44831"/>
    <cellStyle name="Style 28 3" xfId="46390"/>
    <cellStyle name="Style 29" xfId="42720"/>
    <cellStyle name="Style 29 2" xfId="42721"/>
    <cellStyle name="Style 29 2 2" xfId="44833"/>
    <cellStyle name="Style 29 2 3" xfId="46392"/>
    <cellStyle name="Style 29 3" xfId="44832"/>
    <cellStyle name="Style 29 4" xfId="46391"/>
    <cellStyle name="Style 30" xfId="42722"/>
    <cellStyle name="Style 30 2" xfId="42723"/>
    <cellStyle name="Style 30 2 2" xfId="44835"/>
    <cellStyle name="Style 30 2 3" xfId="46394"/>
    <cellStyle name="Style 30 3" xfId="44834"/>
    <cellStyle name="Style 30 4" xfId="46393"/>
    <cellStyle name="Style 31" xfId="42724"/>
    <cellStyle name="Style 31 2" xfId="44836"/>
    <cellStyle name="Style 31 3" xfId="46395"/>
    <cellStyle name="Style 32" xfId="42725"/>
    <cellStyle name="Style 32 2" xfId="44837"/>
    <cellStyle name="Style 32 3" xfId="46396"/>
    <cellStyle name="Style 33" xfId="42726"/>
    <cellStyle name="Style 33 2" xfId="42727"/>
    <cellStyle name="Style 33 2 2" xfId="44839"/>
    <cellStyle name="Style 33 2 3" xfId="46398"/>
    <cellStyle name="Style 33 3" xfId="44838"/>
    <cellStyle name="Style 33 4" xfId="46397"/>
    <cellStyle name="Style 34" xfId="42728"/>
    <cellStyle name="Style 34 2" xfId="42729"/>
    <cellStyle name="Style 34 2 2" xfId="44841"/>
    <cellStyle name="Style 34 2 3" xfId="46400"/>
    <cellStyle name="Style 34 3" xfId="44840"/>
    <cellStyle name="Style 34 4" xfId="46399"/>
    <cellStyle name="Style 35" xfId="42730"/>
    <cellStyle name="Style 35 2" xfId="42731"/>
    <cellStyle name="Style 35 2 2" xfId="44843"/>
    <cellStyle name="Style 35 2 3" xfId="46402"/>
    <cellStyle name="Style 35 3" xfId="44842"/>
    <cellStyle name="Style 35 4" xfId="46401"/>
    <cellStyle name="Style 36" xfId="42732"/>
    <cellStyle name="Style 36 2" xfId="42733"/>
    <cellStyle name="Style 36 2 2" xfId="44845"/>
    <cellStyle name="Style 36 2 3" xfId="46404"/>
    <cellStyle name="Style 36 3" xfId="44844"/>
    <cellStyle name="Style 36 4" xfId="46403"/>
    <cellStyle name="Style 39" xfId="42734"/>
    <cellStyle name="Style 39 2" xfId="42735"/>
    <cellStyle name="Style 39 2 2" xfId="44847"/>
    <cellStyle name="Style 39 2 3" xfId="46406"/>
    <cellStyle name="Style 39 3" xfId="44846"/>
    <cellStyle name="Style 39 4" xfId="46405"/>
    <cellStyle name="STYLE1" xfId="32243"/>
    <cellStyle name="STYLE1 2" xfId="32244"/>
    <cellStyle name="STYLE2" xfId="32245"/>
    <cellStyle name="STYLE2 2" xfId="44137"/>
    <cellStyle name="STYLE3" xfId="32246"/>
    <cellStyle name="STYLE3 2" xfId="44138"/>
    <cellStyle name="STYLE4" xfId="32247"/>
    <cellStyle name="STYLE5" xfId="32248"/>
    <cellStyle name="STYLE5 2" xfId="32249"/>
    <cellStyle name="sub-tl - Style3" xfId="42736"/>
    <cellStyle name="subtot - Style5" xfId="42737"/>
    <cellStyle name="Subtotal" xfId="32250"/>
    <cellStyle name="Sub-total" xfId="42738"/>
    <cellStyle name="Subtotal 2" xfId="42739"/>
    <cellStyle name="Sub-total 2" xfId="42740"/>
    <cellStyle name="Subtotal 2 2" xfId="42741"/>
    <cellStyle name="Sub-total 2 2" xfId="42742"/>
    <cellStyle name="Subtotal 2 3" xfId="42743"/>
    <cellStyle name="Sub-total 2 3" xfId="42744"/>
    <cellStyle name="Subtotal 3" xfId="42745"/>
    <cellStyle name="Sub-total 3" xfId="42746"/>
    <cellStyle name="Subtotal 3 2" xfId="42747"/>
    <cellStyle name="Sub-total 3 2" xfId="42748"/>
    <cellStyle name="Subtotal 3 3" xfId="42749"/>
    <cellStyle name="Sub-total 3 3" xfId="42750"/>
    <cellStyle name="Subtotal 4" xfId="42751"/>
    <cellStyle name="Sub-total 4" xfId="42752"/>
    <cellStyle name="Subtotal 4 2" xfId="42753"/>
    <cellStyle name="Sub-total 4 2" xfId="42754"/>
    <cellStyle name="Subtotal 4 3" xfId="42755"/>
    <cellStyle name="Sub-total 4 3" xfId="42756"/>
    <cellStyle name="Subtotal 4 4" xfId="44848"/>
    <cellStyle name="Sub-total 4 4" xfId="44849"/>
    <cellStyle name="Subtotal 4 5" xfId="46408"/>
    <cellStyle name="Sub-total 4 5" xfId="46409"/>
    <cellStyle name="Subtotal 4 6" xfId="46925"/>
    <cellStyle name="Sub-total 4 6" xfId="46926"/>
    <cellStyle name="Subtotal 5" xfId="42757"/>
    <cellStyle name="Sub-total 5" xfId="42758"/>
    <cellStyle name="Subtotal 5 2" xfId="42759"/>
    <cellStyle name="Sub-total 5 2" xfId="42760"/>
    <cellStyle name="Subtotal 5 3" xfId="42761"/>
    <cellStyle name="Sub-total 5 3" xfId="42762"/>
    <cellStyle name="Subtotal 5 4" xfId="44850"/>
    <cellStyle name="Sub-total 5 4" xfId="44851"/>
    <cellStyle name="Subtotal 5 5" xfId="46410"/>
    <cellStyle name="Sub-total 5 5" xfId="46411"/>
    <cellStyle name="Subtotal 5 6" xfId="46931"/>
    <cellStyle name="Sub-total 5 6" xfId="46932"/>
    <cellStyle name="Subtotal 6" xfId="42763"/>
    <cellStyle name="Sub-total 6" xfId="42764"/>
    <cellStyle name="Subtotal 6 2" xfId="42765"/>
    <cellStyle name="Sub-total 6 2" xfId="42766"/>
    <cellStyle name="Subtotal 6 3" xfId="42767"/>
    <cellStyle name="Sub-total 6 3" xfId="42768"/>
    <cellStyle name="Subtotal 6 4" xfId="44852"/>
    <cellStyle name="Sub-total 6 4" xfId="44853"/>
    <cellStyle name="Subtotal 6 5" xfId="46412"/>
    <cellStyle name="Sub-total 6 5" xfId="46413"/>
    <cellStyle name="Subtotal 6 6" xfId="46937"/>
    <cellStyle name="Sub-total 6 6" xfId="46938"/>
    <cellStyle name="Subtotal 7" xfId="42769"/>
    <cellStyle name="Sub-total 7" xfId="42770"/>
    <cellStyle name="Subtotal 7 2" xfId="44854"/>
    <cellStyle name="Sub-total 7 2" xfId="44855"/>
    <cellStyle name="Subtotal 7 3" xfId="46414"/>
    <cellStyle name="Sub-total 7 3" xfId="46415"/>
    <cellStyle name="Subtotal 7 4" xfId="46943"/>
    <cellStyle name="Sub-total 7 4" xfId="46944"/>
    <cellStyle name="Table Title" xfId="32251"/>
    <cellStyle name="taples Plaza" xfId="42771"/>
    <cellStyle name="Test" xfId="42772"/>
    <cellStyle name="Test 2" xfId="42773"/>
    <cellStyle name="Text" xfId="32252"/>
    <cellStyle name="Text 2" xfId="32253"/>
    <cellStyle name="Tickmark" xfId="42774"/>
    <cellStyle name="Times 10" xfId="32254"/>
    <cellStyle name="Times 12" xfId="32255"/>
    <cellStyle name="Times 12 2" xfId="32256"/>
    <cellStyle name="Title" xfId="42869" builtinId="15" customBuiltin="1"/>
    <cellStyle name="Title 2" xfId="32257"/>
    <cellStyle name="Title 2 2" xfId="42775"/>
    <cellStyle name="Title 2 2 2" xfId="42776"/>
    <cellStyle name="Title 2 2 3" xfId="42777"/>
    <cellStyle name="Title 2 2 3 2" xfId="42778"/>
    <cellStyle name="Title 2 2 3 3" xfId="44856"/>
    <cellStyle name="Title 2 2 3 4" xfId="46416"/>
    <cellStyle name="Title 2 3" xfId="42779"/>
    <cellStyle name="Title 2 4" xfId="42780"/>
    <cellStyle name="Title 2 4 2" xfId="42781"/>
    <cellStyle name="Title 2 4 3" xfId="44857"/>
    <cellStyle name="Title 2 4 4" xfId="46417"/>
    <cellStyle name="Title 2 5" xfId="42782"/>
    <cellStyle name="Title 2 5 2" xfId="44858"/>
    <cellStyle name="Title 2 5 3" xfId="46418"/>
    <cellStyle name="Title 3" xfId="32258"/>
    <cellStyle name="Title 3 2" xfId="42783"/>
    <cellStyle name="Title 3 2 2" xfId="42784"/>
    <cellStyle name="Title 3 3" xfId="42785"/>
    <cellStyle name="Title 3 3 2" xfId="42786"/>
    <cellStyle name="Title 3 4" xfId="42787"/>
    <cellStyle name="Title 3 5" xfId="42788"/>
    <cellStyle name="Title 3 6" xfId="44139"/>
    <cellStyle name="Title 4" xfId="32259"/>
    <cellStyle name="Title 4 2" xfId="42789"/>
    <cellStyle name="Title 4 3" xfId="45656"/>
    <cellStyle name="Title 5" xfId="32260"/>
    <cellStyle name="Title 6" xfId="32261"/>
    <cellStyle name="Title 6 2" xfId="42790"/>
    <cellStyle name="Title 7" xfId="42791"/>
    <cellStyle name="Title 8" xfId="42792"/>
    <cellStyle name="Title: - Style3" xfId="42793"/>
    <cellStyle name="Title: - Style3 2" xfId="42794"/>
    <cellStyle name="Title: - Style4" xfId="42795"/>
    <cellStyle name="Title: - Style4 2" xfId="42796"/>
    <cellStyle name="Title: Major" xfId="42797"/>
    <cellStyle name="Title: Major 2" xfId="42798"/>
    <cellStyle name="Title: Major 3" xfId="42799"/>
    <cellStyle name="Title: Major 3 2" xfId="42800"/>
    <cellStyle name="Title: Major 4" xfId="42801"/>
    <cellStyle name="Title: Major 4 2" xfId="44859"/>
    <cellStyle name="Title: Major 4 3" xfId="46419"/>
    <cellStyle name="Title: Minor" xfId="32262"/>
    <cellStyle name="Title: Minor 2" xfId="32263"/>
    <cellStyle name="Title: Minor 2 2" xfId="42802"/>
    <cellStyle name="Title: Minor 3" xfId="42803"/>
    <cellStyle name="Title: Minor_Electric Rev Req Model (2009 GRC) Rebuttal" xfId="42804"/>
    <cellStyle name="Title: Worksheet" xfId="32264"/>
    <cellStyle name="Title: Worksheet 2" xfId="42805"/>
    <cellStyle name="Title: Worksheet 2 2" xfId="42806"/>
    <cellStyle name="Title: Worksheet 3" xfId="42807"/>
    <cellStyle name="Title: Worksheet 3 2" xfId="44860"/>
    <cellStyle name="Title: Worksheet 3 3" xfId="46420"/>
    <cellStyle name="Total" xfId="42884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3"/>
    <cellStyle name="Total 2 11" xfId="45107"/>
    <cellStyle name="Total 2 2" xfId="32283"/>
    <cellStyle name="Total 2 2 2" xfId="32284"/>
    <cellStyle name="Total 2 2 2 2" xfId="32285"/>
    <cellStyle name="Total 2 2 2 2 2" xfId="32286"/>
    <cellStyle name="Total 2 2 2 2 3" xfId="44861"/>
    <cellStyle name="Total 2 2 2 3" xfId="42808"/>
    <cellStyle name="Total 2 2 2 4" xfId="42809"/>
    <cellStyle name="Total 2 2 2 5" xfId="42810"/>
    <cellStyle name="Total 2 2 2 6" xfId="44141"/>
    <cellStyle name="Total 2 2 3" xfId="32287"/>
    <cellStyle name="Total 2 2 3 2" xfId="32288"/>
    <cellStyle name="Total 2 2 3 2 2" xfId="44862"/>
    <cellStyle name="Total 2 2 3 3" xfId="44142"/>
    <cellStyle name="Total 2 2 4" xfId="44140"/>
    <cellStyle name="Total 2 3" xfId="32289"/>
    <cellStyle name="Total 2 3 10" xfId="44143"/>
    <cellStyle name="Total 2 3 2" xfId="32290"/>
    <cellStyle name="Total 2 3 2 2" xfId="32291"/>
    <cellStyle name="Total 2 3 2 2 2" xfId="32292"/>
    <cellStyle name="Total 2 3 2 2 3" xfId="44863"/>
    <cellStyle name="Total 2 3 2 3" xfId="42811"/>
    <cellStyle name="Total 2 3 2 4" xfId="42812"/>
    <cellStyle name="Total 2 3 2 5" xfId="42813"/>
    <cellStyle name="Total 2 3 2 6" xfId="42814"/>
    <cellStyle name="Total 2 3 2 7" xfId="44144"/>
    <cellStyle name="Total 2 3 3" xfId="32293"/>
    <cellStyle name="Total 2 3 3 2" xfId="32294"/>
    <cellStyle name="Total 2 3 3 2 2" xfId="44864"/>
    <cellStyle name="Total 2 3 3 3" xfId="42815"/>
    <cellStyle name="Total 2 3 3 4" xfId="42816"/>
    <cellStyle name="Total 2 3 3 5" xfId="42817"/>
    <cellStyle name="Total 2 3 3 6" xfId="44145"/>
    <cellStyle name="Total 2 3 4" xfId="42818"/>
    <cellStyle name="Total 2 3 4 2" xfId="42819"/>
    <cellStyle name="Total 2 3 4 3" xfId="42820"/>
    <cellStyle name="Total 2 3 4 4" xfId="42821"/>
    <cellStyle name="Total 2 3 4 5" xfId="42822"/>
    <cellStyle name="Total 2 3 5" xfId="42823"/>
    <cellStyle name="Total 2 3 6" xfId="42824"/>
    <cellStyle name="Total 2 3 7" xfId="42825"/>
    <cellStyle name="Total 2 3 8" xfId="42826"/>
    <cellStyle name="Total 2 3 9" xfId="42827"/>
    <cellStyle name="Total 2 4" xfId="32295"/>
    <cellStyle name="Total 2 4 2" xfId="32296"/>
    <cellStyle name="Total 2 4 2 2" xfId="32297"/>
    <cellStyle name="Total 2 4 2 2 2" xfId="32298"/>
    <cellStyle name="Total 2 4 2 3" xfId="44865"/>
    <cellStyle name="Total 2 4 3" xfId="32299"/>
    <cellStyle name="Total 2 4 3 2" xfId="32300"/>
    <cellStyle name="Total 2 4 4" xfId="44146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6"/>
    <cellStyle name="Total 2 5 5" xfId="46421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7"/>
    <cellStyle name="Total 3 2" xfId="32325"/>
    <cellStyle name="Total 3 2 2" xfId="32326"/>
    <cellStyle name="Total 3 2 2 2" xfId="32327"/>
    <cellStyle name="Total 3 2 2 2 2" xfId="32328"/>
    <cellStyle name="Total 3 2 2 3" xfId="44867"/>
    <cellStyle name="Total 3 2 3" xfId="32329"/>
    <cellStyle name="Total 3 2 3 2" xfId="32330"/>
    <cellStyle name="Total 3 2 3 3" xfId="44868"/>
    <cellStyle name="Total 3 2 4" xfId="42828"/>
    <cellStyle name="Total 3 2 5" xfId="42829"/>
    <cellStyle name="Total 3 2 6" xfId="42830"/>
    <cellStyle name="Total 3 2 7" xfId="44148"/>
    <cellStyle name="Total 3 3" xfId="32331"/>
    <cellStyle name="Total 3 3 2" xfId="32332"/>
    <cellStyle name="Total 3 3 2 2" xfId="32333"/>
    <cellStyle name="Total 3 3 2 2 2" xfId="32334"/>
    <cellStyle name="Total 3 3 2 3" xfId="44869"/>
    <cellStyle name="Total 3 3 3" xfId="32335"/>
    <cellStyle name="Total 3 3 3 2" xfId="32336"/>
    <cellStyle name="Total 3 3 3 3" xfId="44870"/>
    <cellStyle name="Total 3 3 4" xfId="42831"/>
    <cellStyle name="Total 3 3 5" xfId="42832"/>
    <cellStyle name="Total 3 3 6" xfId="44149"/>
    <cellStyle name="Total 3 4" xfId="32337"/>
    <cellStyle name="Total 3 4 2" xfId="32338"/>
    <cellStyle name="Total 3 4 2 2" xfId="32339"/>
    <cellStyle name="Total 3 4 2 2 2" xfId="32340"/>
    <cellStyle name="Total 3 4 2 3" xfId="44871"/>
    <cellStyle name="Total 3 4 3" xfId="32341"/>
    <cellStyle name="Total 3 4 3 2" xfId="32342"/>
    <cellStyle name="Total 3 4 3 3" xfId="44872"/>
    <cellStyle name="Total 3 4 4" xfId="42833"/>
    <cellStyle name="Total 3 4 5" xfId="42834"/>
    <cellStyle name="Total 3 4 6" xfId="44150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1"/>
    <cellStyle name="Total 4 2" xfId="32369"/>
    <cellStyle name="Total 4 2 2" xfId="32370"/>
    <cellStyle name="Total 4 2 2 2" xfId="32371"/>
    <cellStyle name="Total 4 2 2 2 2" xfId="32372"/>
    <cellStyle name="Total 4 2 2 3" xfId="44873"/>
    <cellStyle name="Total 4 2 3" xfId="32373"/>
    <cellStyle name="Total 4 2 3 2" xfId="32374"/>
    <cellStyle name="Total 4 2 3 3" xfId="44874"/>
    <cellStyle name="Total 4 2 4" xfId="42835"/>
    <cellStyle name="Total 4 2 5" xfId="42836"/>
    <cellStyle name="Total 4 2 6" xfId="42837"/>
    <cellStyle name="Total 4 2 7" xfId="42838"/>
    <cellStyle name="Total 4 2 8" xfId="44152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2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5"/>
    <cellStyle name="Total 5 3" xfId="32415"/>
    <cellStyle name="Total 5 3 2" xfId="32416"/>
    <cellStyle name="Total 5 3 3" xfId="44876"/>
    <cellStyle name="Total 5 4" xfId="42839"/>
    <cellStyle name="Total 5 5" xfId="42840"/>
    <cellStyle name="Total 5 6" xfId="42841"/>
    <cellStyle name="Total 5 7" xfId="42842"/>
    <cellStyle name="Total 5 8" xfId="44153"/>
    <cellStyle name="Total 6" xfId="32417"/>
    <cellStyle name="Total 6 2" xfId="32418"/>
    <cellStyle name="Total 6 2 2" xfId="32419"/>
    <cellStyle name="Total 6 2 2 2" xfId="32420"/>
    <cellStyle name="Total 6 2 3" xfId="45057"/>
    <cellStyle name="Total 6 3" xfId="32421"/>
    <cellStyle name="Total 6 3 2" xfId="32422"/>
    <cellStyle name="Total 6 4" xfId="44154"/>
    <cellStyle name="Total 7" xfId="32423"/>
    <cellStyle name="Total 7 2" xfId="32424"/>
    <cellStyle name="Total 7 2 2" xfId="32425"/>
    <cellStyle name="Total 7 2 2 2" xfId="32426"/>
    <cellStyle name="Total 7 2 3" xfId="45058"/>
    <cellStyle name="Total 7 3" xfId="32427"/>
    <cellStyle name="Total 7 3 2" xfId="32428"/>
    <cellStyle name="Total 7 4" xfId="44877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6"/>
    <cellStyle name="Total 9 3" xfId="32439"/>
    <cellStyle name="Total 9 3 2" xfId="32440"/>
    <cellStyle name="Total 9 4" xfId="44155"/>
    <cellStyle name="Total4 - Style4" xfId="42843"/>
    <cellStyle name="Total4 - Style4 2" xfId="42844"/>
    <cellStyle name="Total4 - Style4 2 2" xfId="42845"/>
    <cellStyle name="Total4 - Style4 2 3" xfId="42846"/>
    <cellStyle name="Total4 - Style4 2 4" xfId="42847"/>
    <cellStyle name="Total4 - Style4 2 5" xfId="42848"/>
    <cellStyle name="Total4 - Style4 2 6" xfId="42849"/>
    <cellStyle name="Total4 - Style4 2 7" xfId="42850"/>
    <cellStyle name="Total4 - Style4 3" xfId="42851"/>
    <cellStyle name="Total4 - Style4_ACCOUNTS" xfId="42852"/>
    <cellStyle name="Währung [0]_Übersichtstabelle_FM_24082001bu inc. EC" xfId="32441"/>
    <cellStyle name="Währung_Übersichtstabelle_FM_24082001bu inc. EC" xfId="32442"/>
    <cellStyle name="Warning Text" xfId="42882" builtinId="11" customBuiltin="1"/>
    <cellStyle name="Warning Text 2" xfId="32443"/>
    <cellStyle name="Warning Text 2 2" xfId="32444"/>
    <cellStyle name="Warning Text 2 2 2" xfId="42853"/>
    <cellStyle name="Warning Text 2 2 3" xfId="42854"/>
    <cellStyle name="Warning Text 2 2 3 2" xfId="42855"/>
    <cellStyle name="Warning Text 2 2 3 3" xfId="44878"/>
    <cellStyle name="Warning Text 2 2 3 4" xfId="46425"/>
    <cellStyle name="Warning Text 2 3" xfId="32445"/>
    <cellStyle name="Warning Text 2 3 2" xfId="44157"/>
    <cellStyle name="Warning Text 2 4" xfId="32446"/>
    <cellStyle name="Warning Text 2 4 2" xfId="42856"/>
    <cellStyle name="Warning Text 2 4 3" xfId="44879"/>
    <cellStyle name="Warning Text 2 4 4" xfId="46426"/>
    <cellStyle name="Warning Text 2 5" xfId="42857"/>
    <cellStyle name="Warning Text 2 5 2" xfId="44880"/>
    <cellStyle name="Warning Text 2 5 3" xfId="46427"/>
    <cellStyle name="Warning Text 3" xfId="32447"/>
    <cellStyle name="Warning Text 3 2" xfId="32448"/>
    <cellStyle name="Warning Text 3 2 2" xfId="44881"/>
    <cellStyle name="Warning Text 3 2 3" xfId="46428"/>
    <cellStyle name="Warning Text 3 3" xfId="42858"/>
    <cellStyle name="Warning Text 3 3 2" xfId="42859"/>
    <cellStyle name="Warning Text 3 3 3" xfId="44882"/>
    <cellStyle name="Warning Text 3 3 4" xfId="46429"/>
    <cellStyle name="Warning Text 3 4" xfId="42860"/>
    <cellStyle name="Warning Text 3 4 2" xfId="44883"/>
    <cellStyle name="Warning Text 3 4 3" xfId="46430"/>
    <cellStyle name="Warning Text 3 5" xfId="42861"/>
    <cellStyle name="Warning Text 3 6" xfId="44158"/>
    <cellStyle name="Warning Text 4" xfId="32449"/>
    <cellStyle name="Warning Text 4 2" xfId="42862"/>
    <cellStyle name="Warning Text 4 3" xfId="44159"/>
    <cellStyle name="Warning Text 5" xfId="32450"/>
    <cellStyle name="Warning Text 5 2" xfId="44884"/>
    <cellStyle name="Warning Text 5 3" xfId="46431"/>
    <cellStyle name="Warning Text 6" xfId="42863"/>
    <cellStyle name="Warning Text 6 2" xfId="42864"/>
    <cellStyle name="Warning Text 6 3" xfId="44885"/>
    <cellStyle name="Warning Text 6 4" xfId="46432"/>
    <cellStyle name="Warning Text 7" xfId="42865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43</xdr:row>
      <xdr:rowOff>9525</xdr:rowOff>
    </xdr:from>
    <xdr:to>
      <xdr:col>4</xdr:col>
      <xdr:colOff>2095500</xdr:colOff>
      <xdr:row>46</xdr:row>
      <xdr:rowOff>38100</xdr:rowOff>
    </xdr:to>
    <xdr:sp macro="" textlink="">
      <xdr:nvSpPr>
        <xdr:cNvPr id="2" name="TextBox 1"/>
        <xdr:cNvSpPr txBox="1"/>
      </xdr:nvSpPr>
      <xdr:spPr>
        <a:xfrm>
          <a:off x="2619375" y="81629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4</xdr:col>
      <xdr:colOff>752475</xdr:colOff>
      <xdr:row>13</xdr:row>
      <xdr:rowOff>171450</xdr:rowOff>
    </xdr:from>
    <xdr:to>
      <xdr:col>4</xdr:col>
      <xdr:colOff>2390775</xdr:colOff>
      <xdr:row>17</xdr:row>
      <xdr:rowOff>9525</xdr:rowOff>
    </xdr:to>
    <xdr:sp macro="" textlink="">
      <xdr:nvSpPr>
        <xdr:cNvPr id="3" name="TextBox 2"/>
        <xdr:cNvSpPr txBox="1"/>
      </xdr:nvSpPr>
      <xdr:spPr>
        <a:xfrm>
          <a:off x="2914650" y="25241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1400175</xdr:colOff>
      <xdr:row>10</xdr:row>
      <xdr:rowOff>152400</xdr:rowOff>
    </xdr:from>
    <xdr:to>
      <xdr:col>3</xdr:col>
      <xdr:colOff>3038475</xdr:colOff>
      <xdr:row>13</xdr:row>
      <xdr:rowOff>180975</xdr:rowOff>
    </xdr:to>
    <xdr:sp macro="" textlink="">
      <xdr:nvSpPr>
        <xdr:cNvPr id="2" name="TextBox 1"/>
        <xdr:cNvSpPr txBox="1"/>
      </xdr:nvSpPr>
      <xdr:spPr>
        <a:xfrm>
          <a:off x="2562225" y="207645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3</xdr:col>
      <xdr:colOff>1428750</xdr:colOff>
      <xdr:row>38</xdr:row>
      <xdr:rowOff>171450</xdr:rowOff>
    </xdr:from>
    <xdr:to>
      <xdr:col>3</xdr:col>
      <xdr:colOff>3067050</xdr:colOff>
      <xdr:row>42</xdr:row>
      <xdr:rowOff>9525</xdr:rowOff>
    </xdr:to>
    <xdr:sp macro="" textlink="">
      <xdr:nvSpPr>
        <xdr:cNvPr id="3" name="TextBox 2"/>
        <xdr:cNvSpPr txBox="1"/>
      </xdr:nvSpPr>
      <xdr:spPr>
        <a:xfrm>
          <a:off x="2590800" y="56769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arna\AppData\Local\Microsoft\Windows\Temporary%20Internet%20Files\Content.Outlook\Z1I61QW1\12%20-%20December\CBC\December%202014%20YE%20CBC_R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FS"/>
      <sheetName val="Potelco"/>
      <sheetName val="MP"/>
      <sheetName val="Other"/>
      <sheetName val="YE CBC - Enter Explanations!"/>
      <sheetName val="Data"/>
      <sheetName val="HC Pivot ASM"/>
      <sheetName val="Live Pivot  (2)"/>
      <sheetName val="Live Pivot "/>
      <sheetName val="8&amp;4 CBC Propo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Budget Type</v>
          </cell>
          <cell r="B1" t="str">
            <v>Report Forecast Type Desc</v>
          </cell>
          <cell r="D1" t="str">
            <v>Report project title</v>
          </cell>
          <cell r="E1" t="str">
            <v>2014 CAP Budget</v>
          </cell>
          <cell r="F1" t="str">
            <v>11 &amp; 1 Corp CAP Forecast</v>
          </cell>
          <cell r="G1" t="str">
            <v>December CAP Forecast</v>
          </cell>
          <cell r="H1" t="str">
            <v>CAP Risk Adjustment</v>
          </cell>
          <cell r="I1" t="str">
            <v>Cap Risk Adjusted</v>
          </cell>
          <cell r="J1" t="str">
            <v>Proposed (Risk) &amp; Opportunity</v>
          </cell>
          <cell r="K1" t="str">
            <v>Combined RA &amp; Prop R&amp;O Forecast</v>
          </cell>
          <cell r="L1" t="str">
            <v>Variance - 11 &amp; 1 to Actuals</v>
          </cell>
          <cell r="M1" t="str">
            <v>Dec Calc YTD CAP Actuals</v>
          </cell>
          <cell r="N1" t="str">
            <v>2014 OMRC Budget</v>
          </cell>
          <cell r="O1" t="str">
            <v>11 &amp; 1 Corp OMRC Forecast</v>
          </cell>
          <cell r="P1" t="str">
            <v>December OMRC Forecast</v>
          </cell>
          <cell r="Q1" t="str">
            <v>OMRC Risk Adjustment</v>
          </cell>
          <cell r="R1" t="str">
            <v>OMRC Risk Adjusted</v>
          </cell>
          <cell r="T1" t="str">
            <v>Dec Calc YTD OMRC Actuals</v>
          </cell>
          <cell r="AF1" t="str">
            <v>Responsible O/A</v>
          </cell>
          <cell r="AH1" t="str">
            <v>Project Manager</v>
          </cell>
          <cell r="AP1" t="str">
            <v>Dec MTD OMRC Planned</v>
          </cell>
          <cell r="AQ1" t="str">
            <v>Dec YTD OMRC Planned</v>
          </cell>
          <cell r="AR1" t="str">
            <v>Dec YTD CAP Planned</v>
          </cell>
          <cell r="AS1" t="str">
            <v>Summary Code</v>
          </cell>
          <cell r="AW1" t="str">
            <v>CSA Group</v>
          </cell>
        </row>
        <row r="2">
          <cell r="A2" t="str">
            <v>Corporate Shared Services</v>
          </cell>
        </row>
        <row r="3">
          <cell r="A3" t="str">
            <v>Corporate Shared Services</v>
          </cell>
        </row>
        <row r="4">
          <cell r="A4" t="str">
            <v>Corporate Shared Services</v>
          </cell>
        </row>
        <row r="5">
          <cell r="A5" t="str">
            <v>Corporate Shared Services</v>
          </cell>
        </row>
        <row r="6">
          <cell r="A6" t="str">
            <v>Corporate Shared Services</v>
          </cell>
        </row>
        <row r="7">
          <cell r="A7" t="str">
            <v>Corporate Shared Services</v>
          </cell>
        </row>
        <row r="8">
          <cell r="A8" t="str">
            <v>Corporate Shared Services</v>
          </cell>
        </row>
        <row r="9">
          <cell r="A9" t="str">
            <v>Corporate Shared Services</v>
          </cell>
        </row>
        <row r="10">
          <cell r="A10" t="str">
            <v>Corporate Shared Services</v>
          </cell>
        </row>
        <row r="11">
          <cell r="A11" t="str">
            <v>Corporate Shared Services</v>
          </cell>
        </row>
        <row r="12">
          <cell r="A12" t="str">
            <v>Corporate Shared Services</v>
          </cell>
        </row>
        <row r="13">
          <cell r="A13" t="str">
            <v>Corporate Shared Services</v>
          </cell>
        </row>
        <row r="14">
          <cell r="A14" t="str">
            <v>Corporate Shared Services</v>
          </cell>
        </row>
        <row r="15">
          <cell r="A15" t="str">
            <v>Corporate Shared Services</v>
          </cell>
        </row>
        <row r="16">
          <cell r="A16" t="str">
            <v>Corporate Shared Services</v>
          </cell>
        </row>
        <row r="17">
          <cell r="A17" t="str">
            <v>Corporate Shared Services</v>
          </cell>
        </row>
        <row r="18">
          <cell r="A18" t="str">
            <v>Corporate Shared Services</v>
          </cell>
        </row>
        <row r="19">
          <cell r="A19" t="str">
            <v>Corporate Shared Services</v>
          </cell>
        </row>
        <row r="20">
          <cell r="A20" t="str">
            <v>Corporate Shared Services</v>
          </cell>
        </row>
        <row r="21">
          <cell r="A21" t="str">
            <v>Corporate Shared Services</v>
          </cell>
        </row>
        <row r="22">
          <cell r="A22" t="str">
            <v>Corporate Shared Services</v>
          </cell>
        </row>
        <row r="23">
          <cell r="A23" t="str">
            <v>Corporate Shared Services</v>
          </cell>
        </row>
        <row r="24">
          <cell r="A24" t="str">
            <v>Corporate Shared Services</v>
          </cell>
        </row>
        <row r="25">
          <cell r="A25" t="str">
            <v>Corporate Shared Services</v>
          </cell>
        </row>
        <row r="26">
          <cell r="A26" t="str">
            <v>Corporate Shared Services</v>
          </cell>
        </row>
        <row r="27">
          <cell r="A27" t="str">
            <v>Corporate Shared Services</v>
          </cell>
        </row>
        <row r="28">
          <cell r="A28" t="str">
            <v>Corporate Shared Services</v>
          </cell>
        </row>
        <row r="29">
          <cell r="A29" t="str">
            <v>Energy Operations</v>
          </cell>
        </row>
        <row r="30">
          <cell r="A30" t="str">
            <v>Energy Operations</v>
          </cell>
        </row>
        <row r="31">
          <cell r="A31" t="str">
            <v>Energy Operations</v>
          </cell>
        </row>
        <row r="32">
          <cell r="A32" t="str">
            <v>Operations</v>
          </cell>
        </row>
        <row r="33">
          <cell r="A33" t="str">
            <v>Operations</v>
          </cell>
        </row>
        <row r="34">
          <cell r="A34" t="str">
            <v>Operations</v>
          </cell>
        </row>
        <row r="35">
          <cell r="A35" t="str">
            <v>Operations</v>
          </cell>
        </row>
        <row r="36">
          <cell r="A36" t="str">
            <v>Operations</v>
          </cell>
        </row>
        <row r="37">
          <cell r="A37" t="str">
            <v>Operations</v>
          </cell>
        </row>
        <row r="38">
          <cell r="A38" t="str">
            <v>Operations</v>
          </cell>
        </row>
        <row r="39">
          <cell r="A39" t="str">
            <v>Operations</v>
          </cell>
        </row>
        <row r="40">
          <cell r="A40" t="str">
            <v>Operations</v>
          </cell>
        </row>
        <row r="41">
          <cell r="A41" t="str">
            <v>Operations</v>
          </cell>
        </row>
        <row r="42">
          <cell r="A42" t="str">
            <v>Operations</v>
          </cell>
        </row>
        <row r="43">
          <cell r="A43" t="str">
            <v>Operations</v>
          </cell>
        </row>
        <row r="44">
          <cell r="A44" t="str">
            <v>Operations</v>
          </cell>
        </row>
        <row r="45">
          <cell r="A45" t="str">
            <v>Operations</v>
          </cell>
        </row>
        <row r="46">
          <cell r="A46" t="str">
            <v>Operations</v>
          </cell>
        </row>
        <row r="47">
          <cell r="A47" t="str">
            <v>Operations</v>
          </cell>
        </row>
        <row r="48">
          <cell r="A48" t="str">
            <v>Operations</v>
          </cell>
        </row>
        <row r="49">
          <cell r="A49" t="str">
            <v>Operations</v>
          </cell>
        </row>
        <row r="50">
          <cell r="A50" t="str">
            <v>Operations</v>
          </cell>
        </row>
        <row r="51">
          <cell r="A51" t="str">
            <v>Operations</v>
          </cell>
        </row>
        <row r="52">
          <cell r="A52" t="str">
            <v>Operations</v>
          </cell>
        </row>
        <row r="53">
          <cell r="A53" t="str">
            <v>Operations</v>
          </cell>
        </row>
        <row r="54">
          <cell r="A54" t="str">
            <v>Operations</v>
          </cell>
        </row>
        <row r="55">
          <cell r="A55" t="str">
            <v>Operations</v>
          </cell>
        </row>
        <row r="56">
          <cell r="A56" t="str">
            <v>Operations</v>
          </cell>
        </row>
        <row r="57">
          <cell r="A57" t="str">
            <v>Operations</v>
          </cell>
        </row>
        <row r="58">
          <cell r="A58" t="str">
            <v>Operations</v>
          </cell>
        </row>
        <row r="59">
          <cell r="A59" t="str">
            <v>Operations</v>
          </cell>
        </row>
        <row r="60">
          <cell r="A60" t="str">
            <v>Operations</v>
          </cell>
        </row>
        <row r="61">
          <cell r="A61" t="str">
            <v>Operations</v>
          </cell>
        </row>
        <row r="62">
          <cell r="A62" t="str">
            <v>Operations</v>
          </cell>
        </row>
        <row r="63">
          <cell r="A63" t="str">
            <v>Operations</v>
          </cell>
        </row>
        <row r="64">
          <cell r="A64" t="str">
            <v>Operations</v>
          </cell>
        </row>
        <row r="65">
          <cell r="A65" t="str">
            <v>Operations</v>
          </cell>
        </row>
        <row r="66">
          <cell r="A66" t="str">
            <v>Operations</v>
          </cell>
        </row>
        <row r="67">
          <cell r="A67" t="str">
            <v>Operations</v>
          </cell>
        </row>
        <row r="68">
          <cell r="A68" t="str">
            <v>Operations</v>
          </cell>
        </row>
        <row r="69">
          <cell r="A69" t="str">
            <v>Operations</v>
          </cell>
        </row>
        <row r="70">
          <cell r="A70" t="str">
            <v>Operations</v>
          </cell>
        </row>
        <row r="71">
          <cell r="A71" t="str">
            <v>Operations</v>
          </cell>
        </row>
        <row r="72">
          <cell r="A72" t="str">
            <v>Operations</v>
          </cell>
        </row>
        <row r="73">
          <cell r="A73" t="str">
            <v>Operations</v>
          </cell>
        </row>
        <row r="74">
          <cell r="A74" t="str">
            <v>Operations</v>
          </cell>
        </row>
        <row r="75">
          <cell r="A75" t="str">
            <v>Operations</v>
          </cell>
        </row>
        <row r="76">
          <cell r="A76" t="str">
            <v>Operations</v>
          </cell>
        </row>
        <row r="77">
          <cell r="A77" t="str">
            <v>Operations</v>
          </cell>
        </row>
        <row r="78">
          <cell r="A78" t="str">
            <v>Operations</v>
          </cell>
        </row>
        <row r="79">
          <cell r="A79" t="str">
            <v>Operations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Operations</v>
          </cell>
        </row>
        <row r="90">
          <cell r="A90" t="str">
            <v>Operations</v>
          </cell>
        </row>
        <row r="91">
          <cell r="A91" t="str">
            <v>Operations</v>
          </cell>
        </row>
        <row r="92">
          <cell r="A92" t="str">
            <v>Operations</v>
          </cell>
        </row>
        <row r="93">
          <cell r="A93" t="str">
            <v>Operations</v>
          </cell>
        </row>
        <row r="94">
          <cell r="A94" t="str">
            <v>Operations</v>
          </cell>
        </row>
        <row r="95">
          <cell r="A95" t="str">
            <v>Operations</v>
          </cell>
        </row>
        <row r="96">
          <cell r="A96" t="str">
            <v>Operations</v>
          </cell>
        </row>
        <row r="97">
          <cell r="A97" t="str">
            <v>Operations</v>
          </cell>
        </row>
        <row r="98">
          <cell r="A98" t="str">
            <v>Operations</v>
          </cell>
        </row>
        <row r="99">
          <cell r="A99" t="str">
            <v>Operations</v>
          </cell>
        </row>
        <row r="100">
          <cell r="A100" t="str">
            <v>Operations</v>
          </cell>
        </row>
        <row r="101">
          <cell r="A101" t="str">
            <v>Operations</v>
          </cell>
        </row>
        <row r="102">
          <cell r="A102" t="str">
            <v>Operations</v>
          </cell>
        </row>
        <row r="103">
          <cell r="A103" t="str">
            <v>Operations</v>
          </cell>
        </row>
        <row r="104">
          <cell r="A104" t="str">
            <v>Operations</v>
          </cell>
        </row>
        <row r="105">
          <cell r="A105" t="str">
            <v>Operations</v>
          </cell>
        </row>
        <row r="106">
          <cell r="A106" t="str">
            <v>Operations</v>
          </cell>
        </row>
        <row r="107">
          <cell r="A107" t="str">
            <v>Operations</v>
          </cell>
        </row>
        <row r="108">
          <cell r="A108" t="str">
            <v>Operations</v>
          </cell>
        </row>
        <row r="109">
          <cell r="A109" t="str">
            <v>Operations</v>
          </cell>
        </row>
        <row r="110">
          <cell r="A110" t="str">
            <v>Operations</v>
          </cell>
        </row>
        <row r="111">
          <cell r="A111" t="str">
            <v>Operations</v>
          </cell>
        </row>
        <row r="112">
          <cell r="A112" t="str">
            <v>Operations</v>
          </cell>
        </row>
        <row r="113">
          <cell r="A113" t="str">
            <v>Operations</v>
          </cell>
        </row>
        <row r="114">
          <cell r="A114" t="str">
            <v>Operations</v>
          </cell>
        </row>
        <row r="115">
          <cell r="A115" t="str">
            <v>Operations</v>
          </cell>
        </row>
        <row r="116">
          <cell r="A116" t="str">
            <v>Operations</v>
          </cell>
        </row>
        <row r="117">
          <cell r="A117" t="str">
            <v>Operations</v>
          </cell>
        </row>
        <row r="118">
          <cell r="A118" t="str">
            <v>Operations</v>
          </cell>
        </row>
        <row r="119">
          <cell r="A119" t="str">
            <v>Operations</v>
          </cell>
        </row>
        <row r="120">
          <cell r="A120" t="str">
            <v>Operations</v>
          </cell>
        </row>
        <row r="121">
          <cell r="A121" t="str">
            <v>Operations</v>
          </cell>
        </row>
        <row r="122">
          <cell r="A122" t="str">
            <v>Operations</v>
          </cell>
        </row>
        <row r="123">
          <cell r="A123" t="str">
            <v>Operations</v>
          </cell>
        </row>
        <row r="124">
          <cell r="A124" t="str">
            <v>Operations</v>
          </cell>
        </row>
        <row r="125">
          <cell r="A125" t="str">
            <v>Operations</v>
          </cell>
        </row>
        <row r="126">
          <cell r="A126" t="str">
            <v>Operations</v>
          </cell>
        </row>
        <row r="127">
          <cell r="A127" t="str">
            <v>Operations</v>
          </cell>
        </row>
        <row r="128">
          <cell r="A128" t="str">
            <v>Operations</v>
          </cell>
        </row>
        <row r="129">
          <cell r="A129" t="str">
            <v>Operations</v>
          </cell>
        </row>
        <row r="130">
          <cell r="A130" t="str">
            <v>Operations</v>
          </cell>
        </row>
        <row r="131">
          <cell r="A131" t="str">
            <v>Operations</v>
          </cell>
        </row>
        <row r="132">
          <cell r="A132" t="str">
            <v>Operations</v>
          </cell>
        </row>
        <row r="133">
          <cell r="A133" t="str">
            <v>Operations</v>
          </cell>
        </row>
        <row r="134">
          <cell r="A134" t="str">
            <v>Operations</v>
          </cell>
        </row>
        <row r="135">
          <cell r="A135" t="str">
            <v>Operations</v>
          </cell>
        </row>
        <row r="136">
          <cell r="A136" t="str">
            <v>Operations</v>
          </cell>
        </row>
        <row r="137">
          <cell r="A137" t="str">
            <v>Operations</v>
          </cell>
        </row>
        <row r="138">
          <cell r="A138" t="str">
            <v>Operations</v>
          </cell>
        </row>
        <row r="139">
          <cell r="A139" t="str">
            <v>Operations</v>
          </cell>
        </row>
        <row r="140">
          <cell r="A140" t="str">
            <v>Operations</v>
          </cell>
        </row>
        <row r="141">
          <cell r="A141" t="str">
            <v>Operations</v>
          </cell>
        </row>
        <row r="142">
          <cell r="A142" t="str">
            <v>Operations</v>
          </cell>
        </row>
        <row r="143">
          <cell r="A143" t="str">
            <v>Operations</v>
          </cell>
        </row>
        <row r="144">
          <cell r="A144" t="str">
            <v>Operations</v>
          </cell>
        </row>
        <row r="145">
          <cell r="A145" t="str">
            <v>Operations</v>
          </cell>
        </row>
        <row r="146">
          <cell r="A146" t="str">
            <v>Operations</v>
          </cell>
        </row>
        <row r="147">
          <cell r="A147" t="str">
            <v>Operations</v>
          </cell>
        </row>
        <row r="148">
          <cell r="A148" t="str">
            <v>Operations</v>
          </cell>
        </row>
        <row r="149">
          <cell r="A149" t="str">
            <v>Operations</v>
          </cell>
        </row>
        <row r="150">
          <cell r="A150" t="str">
            <v>Operations</v>
          </cell>
        </row>
        <row r="151">
          <cell r="A151" t="str">
            <v>Operations</v>
          </cell>
        </row>
        <row r="152">
          <cell r="A152" t="str">
            <v>Operations</v>
          </cell>
        </row>
        <row r="153">
          <cell r="A153" t="str">
            <v>Operations</v>
          </cell>
        </row>
        <row r="154">
          <cell r="A154" t="str">
            <v>Operations</v>
          </cell>
        </row>
        <row r="155">
          <cell r="A155" t="str">
            <v>Operations</v>
          </cell>
        </row>
        <row r="156">
          <cell r="A156" t="str">
            <v>Operations</v>
          </cell>
        </row>
        <row r="157">
          <cell r="A157" t="str">
            <v>Operations</v>
          </cell>
        </row>
        <row r="158">
          <cell r="A158" t="str">
            <v>Operations</v>
          </cell>
        </row>
        <row r="159">
          <cell r="A159" t="str">
            <v>Operations</v>
          </cell>
        </row>
        <row r="160">
          <cell r="A160" t="str">
            <v>Operations</v>
          </cell>
        </row>
        <row r="161">
          <cell r="A161" t="str">
            <v>Operations</v>
          </cell>
        </row>
        <row r="162">
          <cell r="A162" t="str">
            <v>Operations</v>
          </cell>
        </row>
        <row r="163">
          <cell r="A163" t="str">
            <v>Operations</v>
          </cell>
        </row>
        <row r="164">
          <cell r="A164" t="str">
            <v>Operations</v>
          </cell>
        </row>
        <row r="165">
          <cell r="A165" t="str">
            <v>Operations</v>
          </cell>
        </row>
        <row r="166">
          <cell r="A166" t="str">
            <v>Operations</v>
          </cell>
        </row>
        <row r="167">
          <cell r="A167" t="str">
            <v>Operations</v>
          </cell>
        </row>
        <row r="168">
          <cell r="A168" t="str">
            <v>Operations</v>
          </cell>
        </row>
        <row r="169">
          <cell r="A169" t="str">
            <v>Operations</v>
          </cell>
        </row>
        <row r="170">
          <cell r="A170" t="str">
            <v>Operations</v>
          </cell>
        </row>
        <row r="171">
          <cell r="A171" t="str">
            <v>Operations</v>
          </cell>
        </row>
        <row r="172">
          <cell r="A172" t="str">
            <v>Operations</v>
          </cell>
        </row>
        <row r="173">
          <cell r="A173" t="str">
            <v>Operations</v>
          </cell>
        </row>
        <row r="174">
          <cell r="A174" t="str">
            <v>Operations</v>
          </cell>
        </row>
        <row r="175">
          <cell r="A175" t="str">
            <v>Operations</v>
          </cell>
        </row>
        <row r="176">
          <cell r="A176" t="str">
            <v>Operations</v>
          </cell>
        </row>
        <row r="177">
          <cell r="A177" t="str">
            <v>Operations</v>
          </cell>
        </row>
        <row r="178">
          <cell r="A178" t="str">
            <v>Operations</v>
          </cell>
        </row>
        <row r="179">
          <cell r="A179" t="str">
            <v>Operations</v>
          </cell>
        </row>
        <row r="180">
          <cell r="A180" t="str">
            <v>Operations</v>
          </cell>
        </row>
        <row r="181">
          <cell r="A181" t="str">
            <v>Operations</v>
          </cell>
        </row>
        <row r="182">
          <cell r="A182" t="str">
            <v>Operations</v>
          </cell>
        </row>
        <row r="183">
          <cell r="A183" t="str">
            <v>Operations</v>
          </cell>
        </row>
        <row r="184">
          <cell r="A184" t="str">
            <v>Operations</v>
          </cell>
        </row>
        <row r="185">
          <cell r="A185" t="str">
            <v>Operations</v>
          </cell>
        </row>
        <row r="186">
          <cell r="A186" t="str">
            <v>Operations</v>
          </cell>
        </row>
        <row r="187">
          <cell r="A187" t="str">
            <v>Operations</v>
          </cell>
        </row>
        <row r="188">
          <cell r="A188" t="str">
            <v>Operations</v>
          </cell>
        </row>
        <row r="189">
          <cell r="A189" t="str">
            <v>Operations</v>
          </cell>
        </row>
        <row r="190">
          <cell r="A190" t="str">
            <v>Operations</v>
          </cell>
        </row>
        <row r="191">
          <cell r="A191" t="str">
            <v>Operations</v>
          </cell>
        </row>
        <row r="192">
          <cell r="A192" t="str">
            <v>Operations</v>
          </cell>
        </row>
        <row r="193">
          <cell r="A193" t="str">
            <v>Operations</v>
          </cell>
        </row>
        <row r="194">
          <cell r="A194" t="str">
            <v>Operations</v>
          </cell>
        </row>
        <row r="195">
          <cell r="A195" t="str">
            <v>Operations</v>
          </cell>
        </row>
        <row r="196">
          <cell r="A196" t="str">
            <v>Operations</v>
          </cell>
        </row>
        <row r="197">
          <cell r="A197" t="str">
            <v>Operations</v>
          </cell>
        </row>
        <row r="198">
          <cell r="A198" t="str">
            <v>Operations</v>
          </cell>
        </row>
        <row r="199">
          <cell r="A199" t="str">
            <v>Operations</v>
          </cell>
        </row>
        <row r="200">
          <cell r="A200" t="str">
            <v>Operations</v>
          </cell>
        </row>
        <row r="201">
          <cell r="A201" t="str">
            <v>Operations</v>
          </cell>
        </row>
        <row r="202">
          <cell r="A202" t="str">
            <v>Operations</v>
          </cell>
        </row>
        <row r="203">
          <cell r="A203" t="str">
            <v>Operations</v>
          </cell>
        </row>
        <row r="204">
          <cell r="A204" t="str">
            <v>Operations</v>
          </cell>
        </row>
        <row r="205">
          <cell r="A205" t="str">
            <v>Operations</v>
          </cell>
        </row>
        <row r="206">
          <cell r="A206" t="str">
            <v>Operations</v>
          </cell>
        </row>
        <row r="207">
          <cell r="A207" t="str">
            <v>Operations</v>
          </cell>
        </row>
        <row r="208">
          <cell r="A208" t="str">
            <v>Operations</v>
          </cell>
        </row>
        <row r="209">
          <cell r="A209" t="str">
            <v>Operations</v>
          </cell>
        </row>
        <row r="210">
          <cell r="A210" t="str">
            <v>Operations</v>
          </cell>
        </row>
        <row r="211">
          <cell r="A211" t="str">
            <v>Operations</v>
          </cell>
        </row>
        <row r="212">
          <cell r="A212" t="str">
            <v>Operations</v>
          </cell>
        </row>
        <row r="213">
          <cell r="A213" t="str">
            <v>Operations</v>
          </cell>
        </row>
        <row r="214">
          <cell r="A214" t="str">
            <v>Operations</v>
          </cell>
        </row>
        <row r="215">
          <cell r="A215" t="str">
            <v>Operations</v>
          </cell>
        </row>
        <row r="216">
          <cell r="A216" t="str">
            <v>Operations</v>
          </cell>
        </row>
        <row r="217">
          <cell r="A217" t="str">
            <v>Operations</v>
          </cell>
        </row>
        <row r="218">
          <cell r="A218" t="str">
            <v>Operations</v>
          </cell>
        </row>
        <row r="219">
          <cell r="A219" t="str">
            <v>Operations</v>
          </cell>
        </row>
        <row r="220">
          <cell r="A220" t="str">
            <v>Operations</v>
          </cell>
        </row>
        <row r="221">
          <cell r="A221" t="str">
            <v>Operations</v>
          </cell>
        </row>
        <row r="222">
          <cell r="A222" t="str">
            <v>Operations</v>
          </cell>
        </row>
        <row r="223">
          <cell r="A223" t="str">
            <v>Operations</v>
          </cell>
        </row>
        <row r="224">
          <cell r="A224" t="str">
            <v>Operations</v>
          </cell>
        </row>
        <row r="225">
          <cell r="A225" t="str">
            <v>Operations</v>
          </cell>
        </row>
        <row r="226">
          <cell r="A226" t="str">
            <v>Operations</v>
          </cell>
        </row>
        <row r="227">
          <cell r="A227" t="str">
            <v>Operations</v>
          </cell>
        </row>
        <row r="228">
          <cell r="A228" t="str">
            <v>Operations</v>
          </cell>
        </row>
        <row r="229">
          <cell r="A229" t="str">
            <v>Operations</v>
          </cell>
        </row>
        <row r="230">
          <cell r="A230" t="str">
            <v>Operations</v>
          </cell>
        </row>
        <row r="231">
          <cell r="A231" t="str">
            <v>Operations</v>
          </cell>
        </row>
        <row r="232">
          <cell r="A232" t="str">
            <v>Operations</v>
          </cell>
        </row>
        <row r="233">
          <cell r="A233" t="str">
            <v>Operations</v>
          </cell>
        </row>
        <row r="234">
          <cell r="A234" t="str">
            <v>Operations</v>
          </cell>
        </row>
        <row r="235">
          <cell r="A235" t="str">
            <v>Operations</v>
          </cell>
        </row>
        <row r="236">
          <cell r="A236" t="str">
            <v>Operations</v>
          </cell>
        </row>
        <row r="237">
          <cell r="A237" t="str">
            <v>Operations</v>
          </cell>
        </row>
        <row r="238">
          <cell r="A238" t="str">
            <v>Operations</v>
          </cell>
        </row>
        <row r="239">
          <cell r="A239" t="str">
            <v>Operations</v>
          </cell>
        </row>
        <row r="240">
          <cell r="A240" t="str">
            <v>Operations</v>
          </cell>
        </row>
        <row r="241">
          <cell r="A241" t="str">
            <v>Operations</v>
          </cell>
        </row>
        <row r="242">
          <cell r="A242" t="str">
            <v>Operations</v>
          </cell>
        </row>
        <row r="243">
          <cell r="A243" t="str">
            <v>Operations</v>
          </cell>
        </row>
        <row r="244">
          <cell r="A244" t="str">
            <v>Operations</v>
          </cell>
        </row>
        <row r="245">
          <cell r="A245" t="str">
            <v>Operations</v>
          </cell>
        </row>
        <row r="246">
          <cell r="A246" t="str">
            <v>Operations</v>
          </cell>
        </row>
        <row r="247">
          <cell r="A247" t="str">
            <v>Operations</v>
          </cell>
        </row>
        <row r="248">
          <cell r="A248" t="str">
            <v>Operations</v>
          </cell>
        </row>
        <row r="249">
          <cell r="A249" t="str">
            <v>Operations</v>
          </cell>
        </row>
        <row r="250">
          <cell r="A250" t="str">
            <v>Operations</v>
          </cell>
        </row>
        <row r="251">
          <cell r="A251" t="str">
            <v>Operations</v>
          </cell>
        </row>
        <row r="252">
          <cell r="A252" t="str">
            <v>Operations</v>
          </cell>
        </row>
        <row r="253">
          <cell r="A253" t="str">
            <v>Operations</v>
          </cell>
        </row>
        <row r="254">
          <cell r="A254" t="str">
            <v>Operations</v>
          </cell>
        </row>
        <row r="255">
          <cell r="A255" t="str">
            <v>Operations</v>
          </cell>
        </row>
        <row r="256">
          <cell r="A256" t="str">
            <v>Operations</v>
          </cell>
        </row>
        <row r="257">
          <cell r="A257" t="str">
            <v>Operations</v>
          </cell>
        </row>
        <row r="258">
          <cell r="A258" t="str">
            <v>Operations</v>
          </cell>
        </row>
        <row r="259">
          <cell r="A259" t="str">
            <v>Operations</v>
          </cell>
        </row>
        <row r="260">
          <cell r="A260" t="str">
            <v>Operations</v>
          </cell>
        </row>
        <row r="261">
          <cell r="A261" t="str">
            <v>Operations</v>
          </cell>
        </row>
        <row r="262">
          <cell r="A262" t="str">
            <v>Operations</v>
          </cell>
        </row>
        <row r="263">
          <cell r="A263" t="str">
            <v>Operations</v>
          </cell>
        </row>
        <row r="264">
          <cell r="A264" t="str">
            <v>Operations</v>
          </cell>
        </row>
        <row r="265">
          <cell r="A265" t="str">
            <v>Operations</v>
          </cell>
        </row>
        <row r="266">
          <cell r="A266" t="str">
            <v>Operations</v>
          </cell>
        </row>
        <row r="267">
          <cell r="A267" t="str">
            <v>Operations</v>
          </cell>
        </row>
        <row r="268">
          <cell r="A268" t="str">
            <v>Operations</v>
          </cell>
        </row>
        <row r="269">
          <cell r="A269" t="str">
            <v>Operations</v>
          </cell>
        </row>
        <row r="270">
          <cell r="A270" t="str">
            <v>Operations</v>
          </cell>
        </row>
        <row r="271">
          <cell r="A271" t="str">
            <v>Operations</v>
          </cell>
        </row>
        <row r="272">
          <cell r="A272" t="str">
            <v>Operations</v>
          </cell>
        </row>
        <row r="273">
          <cell r="A273" t="str">
            <v>Operations</v>
          </cell>
        </row>
        <row r="274">
          <cell r="A274" t="str">
            <v>Operations</v>
          </cell>
        </row>
        <row r="275">
          <cell r="A275" t="str">
            <v>Operations</v>
          </cell>
        </row>
        <row r="276">
          <cell r="A276" t="str">
            <v>Operations</v>
          </cell>
        </row>
        <row r="277">
          <cell r="A277" t="str">
            <v>Operations</v>
          </cell>
        </row>
        <row r="278">
          <cell r="A278" t="str">
            <v>Operations</v>
          </cell>
        </row>
        <row r="279">
          <cell r="A279" t="str">
            <v>Operations</v>
          </cell>
        </row>
        <row r="280">
          <cell r="A280" t="str">
            <v>Operations</v>
          </cell>
        </row>
        <row r="281">
          <cell r="A281" t="str">
            <v>Operations</v>
          </cell>
        </row>
        <row r="282">
          <cell r="A282" t="str">
            <v>Operations</v>
          </cell>
        </row>
        <row r="283">
          <cell r="A283" t="str">
            <v>Operations</v>
          </cell>
        </row>
        <row r="284">
          <cell r="A284" t="str">
            <v>Operations</v>
          </cell>
        </row>
        <row r="285">
          <cell r="A285" t="str">
            <v>Operations</v>
          </cell>
        </row>
        <row r="286">
          <cell r="A286" t="str">
            <v>Operations</v>
          </cell>
        </row>
        <row r="287">
          <cell r="A287" t="str">
            <v>Operations</v>
          </cell>
        </row>
        <row r="288">
          <cell r="A288" t="str">
            <v>Operations</v>
          </cell>
        </row>
        <row r="289">
          <cell r="A289" t="str">
            <v>Operations</v>
          </cell>
        </row>
        <row r="290">
          <cell r="A290" t="str">
            <v>Operations</v>
          </cell>
        </row>
        <row r="291">
          <cell r="A291" t="str">
            <v>Operations</v>
          </cell>
        </row>
        <row r="292">
          <cell r="A292" t="str">
            <v>Operations</v>
          </cell>
        </row>
        <row r="293">
          <cell r="A293" t="str">
            <v>Operations</v>
          </cell>
        </row>
        <row r="294">
          <cell r="A294" t="str">
            <v>Operations</v>
          </cell>
        </row>
        <row r="295">
          <cell r="A295" t="str">
            <v>Operations</v>
          </cell>
        </row>
        <row r="296">
          <cell r="A296" t="str">
            <v>Operations</v>
          </cell>
        </row>
        <row r="297">
          <cell r="A297" t="str">
            <v>Operations</v>
          </cell>
        </row>
        <row r="298">
          <cell r="A298" t="str">
            <v>Operations</v>
          </cell>
        </row>
        <row r="299">
          <cell r="A299" t="str">
            <v>Operations</v>
          </cell>
        </row>
        <row r="300">
          <cell r="A300" t="str">
            <v>Operations</v>
          </cell>
        </row>
        <row r="301">
          <cell r="A301" t="str">
            <v>Operations</v>
          </cell>
        </row>
        <row r="302">
          <cell r="A302" t="str">
            <v>Operations</v>
          </cell>
        </row>
        <row r="303">
          <cell r="A303" t="str">
            <v>Operations</v>
          </cell>
        </row>
        <row r="304">
          <cell r="A304" t="str">
            <v>Operations</v>
          </cell>
        </row>
        <row r="305">
          <cell r="A305" t="str">
            <v>Operations</v>
          </cell>
        </row>
        <row r="306">
          <cell r="A306" t="str">
            <v>Operations</v>
          </cell>
        </row>
        <row r="307">
          <cell r="A307" t="str">
            <v>Operations</v>
          </cell>
        </row>
        <row r="308">
          <cell r="A308" t="str">
            <v>Operations</v>
          </cell>
        </row>
        <row r="309">
          <cell r="A309" t="str">
            <v>Operations</v>
          </cell>
        </row>
        <row r="310">
          <cell r="A310" t="str">
            <v>Operations</v>
          </cell>
        </row>
        <row r="311">
          <cell r="A311" t="str">
            <v>Operations</v>
          </cell>
        </row>
        <row r="312">
          <cell r="A312" t="str">
            <v>Operations</v>
          </cell>
        </row>
        <row r="313">
          <cell r="A313" t="str">
            <v>Operations</v>
          </cell>
        </row>
        <row r="314">
          <cell r="A314" t="str">
            <v>Operations</v>
          </cell>
        </row>
        <row r="315">
          <cell r="A315" t="str">
            <v>Operations</v>
          </cell>
        </row>
        <row r="316">
          <cell r="A316" t="str">
            <v>Operations</v>
          </cell>
        </row>
        <row r="317">
          <cell r="A317" t="str">
            <v>Operations</v>
          </cell>
        </row>
        <row r="318">
          <cell r="A318" t="str">
            <v>Operations</v>
          </cell>
        </row>
        <row r="319">
          <cell r="A319" t="str">
            <v>Operations</v>
          </cell>
        </row>
        <row r="320">
          <cell r="A320" t="str">
            <v>Operations</v>
          </cell>
        </row>
        <row r="321">
          <cell r="A321" t="str">
            <v>Operations</v>
          </cell>
        </row>
        <row r="322">
          <cell r="A322" t="str">
            <v>Operations</v>
          </cell>
        </row>
        <row r="323">
          <cell r="A323" t="str">
            <v>Operations</v>
          </cell>
        </row>
        <row r="324">
          <cell r="A324" t="str">
            <v>Operations</v>
          </cell>
        </row>
        <row r="325">
          <cell r="A325" t="str">
            <v>Operations</v>
          </cell>
        </row>
        <row r="326">
          <cell r="A326" t="str">
            <v>Operations</v>
          </cell>
        </row>
        <row r="327">
          <cell r="A327" t="str">
            <v>Operations</v>
          </cell>
        </row>
        <row r="328">
          <cell r="A328" t="str">
            <v>Operations</v>
          </cell>
        </row>
        <row r="329">
          <cell r="A329" t="str">
            <v>Operations</v>
          </cell>
        </row>
        <row r="330">
          <cell r="A330" t="str">
            <v>Operations</v>
          </cell>
        </row>
        <row r="331">
          <cell r="A331" t="str">
            <v>Operations</v>
          </cell>
        </row>
        <row r="332">
          <cell r="A332" t="str">
            <v>Operations</v>
          </cell>
        </row>
        <row r="333">
          <cell r="A333" t="str">
            <v>Operations</v>
          </cell>
        </row>
        <row r="334">
          <cell r="A334" t="str">
            <v>Operations</v>
          </cell>
        </row>
        <row r="335">
          <cell r="A335" t="str">
            <v>Operations</v>
          </cell>
        </row>
        <row r="336">
          <cell r="A336" t="str">
            <v>Operations</v>
          </cell>
        </row>
        <row r="337">
          <cell r="A337" t="str">
            <v>Operations</v>
          </cell>
        </row>
        <row r="338">
          <cell r="A338" t="str">
            <v>Operations</v>
          </cell>
        </row>
        <row r="339">
          <cell r="A339" t="str">
            <v>Operations</v>
          </cell>
        </row>
        <row r="340">
          <cell r="A340" t="str">
            <v>Operations</v>
          </cell>
        </row>
        <row r="341">
          <cell r="A341" t="str">
            <v>Operations</v>
          </cell>
        </row>
        <row r="342">
          <cell r="A342" t="str">
            <v>Operations</v>
          </cell>
        </row>
        <row r="343">
          <cell r="A343" t="str">
            <v>Operations</v>
          </cell>
        </row>
        <row r="344">
          <cell r="A344" t="str">
            <v>Operations</v>
          </cell>
        </row>
        <row r="345">
          <cell r="A345" t="str">
            <v>Operations</v>
          </cell>
        </row>
        <row r="346">
          <cell r="A346" t="str">
            <v>Operations</v>
          </cell>
        </row>
        <row r="347">
          <cell r="A347" t="str">
            <v>Operations</v>
          </cell>
        </row>
        <row r="348">
          <cell r="A348" t="str">
            <v>Operations</v>
          </cell>
        </row>
        <row r="349">
          <cell r="A349" t="str">
            <v>Operations</v>
          </cell>
        </row>
        <row r="350">
          <cell r="A350" t="str">
            <v>Operations</v>
          </cell>
        </row>
        <row r="351">
          <cell r="A351" t="str">
            <v>Operations</v>
          </cell>
        </row>
        <row r="352">
          <cell r="A352" t="str">
            <v>Operations</v>
          </cell>
        </row>
        <row r="353">
          <cell r="A353" t="str">
            <v>Operations</v>
          </cell>
        </row>
        <row r="354">
          <cell r="A354" t="str">
            <v>Operations</v>
          </cell>
        </row>
        <row r="355">
          <cell r="A355" t="str">
            <v>Operations</v>
          </cell>
        </row>
        <row r="356">
          <cell r="A356" t="str">
            <v>Operations</v>
          </cell>
        </row>
        <row r="357">
          <cell r="A357" t="str">
            <v>Operations</v>
          </cell>
        </row>
        <row r="358">
          <cell r="A358" t="str">
            <v>Operations</v>
          </cell>
        </row>
        <row r="359">
          <cell r="A359" t="str">
            <v>Operations</v>
          </cell>
        </row>
        <row r="360">
          <cell r="A360" t="str">
            <v>Operations</v>
          </cell>
        </row>
        <row r="361">
          <cell r="A361" t="str">
            <v>Operations</v>
          </cell>
        </row>
        <row r="362">
          <cell r="A362" t="str">
            <v>Operations</v>
          </cell>
        </row>
        <row r="363">
          <cell r="A363" t="str">
            <v>Operations</v>
          </cell>
        </row>
        <row r="364">
          <cell r="A364" t="str">
            <v>Operations</v>
          </cell>
        </row>
        <row r="365">
          <cell r="A365" t="str">
            <v>Operations</v>
          </cell>
        </row>
        <row r="366">
          <cell r="A366" t="str">
            <v>Operations</v>
          </cell>
        </row>
        <row r="367">
          <cell r="A367" t="str">
            <v>Operations</v>
          </cell>
        </row>
        <row r="368">
          <cell r="A368" t="str">
            <v>Operations</v>
          </cell>
        </row>
        <row r="369">
          <cell r="A369" t="str">
            <v>Operations</v>
          </cell>
        </row>
        <row r="370">
          <cell r="A370" t="str">
            <v>Operations</v>
          </cell>
        </row>
        <row r="371">
          <cell r="A371" t="str">
            <v>Operations</v>
          </cell>
        </row>
        <row r="372">
          <cell r="A372" t="str">
            <v>Operations</v>
          </cell>
        </row>
        <row r="373">
          <cell r="A373" t="str">
            <v>Operations</v>
          </cell>
        </row>
        <row r="374">
          <cell r="A374" t="str">
            <v>Operations</v>
          </cell>
        </row>
        <row r="375">
          <cell r="A375" t="str">
            <v>Operations</v>
          </cell>
        </row>
        <row r="376">
          <cell r="A376" t="str">
            <v>Operations</v>
          </cell>
        </row>
        <row r="377">
          <cell r="A377" t="str">
            <v>Operations</v>
          </cell>
        </row>
        <row r="378">
          <cell r="A378" t="str">
            <v>Operations</v>
          </cell>
        </row>
        <row r="379">
          <cell r="A379" t="str">
            <v>Operations</v>
          </cell>
        </row>
        <row r="380">
          <cell r="A380" t="str">
            <v>Operations</v>
          </cell>
        </row>
        <row r="381">
          <cell r="A381" t="str">
            <v>Operations</v>
          </cell>
        </row>
        <row r="382">
          <cell r="A382" t="str">
            <v>Operations</v>
          </cell>
        </row>
        <row r="383">
          <cell r="A383" t="str">
            <v>Operations</v>
          </cell>
        </row>
        <row r="384">
          <cell r="A384" t="str">
            <v>Operations</v>
          </cell>
        </row>
        <row r="385">
          <cell r="A385" t="str">
            <v>Operations</v>
          </cell>
        </row>
        <row r="386">
          <cell r="A386" t="str">
            <v>Operations</v>
          </cell>
        </row>
        <row r="387">
          <cell r="A387" t="str">
            <v>Operations</v>
          </cell>
        </row>
        <row r="388">
          <cell r="A388" t="str">
            <v>Operations</v>
          </cell>
        </row>
        <row r="389">
          <cell r="A389" t="str">
            <v>Operations</v>
          </cell>
        </row>
        <row r="390">
          <cell r="A390" t="str">
            <v>Operations</v>
          </cell>
        </row>
        <row r="391">
          <cell r="A391" t="str">
            <v>Operations</v>
          </cell>
        </row>
        <row r="392">
          <cell r="A392" t="str">
            <v>Operations</v>
          </cell>
        </row>
        <row r="393">
          <cell r="A393" t="str">
            <v>Operations</v>
          </cell>
        </row>
        <row r="394">
          <cell r="A394" t="str">
            <v>Operations</v>
          </cell>
        </row>
        <row r="395">
          <cell r="A395" t="str">
            <v>Operations</v>
          </cell>
        </row>
        <row r="396">
          <cell r="A396" t="str">
            <v>Operations</v>
          </cell>
        </row>
        <row r="397">
          <cell r="A397" t="str">
            <v>Operations</v>
          </cell>
        </row>
        <row r="398">
          <cell r="A398" t="str">
            <v>Operations</v>
          </cell>
        </row>
        <row r="399">
          <cell r="A399" t="str">
            <v>Operations</v>
          </cell>
        </row>
        <row r="400">
          <cell r="A400" t="str">
            <v>Operations</v>
          </cell>
        </row>
        <row r="401">
          <cell r="A401" t="str">
            <v>Operations</v>
          </cell>
        </row>
        <row r="402">
          <cell r="A402" t="str">
            <v>Operations</v>
          </cell>
        </row>
        <row r="403">
          <cell r="A403" t="str">
            <v>Operations</v>
          </cell>
        </row>
        <row r="404">
          <cell r="A404" t="str">
            <v>Operations</v>
          </cell>
        </row>
        <row r="405">
          <cell r="A405" t="str">
            <v>Operations</v>
          </cell>
        </row>
        <row r="406">
          <cell r="A406" t="str">
            <v>Operations</v>
          </cell>
        </row>
        <row r="407">
          <cell r="A407" t="str">
            <v>Operations</v>
          </cell>
        </row>
        <row r="408">
          <cell r="A408" t="str">
            <v>Operations</v>
          </cell>
        </row>
        <row r="409">
          <cell r="A409" t="str">
            <v>Operations</v>
          </cell>
        </row>
        <row r="410">
          <cell r="A410" t="str">
            <v>Operations</v>
          </cell>
        </row>
        <row r="411">
          <cell r="A411" t="str">
            <v>Operations</v>
          </cell>
        </row>
        <row r="412">
          <cell r="A412" t="str">
            <v>Operations</v>
          </cell>
        </row>
        <row r="413">
          <cell r="A413" t="str">
            <v>Operations</v>
          </cell>
        </row>
        <row r="414">
          <cell r="A414" t="str">
            <v>Operations</v>
          </cell>
        </row>
        <row r="415">
          <cell r="A415" t="str">
            <v>Operations</v>
          </cell>
        </row>
        <row r="416">
          <cell r="A416" t="str">
            <v>Operations</v>
          </cell>
        </row>
        <row r="417">
          <cell r="A417" t="str">
            <v>Operations</v>
          </cell>
        </row>
        <row r="418">
          <cell r="A418" t="str">
            <v>Operations</v>
          </cell>
        </row>
        <row r="419">
          <cell r="A419" t="str">
            <v>Operations</v>
          </cell>
        </row>
        <row r="420">
          <cell r="A420" t="str">
            <v>Operations</v>
          </cell>
        </row>
        <row r="421">
          <cell r="A421" t="str">
            <v>Operations</v>
          </cell>
        </row>
        <row r="422">
          <cell r="A422" t="str">
            <v>Operations</v>
          </cell>
        </row>
        <row r="423">
          <cell r="A423" t="str">
            <v>Operations</v>
          </cell>
        </row>
        <row r="424">
          <cell r="A424" t="str">
            <v>Operations</v>
          </cell>
        </row>
        <row r="425">
          <cell r="A425" t="str">
            <v>Operations</v>
          </cell>
        </row>
        <row r="426">
          <cell r="A426" t="str">
            <v>Operations</v>
          </cell>
        </row>
        <row r="427">
          <cell r="A427" t="str">
            <v>Operations</v>
          </cell>
        </row>
        <row r="428">
          <cell r="A428" t="str">
            <v>Operations</v>
          </cell>
        </row>
        <row r="429">
          <cell r="A429" t="str">
            <v>Operations</v>
          </cell>
        </row>
        <row r="430">
          <cell r="A430" t="str">
            <v>Operations</v>
          </cell>
        </row>
        <row r="431">
          <cell r="A431" t="str">
            <v>Operations</v>
          </cell>
        </row>
        <row r="432">
          <cell r="A432" t="str">
            <v>Operations</v>
          </cell>
        </row>
        <row r="433">
          <cell r="A433" t="str">
            <v>Operations</v>
          </cell>
        </row>
        <row r="434">
          <cell r="A434" t="str">
            <v>Operations</v>
          </cell>
        </row>
        <row r="435">
          <cell r="A435" t="str">
            <v>Operations</v>
          </cell>
        </row>
        <row r="436">
          <cell r="A436" t="str">
            <v>Energy Operations</v>
          </cell>
        </row>
        <row r="437">
          <cell r="A437" t="str">
            <v>Operations</v>
          </cell>
        </row>
        <row r="438">
          <cell r="A438" t="str">
            <v>Operations</v>
          </cell>
        </row>
        <row r="439">
          <cell r="A439" t="str">
            <v>Operations</v>
          </cell>
        </row>
        <row r="440">
          <cell r="A440" t="str">
            <v>Operations</v>
          </cell>
        </row>
        <row r="441">
          <cell r="A441" t="str">
            <v>Operations</v>
          </cell>
        </row>
        <row r="442">
          <cell r="A442" t="str">
            <v>Operations</v>
          </cell>
        </row>
        <row r="443">
          <cell r="A443" t="str">
            <v>Operations</v>
          </cell>
        </row>
        <row r="444">
          <cell r="A444" t="str">
            <v>Operations</v>
          </cell>
        </row>
        <row r="445">
          <cell r="A445" t="str">
            <v>Operations</v>
          </cell>
        </row>
        <row r="446">
          <cell r="A446" t="str">
            <v>Operations</v>
          </cell>
        </row>
        <row r="447">
          <cell r="A447" t="str">
            <v>Operations</v>
          </cell>
        </row>
        <row r="448">
          <cell r="A448" t="str">
            <v>Operations</v>
          </cell>
        </row>
        <row r="449">
          <cell r="A449" t="str">
            <v>Operations</v>
          </cell>
        </row>
        <row r="450">
          <cell r="A450" t="str">
            <v>Operations</v>
          </cell>
        </row>
        <row r="451">
          <cell r="A451" t="str">
            <v>Operations</v>
          </cell>
        </row>
        <row r="452">
          <cell r="A452" t="str">
            <v>Operations</v>
          </cell>
        </row>
        <row r="453">
          <cell r="A453" t="str">
            <v>Operations</v>
          </cell>
        </row>
        <row r="454">
          <cell r="A454" t="str">
            <v>Operations</v>
          </cell>
        </row>
        <row r="455">
          <cell r="A455" t="str">
            <v>Operations</v>
          </cell>
        </row>
        <row r="456">
          <cell r="A456" t="str">
            <v>Operations</v>
          </cell>
        </row>
        <row r="457">
          <cell r="A457" t="str">
            <v>Operations</v>
          </cell>
        </row>
        <row r="458">
          <cell r="A458" t="str">
            <v>Operations</v>
          </cell>
        </row>
        <row r="459">
          <cell r="A459" t="str">
            <v>Operations</v>
          </cell>
        </row>
        <row r="460">
          <cell r="A460" t="str">
            <v>Operations</v>
          </cell>
        </row>
        <row r="461">
          <cell r="A461" t="str">
            <v>Operations</v>
          </cell>
        </row>
        <row r="462">
          <cell r="A462" t="str">
            <v>Operations</v>
          </cell>
        </row>
        <row r="463">
          <cell r="A463" t="str">
            <v>Operations</v>
          </cell>
        </row>
        <row r="464">
          <cell r="A464" t="str">
            <v>Operations</v>
          </cell>
        </row>
        <row r="465">
          <cell r="A465" t="str">
            <v>Operations</v>
          </cell>
        </row>
        <row r="466">
          <cell r="A466" t="str">
            <v>Operations</v>
          </cell>
        </row>
        <row r="467">
          <cell r="A467" t="str">
            <v>Operations</v>
          </cell>
        </row>
        <row r="468">
          <cell r="A468" t="str">
            <v>Operations</v>
          </cell>
        </row>
        <row r="469">
          <cell r="A469" t="str">
            <v>Operations</v>
          </cell>
        </row>
        <row r="470">
          <cell r="A470" t="str">
            <v>Operations</v>
          </cell>
        </row>
        <row r="471">
          <cell r="A471" t="str">
            <v>Operations</v>
          </cell>
        </row>
        <row r="472">
          <cell r="A472" t="str">
            <v>Operations</v>
          </cell>
        </row>
        <row r="473">
          <cell r="A473" t="str">
            <v>Operations</v>
          </cell>
        </row>
        <row r="474">
          <cell r="A474" t="str">
            <v>Operations</v>
          </cell>
        </row>
        <row r="475">
          <cell r="A475" t="str">
            <v>Operations</v>
          </cell>
        </row>
        <row r="476">
          <cell r="A476" t="str">
            <v>Operations</v>
          </cell>
        </row>
        <row r="477">
          <cell r="A477" t="str">
            <v>Operations</v>
          </cell>
        </row>
        <row r="478">
          <cell r="A478" t="str">
            <v>Operations</v>
          </cell>
        </row>
        <row r="479">
          <cell r="A479" t="str">
            <v>Operations</v>
          </cell>
        </row>
        <row r="480">
          <cell r="A480" t="str">
            <v>Operations</v>
          </cell>
        </row>
        <row r="481">
          <cell r="A481" t="str">
            <v>Operations</v>
          </cell>
        </row>
        <row r="482">
          <cell r="A482" t="str">
            <v>Operations</v>
          </cell>
        </row>
        <row r="483">
          <cell r="A483" t="str">
            <v>Operations</v>
          </cell>
        </row>
        <row r="484">
          <cell r="A484" t="str">
            <v>Operations</v>
          </cell>
        </row>
        <row r="485">
          <cell r="A485" t="str">
            <v>Operations</v>
          </cell>
        </row>
        <row r="486">
          <cell r="A486" t="str">
            <v>Operations</v>
          </cell>
        </row>
        <row r="487">
          <cell r="A487" t="str">
            <v>Operations</v>
          </cell>
        </row>
        <row r="488">
          <cell r="A488" t="str">
            <v>Operations</v>
          </cell>
        </row>
        <row r="489">
          <cell r="A489" t="str">
            <v>Operations</v>
          </cell>
        </row>
        <row r="490">
          <cell r="A490" t="str">
            <v>Operations</v>
          </cell>
        </row>
        <row r="491">
          <cell r="A491" t="str">
            <v>Operations</v>
          </cell>
        </row>
        <row r="492">
          <cell r="A492" t="str">
            <v>Operations</v>
          </cell>
        </row>
        <row r="493">
          <cell r="A493" t="str">
            <v>Operations</v>
          </cell>
        </row>
        <row r="494">
          <cell r="A494" t="str">
            <v>Operations</v>
          </cell>
        </row>
        <row r="495">
          <cell r="A495" t="str">
            <v>Operations</v>
          </cell>
        </row>
        <row r="496">
          <cell r="A496" t="str">
            <v>Operations</v>
          </cell>
        </row>
        <row r="497">
          <cell r="A497" t="str">
            <v>Operations</v>
          </cell>
        </row>
        <row r="498">
          <cell r="A498" t="str">
            <v>Operations</v>
          </cell>
        </row>
        <row r="499">
          <cell r="A499" t="str">
            <v>Operations</v>
          </cell>
        </row>
        <row r="500">
          <cell r="A500" t="str">
            <v>Operations</v>
          </cell>
        </row>
        <row r="501">
          <cell r="A501" t="str">
            <v>Operations</v>
          </cell>
        </row>
        <row r="502">
          <cell r="A502" t="str">
            <v>Operations</v>
          </cell>
        </row>
        <row r="503">
          <cell r="A503" t="str">
            <v>Operations</v>
          </cell>
        </row>
        <row r="504">
          <cell r="A504" t="str">
            <v>Operations</v>
          </cell>
        </row>
        <row r="505">
          <cell r="A505" t="str">
            <v>Operations</v>
          </cell>
        </row>
        <row r="506">
          <cell r="A506" t="str">
            <v>Operations</v>
          </cell>
        </row>
        <row r="507">
          <cell r="A507" t="str">
            <v>Operations</v>
          </cell>
        </row>
        <row r="508">
          <cell r="A508" t="str">
            <v>Operations</v>
          </cell>
        </row>
        <row r="509">
          <cell r="A509" t="str">
            <v>Operations</v>
          </cell>
        </row>
        <row r="510">
          <cell r="A510" t="str">
            <v>Operations</v>
          </cell>
        </row>
        <row r="511">
          <cell r="A511" t="str">
            <v>Operations</v>
          </cell>
        </row>
        <row r="512">
          <cell r="A512" t="str">
            <v>Operations</v>
          </cell>
        </row>
        <row r="513">
          <cell r="A513" t="str">
            <v>Operations</v>
          </cell>
        </row>
        <row r="514">
          <cell r="A514" t="str">
            <v>Operations</v>
          </cell>
        </row>
        <row r="515">
          <cell r="A515" t="str">
            <v>Operations</v>
          </cell>
        </row>
        <row r="516">
          <cell r="A516" t="str">
            <v>Operations</v>
          </cell>
        </row>
        <row r="517">
          <cell r="A517" t="str">
            <v>Operations</v>
          </cell>
        </row>
        <row r="518">
          <cell r="A518" t="str">
            <v>Operations</v>
          </cell>
        </row>
        <row r="519">
          <cell r="A519" t="str">
            <v>Operations</v>
          </cell>
        </row>
        <row r="520">
          <cell r="A520" t="str">
            <v>Operations</v>
          </cell>
        </row>
        <row r="521">
          <cell r="A521" t="str">
            <v>Operations</v>
          </cell>
        </row>
        <row r="522">
          <cell r="A522" t="str">
            <v>Operations</v>
          </cell>
        </row>
        <row r="523">
          <cell r="A523" t="str">
            <v>Operations</v>
          </cell>
        </row>
        <row r="524">
          <cell r="A524" t="str">
            <v>Operations</v>
          </cell>
        </row>
        <row r="525">
          <cell r="A525" t="str">
            <v>Operations</v>
          </cell>
        </row>
        <row r="526">
          <cell r="A526" t="str">
            <v>Operations</v>
          </cell>
        </row>
        <row r="527">
          <cell r="A527" t="str">
            <v>Operations</v>
          </cell>
        </row>
        <row r="528">
          <cell r="A528" t="str">
            <v>Operations</v>
          </cell>
        </row>
        <row r="529">
          <cell r="A529" t="str">
            <v>Operations</v>
          </cell>
        </row>
        <row r="530">
          <cell r="A530" t="str">
            <v>Operations</v>
          </cell>
        </row>
        <row r="531">
          <cell r="A531" t="str">
            <v>Operations</v>
          </cell>
        </row>
        <row r="532">
          <cell r="A532" t="str">
            <v>Operations</v>
          </cell>
        </row>
        <row r="533">
          <cell r="A533" t="str">
            <v>Operations</v>
          </cell>
        </row>
        <row r="534">
          <cell r="A534" t="str">
            <v>Operations</v>
          </cell>
        </row>
        <row r="535">
          <cell r="A535" t="str">
            <v>Operations</v>
          </cell>
        </row>
        <row r="536">
          <cell r="A536" t="str">
            <v>Operations</v>
          </cell>
        </row>
        <row r="537">
          <cell r="A537" t="str">
            <v>Operations</v>
          </cell>
        </row>
        <row r="538">
          <cell r="A538" t="str">
            <v>Operations</v>
          </cell>
        </row>
        <row r="539">
          <cell r="A539" t="str">
            <v>Operations</v>
          </cell>
        </row>
        <row r="540">
          <cell r="A540" t="str">
            <v>Operations</v>
          </cell>
        </row>
        <row r="541">
          <cell r="A541" t="str">
            <v>Operations</v>
          </cell>
        </row>
        <row r="542">
          <cell r="A542" t="str">
            <v>Operations</v>
          </cell>
        </row>
        <row r="543">
          <cell r="A543" t="str">
            <v>Operations</v>
          </cell>
        </row>
        <row r="544">
          <cell r="A544" t="str">
            <v>Operations</v>
          </cell>
        </row>
        <row r="545">
          <cell r="A545" t="str">
            <v>Operations</v>
          </cell>
        </row>
        <row r="546">
          <cell r="A546" t="str">
            <v>Operations</v>
          </cell>
        </row>
        <row r="547">
          <cell r="A547" t="str">
            <v>Operations</v>
          </cell>
        </row>
        <row r="548">
          <cell r="A548" t="str">
            <v>Operations</v>
          </cell>
        </row>
        <row r="549">
          <cell r="A549" t="str">
            <v>Operations</v>
          </cell>
        </row>
        <row r="550">
          <cell r="A550" t="str">
            <v>Operations</v>
          </cell>
        </row>
        <row r="551">
          <cell r="A551" t="str">
            <v>Operations</v>
          </cell>
        </row>
        <row r="552">
          <cell r="A552" t="str">
            <v>Operations</v>
          </cell>
        </row>
        <row r="553">
          <cell r="A553" t="str">
            <v>Operations</v>
          </cell>
        </row>
        <row r="554">
          <cell r="A554" t="str">
            <v>Operations</v>
          </cell>
        </row>
        <row r="555">
          <cell r="A555" t="str">
            <v>Operations</v>
          </cell>
        </row>
        <row r="556">
          <cell r="A556" t="str">
            <v>Operations</v>
          </cell>
        </row>
        <row r="557">
          <cell r="A557" t="str">
            <v>Operations</v>
          </cell>
        </row>
        <row r="558">
          <cell r="A558" t="str">
            <v>Operations</v>
          </cell>
        </row>
        <row r="559">
          <cell r="A559" t="str">
            <v>Operations</v>
          </cell>
        </row>
        <row r="560">
          <cell r="A560" t="str">
            <v>Operations</v>
          </cell>
        </row>
        <row r="561">
          <cell r="A561" t="str">
            <v>Operations</v>
          </cell>
        </row>
        <row r="562">
          <cell r="A562" t="str">
            <v>Operations</v>
          </cell>
        </row>
        <row r="563">
          <cell r="A563" t="str">
            <v>Operations</v>
          </cell>
        </row>
        <row r="564">
          <cell r="A564" t="str">
            <v>Operations</v>
          </cell>
        </row>
        <row r="565">
          <cell r="A565" t="str">
            <v>Operations</v>
          </cell>
        </row>
        <row r="566">
          <cell r="A566" t="str">
            <v>Operations</v>
          </cell>
        </row>
        <row r="567">
          <cell r="A567" t="str">
            <v>Operations</v>
          </cell>
        </row>
        <row r="568">
          <cell r="A568" t="str">
            <v>Operations</v>
          </cell>
        </row>
        <row r="569">
          <cell r="A569" t="str">
            <v>Operations</v>
          </cell>
        </row>
        <row r="570">
          <cell r="A570" t="str">
            <v>Operations</v>
          </cell>
        </row>
        <row r="571">
          <cell r="A571" t="str">
            <v>Operations</v>
          </cell>
        </row>
        <row r="572">
          <cell r="A572" t="str">
            <v>Operations</v>
          </cell>
        </row>
        <row r="573">
          <cell r="A573" t="str">
            <v>Operations</v>
          </cell>
        </row>
        <row r="574">
          <cell r="A574" t="str">
            <v>Operations</v>
          </cell>
        </row>
        <row r="575">
          <cell r="A575" t="str">
            <v>Operations</v>
          </cell>
        </row>
        <row r="576">
          <cell r="A576" t="str">
            <v>Operations</v>
          </cell>
        </row>
        <row r="577">
          <cell r="A577" t="str">
            <v>Operations</v>
          </cell>
        </row>
        <row r="578">
          <cell r="A578" t="str">
            <v>Operations</v>
          </cell>
        </row>
        <row r="579">
          <cell r="A579" t="str">
            <v>Operations</v>
          </cell>
        </row>
        <row r="580">
          <cell r="A580" t="str">
            <v>Operations</v>
          </cell>
        </row>
        <row r="581">
          <cell r="A581" t="str">
            <v>Operations</v>
          </cell>
        </row>
        <row r="582">
          <cell r="A582" t="str">
            <v>Operations</v>
          </cell>
        </row>
        <row r="583">
          <cell r="A583" t="str">
            <v>Operations</v>
          </cell>
        </row>
        <row r="584">
          <cell r="A584" t="str">
            <v>Operations</v>
          </cell>
        </row>
        <row r="585">
          <cell r="A585" t="str">
            <v>Operations</v>
          </cell>
        </row>
        <row r="586">
          <cell r="A586" t="str">
            <v>Operations</v>
          </cell>
        </row>
        <row r="587">
          <cell r="A587" t="str">
            <v>Operations</v>
          </cell>
        </row>
        <row r="588">
          <cell r="A588" t="str">
            <v>Operations</v>
          </cell>
        </row>
        <row r="589">
          <cell r="A589" t="str">
            <v>Operations</v>
          </cell>
        </row>
        <row r="590">
          <cell r="A590" t="str">
            <v>Operations</v>
          </cell>
        </row>
        <row r="591">
          <cell r="A591" t="str">
            <v>Operations</v>
          </cell>
        </row>
        <row r="592">
          <cell r="A592" t="str">
            <v>Operations</v>
          </cell>
        </row>
        <row r="593">
          <cell r="A593" t="str">
            <v>Operations</v>
          </cell>
        </row>
        <row r="594">
          <cell r="A594" t="str">
            <v>Operations</v>
          </cell>
        </row>
        <row r="595">
          <cell r="A595" t="str">
            <v>Operations</v>
          </cell>
        </row>
        <row r="596">
          <cell r="A596" t="str">
            <v>Operations</v>
          </cell>
        </row>
        <row r="597">
          <cell r="A597" t="str">
            <v>Operations</v>
          </cell>
        </row>
        <row r="598">
          <cell r="A598" t="str">
            <v>Operations</v>
          </cell>
        </row>
        <row r="599">
          <cell r="A599" t="str">
            <v>Operations</v>
          </cell>
        </row>
        <row r="600">
          <cell r="A600" t="str">
            <v>Operations</v>
          </cell>
        </row>
        <row r="601">
          <cell r="A601" t="str">
            <v>Operations</v>
          </cell>
        </row>
        <row r="602">
          <cell r="A602" t="str">
            <v>Operations</v>
          </cell>
        </row>
        <row r="603">
          <cell r="A603" t="str">
            <v>Operations</v>
          </cell>
        </row>
        <row r="604">
          <cell r="A604" t="str">
            <v>Operations</v>
          </cell>
        </row>
        <row r="605">
          <cell r="A605" t="str">
            <v>Operations</v>
          </cell>
        </row>
        <row r="606">
          <cell r="A606" t="str">
            <v>Operations</v>
          </cell>
        </row>
        <row r="607">
          <cell r="A607" t="str">
            <v>Operations</v>
          </cell>
        </row>
        <row r="608">
          <cell r="A608" t="str">
            <v>Operations</v>
          </cell>
        </row>
        <row r="609">
          <cell r="A609" t="str">
            <v>Operations</v>
          </cell>
        </row>
        <row r="610">
          <cell r="A610" t="str">
            <v>Operations</v>
          </cell>
        </row>
        <row r="611">
          <cell r="A611" t="str">
            <v>Operations</v>
          </cell>
        </row>
        <row r="612">
          <cell r="A612" t="str">
            <v>Operations</v>
          </cell>
        </row>
        <row r="613">
          <cell r="A613" t="str">
            <v>Operations</v>
          </cell>
        </row>
        <row r="614">
          <cell r="A614" t="str">
            <v>Operations</v>
          </cell>
        </row>
        <row r="615">
          <cell r="A615" t="str">
            <v>Operations</v>
          </cell>
        </row>
        <row r="616">
          <cell r="A616" t="str">
            <v>Operations</v>
          </cell>
        </row>
        <row r="617">
          <cell r="A617" t="str">
            <v>Operations</v>
          </cell>
        </row>
        <row r="618">
          <cell r="A618" t="str">
            <v>Operations</v>
          </cell>
        </row>
        <row r="619">
          <cell r="A619" t="str">
            <v>Operations</v>
          </cell>
        </row>
        <row r="620">
          <cell r="A620" t="str">
            <v>Operations</v>
          </cell>
        </row>
        <row r="621">
          <cell r="A621" t="str">
            <v>Operations</v>
          </cell>
        </row>
        <row r="622">
          <cell r="A622" t="str">
            <v>Operations</v>
          </cell>
        </row>
        <row r="623">
          <cell r="A623" t="str">
            <v>Operations</v>
          </cell>
        </row>
        <row r="624">
          <cell r="A624" t="str">
            <v>Operations</v>
          </cell>
        </row>
        <row r="625">
          <cell r="A625" t="str">
            <v>Operations</v>
          </cell>
        </row>
        <row r="626">
          <cell r="A626" t="str">
            <v>Operations</v>
          </cell>
        </row>
        <row r="627">
          <cell r="A627" t="str">
            <v>Operations</v>
          </cell>
        </row>
        <row r="628">
          <cell r="A628" t="str">
            <v>Operations</v>
          </cell>
        </row>
        <row r="629">
          <cell r="A629" t="str">
            <v>Operations</v>
          </cell>
        </row>
        <row r="630">
          <cell r="A630" t="str">
            <v>Operations</v>
          </cell>
        </row>
        <row r="631">
          <cell r="A631" t="str">
            <v>Operations</v>
          </cell>
        </row>
        <row r="632">
          <cell r="A632" t="str">
            <v>Operations</v>
          </cell>
        </row>
        <row r="633">
          <cell r="A633" t="str">
            <v>Operations</v>
          </cell>
        </row>
        <row r="634">
          <cell r="A634" t="str">
            <v>Operations</v>
          </cell>
        </row>
        <row r="635">
          <cell r="A635" t="str">
            <v>Operations</v>
          </cell>
        </row>
        <row r="636">
          <cell r="A636" t="str">
            <v>Operations</v>
          </cell>
        </row>
        <row r="637">
          <cell r="A637" t="str">
            <v>Operations</v>
          </cell>
        </row>
        <row r="638">
          <cell r="A638" t="str">
            <v>Operations</v>
          </cell>
        </row>
        <row r="639">
          <cell r="A639" t="str">
            <v>Operations</v>
          </cell>
        </row>
        <row r="640">
          <cell r="A640" t="str">
            <v>Operations</v>
          </cell>
        </row>
        <row r="641">
          <cell r="A641" t="str">
            <v>Operations</v>
          </cell>
        </row>
        <row r="642">
          <cell r="A642" t="str">
            <v>Operations</v>
          </cell>
        </row>
        <row r="643">
          <cell r="A643" t="str">
            <v>Operations</v>
          </cell>
        </row>
        <row r="644">
          <cell r="A644" t="str">
            <v>Operations</v>
          </cell>
        </row>
        <row r="645">
          <cell r="A645" t="str">
            <v>Operations</v>
          </cell>
        </row>
        <row r="646">
          <cell r="A646" t="str">
            <v>Operations</v>
          </cell>
        </row>
        <row r="647">
          <cell r="A647" t="str">
            <v>Operations</v>
          </cell>
        </row>
        <row r="648">
          <cell r="A648" t="str">
            <v>Operations</v>
          </cell>
        </row>
        <row r="649">
          <cell r="A649" t="str">
            <v>Operations</v>
          </cell>
        </row>
        <row r="650">
          <cell r="A650" t="str">
            <v>Operations</v>
          </cell>
        </row>
        <row r="651">
          <cell r="A651" t="str">
            <v>Operations</v>
          </cell>
        </row>
        <row r="652">
          <cell r="A652" t="str">
            <v>Operations</v>
          </cell>
        </row>
        <row r="653">
          <cell r="A653" t="str">
            <v>Operations</v>
          </cell>
        </row>
        <row r="654">
          <cell r="A654" t="str">
            <v>Operations</v>
          </cell>
        </row>
        <row r="655">
          <cell r="A655" t="str">
            <v>Operations</v>
          </cell>
        </row>
        <row r="656">
          <cell r="A656" t="str">
            <v>Operations</v>
          </cell>
        </row>
        <row r="657">
          <cell r="A657" t="str">
            <v>Operations</v>
          </cell>
        </row>
        <row r="658">
          <cell r="A658" t="str">
            <v>Operations</v>
          </cell>
        </row>
        <row r="659">
          <cell r="A659" t="str">
            <v>Operations</v>
          </cell>
        </row>
        <row r="660">
          <cell r="A660" t="str">
            <v>Operations</v>
          </cell>
        </row>
        <row r="661">
          <cell r="A661" t="str">
            <v>Operations</v>
          </cell>
        </row>
        <row r="662">
          <cell r="A662" t="str">
            <v>Operations</v>
          </cell>
        </row>
        <row r="663">
          <cell r="A663" t="str">
            <v>Operations</v>
          </cell>
        </row>
        <row r="664">
          <cell r="A664" t="str">
            <v>Operations</v>
          </cell>
        </row>
        <row r="665">
          <cell r="A665" t="str">
            <v>Operations</v>
          </cell>
        </row>
        <row r="666">
          <cell r="A666" t="str">
            <v>Operations</v>
          </cell>
        </row>
        <row r="667">
          <cell r="A667" t="str">
            <v>Operations</v>
          </cell>
        </row>
        <row r="668">
          <cell r="A668" t="str">
            <v>Operations</v>
          </cell>
        </row>
        <row r="669">
          <cell r="A669" t="str">
            <v>Operations</v>
          </cell>
        </row>
        <row r="670">
          <cell r="A670" t="str">
            <v>Operations</v>
          </cell>
        </row>
        <row r="671">
          <cell r="A671" t="str">
            <v>Operations</v>
          </cell>
        </row>
        <row r="672">
          <cell r="A672" t="str">
            <v>Operations</v>
          </cell>
        </row>
        <row r="673">
          <cell r="A673" t="str">
            <v>Operations</v>
          </cell>
        </row>
        <row r="674">
          <cell r="A674" t="str">
            <v>Operations</v>
          </cell>
        </row>
        <row r="675">
          <cell r="A675" t="str">
            <v>Operations</v>
          </cell>
        </row>
        <row r="676">
          <cell r="A676" t="str">
            <v>Operations</v>
          </cell>
        </row>
        <row r="677">
          <cell r="A677" t="str">
            <v>Operations</v>
          </cell>
        </row>
        <row r="678">
          <cell r="A678" t="str">
            <v>Operations</v>
          </cell>
        </row>
        <row r="679">
          <cell r="A679" t="str">
            <v>Operations</v>
          </cell>
        </row>
        <row r="680">
          <cell r="A680" t="str">
            <v>Operations</v>
          </cell>
        </row>
        <row r="681">
          <cell r="A681" t="str">
            <v>Operations</v>
          </cell>
        </row>
        <row r="682">
          <cell r="A682" t="str">
            <v>Operations</v>
          </cell>
        </row>
        <row r="683">
          <cell r="A683" t="str">
            <v>Operations</v>
          </cell>
        </row>
        <row r="684">
          <cell r="A684" t="str">
            <v>Operations</v>
          </cell>
        </row>
        <row r="685">
          <cell r="A685" t="str">
            <v>Operations</v>
          </cell>
        </row>
        <row r="686">
          <cell r="A686" t="str">
            <v>Operations</v>
          </cell>
        </row>
        <row r="687">
          <cell r="A687" t="str">
            <v>Operations</v>
          </cell>
        </row>
        <row r="688">
          <cell r="A688" t="str">
            <v>Operations</v>
          </cell>
        </row>
        <row r="689">
          <cell r="A689" t="str">
            <v>Operations</v>
          </cell>
        </row>
        <row r="690">
          <cell r="A690" t="str">
            <v>Operations</v>
          </cell>
        </row>
        <row r="691">
          <cell r="A691" t="str">
            <v>Operations</v>
          </cell>
        </row>
        <row r="692">
          <cell r="A692" t="str">
            <v>Operations</v>
          </cell>
        </row>
        <row r="693">
          <cell r="A693" t="str">
            <v>Operations</v>
          </cell>
        </row>
        <row r="694">
          <cell r="A694" t="str">
            <v>Operations</v>
          </cell>
        </row>
        <row r="695">
          <cell r="A695" t="str">
            <v>Operations</v>
          </cell>
        </row>
        <row r="696">
          <cell r="A696" t="str">
            <v>Operations</v>
          </cell>
        </row>
        <row r="697">
          <cell r="A697" t="str">
            <v>Operations</v>
          </cell>
        </row>
        <row r="698">
          <cell r="A698" t="str">
            <v>Operations</v>
          </cell>
        </row>
        <row r="699">
          <cell r="A699" t="str">
            <v>Operations</v>
          </cell>
        </row>
        <row r="700">
          <cell r="A700" t="str">
            <v>Operations</v>
          </cell>
        </row>
        <row r="701">
          <cell r="A701" t="str">
            <v>Operations</v>
          </cell>
        </row>
        <row r="702">
          <cell r="A702" t="str">
            <v>Operations</v>
          </cell>
        </row>
        <row r="703">
          <cell r="A703" t="str">
            <v>Operations</v>
          </cell>
        </row>
        <row r="704">
          <cell r="A704" t="str">
            <v>Operations</v>
          </cell>
        </row>
        <row r="705">
          <cell r="A705" t="str">
            <v>Operations</v>
          </cell>
        </row>
        <row r="706">
          <cell r="A706" t="str">
            <v>Operations</v>
          </cell>
        </row>
        <row r="707">
          <cell r="A707" t="str">
            <v>Operations</v>
          </cell>
        </row>
        <row r="708">
          <cell r="A708" t="str">
            <v>Operations</v>
          </cell>
        </row>
        <row r="709">
          <cell r="A709" t="str">
            <v>Operations</v>
          </cell>
        </row>
        <row r="710">
          <cell r="A710" t="str">
            <v>Operations</v>
          </cell>
        </row>
        <row r="711">
          <cell r="A711" t="str">
            <v>Operations</v>
          </cell>
        </row>
        <row r="712">
          <cell r="A712" t="str">
            <v>Operations</v>
          </cell>
        </row>
        <row r="713">
          <cell r="A713" t="str">
            <v>Operations</v>
          </cell>
        </row>
        <row r="714">
          <cell r="A714" t="str">
            <v>Operations</v>
          </cell>
        </row>
        <row r="715">
          <cell r="A715" t="str">
            <v>Operations</v>
          </cell>
        </row>
        <row r="716">
          <cell r="A716" t="str">
            <v>Operations</v>
          </cell>
        </row>
        <row r="717">
          <cell r="A717" t="str">
            <v>Operations</v>
          </cell>
        </row>
        <row r="718">
          <cell r="A718" t="str">
            <v>Operations</v>
          </cell>
        </row>
        <row r="719">
          <cell r="A719" t="str">
            <v>Operations</v>
          </cell>
        </row>
        <row r="720">
          <cell r="A720" t="str">
            <v>Operations</v>
          </cell>
        </row>
        <row r="721">
          <cell r="A721" t="str">
            <v>Operations</v>
          </cell>
        </row>
        <row r="722">
          <cell r="A722" t="str">
            <v>Operations</v>
          </cell>
        </row>
        <row r="723">
          <cell r="A723" t="str">
            <v>Operations</v>
          </cell>
        </row>
        <row r="724">
          <cell r="A724" t="str">
            <v>Operations</v>
          </cell>
        </row>
        <row r="725">
          <cell r="A725" t="str">
            <v>Operations</v>
          </cell>
        </row>
        <row r="726">
          <cell r="A726" t="str">
            <v>Operations</v>
          </cell>
        </row>
        <row r="727">
          <cell r="A727" t="str">
            <v>Operations</v>
          </cell>
        </row>
        <row r="728">
          <cell r="A728" t="str">
            <v>Operations</v>
          </cell>
        </row>
        <row r="729">
          <cell r="A729" t="str">
            <v>Operations</v>
          </cell>
        </row>
        <row r="730">
          <cell r="A730" t="str">
            <v>Operations</v>
          </cell>
        </row>
        <row r="731">
          <cell r="A731" t="str">
            <v>Operations</v>
          </cell>
        </row>
        <row r="732">
          <cell r="A732" t="str">
            <v>Operations</v>
          </cell>
        </row>
        <row r="733">
          <cell r="A733" t="str">
            <v>Operations</v>
          </cell>
        </row>
        <row r="734">
          <cell r="A734" t="str">
            <v>Operations</v>
          </cell>
        </row>
        <row r="735">
          <cell r="A735" t="str">
            <v>Operations</v>
          </cell>
        </row>
        <row r="736">
          <cell r="A736" t="str">
            <v>Operations</v>
          </cell>
        </row>
        <row r="737">
          <cell r="A737" t="str">
            <v>Operations</v>
          </cell>
        </row>
        <row r="738">
          <cell r="A738" t="str">
            <v>Operations</v>
          </cell>
        </row>
        <row r="739">
          <cell r="A739" t="str">
            <v>Operations</v>
          </cell>
        </row>
        <row r="740">
          <cell r="A740" t="str">
            <v>Operations</v>
          </cell>
        </row>
        <row r="741">
          <cell r="A741" t="str">
            <v>Operations</v>
          </cell>
        </row>
        <row r="742">
          <cell r="A742" t="str">
            <v>Operations</v>
          </cell>
        </row>
        <row r="743">
          <cell r="A743" t="str">
            <v>Operations</v>
          </cell>
        </row>
        <row r="744">
          <cell r="A744" t="str">
            <v>Operations</v>
          </cell>
        </row>
        <row r="745">
          <cell r="A745" t="str">
            <v>Operations</v>
          </cell>
        </row>
        <row r="746">
          <cell r="A746" t="str">
            <v>Operations</v>
          </cell>
        </row>
        <row r="747">
          <cell r="A747" t="str">
            <v>Operations</v>
          </cell>
        </row>
        <row r="748">
          <cell r="A748" t="str">
            <v>Operations</v>
          </cell>
        </row>
        <row r="749">
          <cell r="A749" t="str">
            <v>Operations</v>
          </cell>
        </row>
        <row r="750">
          <cell r="A750" t="str">
            <v>Operations</v>
          </cell>
        </row>
        <row r="751">
          <cell r="A751" t="str">
            <v>Operations</v>
          </cell>
        </row>
        <row r="752">
          <cell r="A752" t="str">
            <v>Operations</v>
          </cell>
        </row>
        <row r="753">
          <cell r="A753" t="str">
            <v>Operations</v>
          </cell>
        </row>
        <row r="754">
          <cell r="A754" t="str">
            <v>Operations</v>
          </cell>
        </row>
        <row r="755">
          <cell r="A755" t="str">
            <v>Operations</v>
          </cell>
        </row>
        <row r="756">
          <cell r="A756" t="str">
            <v>Operations</v>
          </cell>
        </row>
        <row r="757">
          <cell r="A757" t="str">
            <v>Operations</v>
          </cell>
        </row>
        <row r="758">
          <cell r="A758" t="str">
            <v>Operations</v>
          </cell>
        </row>
        <row r="759">
          <cell r="A759" t="str">
            <v>Operations</v>
          </cell>
        </row>
        <row r="760">
          <cell r="A760" t="str">
            <v>Operations</v>
          </cell>
        </row>
        <row r="761">
          <cell r="A761" t="str">
            <v>Operations</v>
          </cell>
        </row>
        <row r="762">
          <cell r="A762" t="str">
            <v>Operations</v>
          </cell>
        </row>
        <row r="763">
          <cell r="A763" t="str">
            <v>Operations</v>
          </cell>
        </row>
        <row r="764">
          <cell r="A764" t="str">
            <v>Operations</v>
          </cell>
        </row>
        <row r="765">
          <cell r="A765" t="str">
            <v>Operations</v>
          </cell>
        </row>
        <row r="766">
          <cell r="A766" t="str">
            <v>Operations</v>
          </cell>
        </row>
        <row r="767">
          <cell r="A767" t="str">
            <v>Operations</v>
          </cell>
        </row>
        <row r="768">
          <cell r="A768" t="str">
            <v>Operations</v>
          </cell>
        </row>
        <row r="769">
          <cell r="A769" t="str">
            <v>Operations</v>
          </cell>
        </row>
        <row r="770">
          <cell r="A770" t="str">
            <v>Operations</v>
          </cell>
        </row>
        <row r="771">
          <cell r="A771" t="str">
            <v>Operations</v>
          </cell>
        </row>
        <row r="772">
          <cell r="A772" t="str">
            <v>Operations</v>
          </cell>
        </row>
        <row r="773">
          <cell r="A773" t="str">
            <v>Operations</v>
          </cell>
        </row>
        <row r="774">
          <cell r="A774" t="str">
            <v>Operations</v>
          </cell>
        </row>
        <row r="775">
          <cell r="A775" t="str">
            <v>Operations</v>
          </cell>
        </row>
        <row r="776">
          <cell r="A776" t="str">
            <v>Operations</v>
          </cell>
        </row>
        <row r="777">
          <cell r="A777" t="str">
            <v>Operations</v>
          </cell>
        </row>
        <row r="778">
          <cell r="A778" t="str">
            <v>Operations</v>
          </cell>
        </row>
        <row r="779">
          <cell r="A779" t="str">
            <v>Operations</v>
          </cell>
        </row>
        <row r="780">
          <cell r="A780" t="str">
            <v>Operations</v>
          </cell>
        </row>
        <row r="781">
          <cell r="A781" t="str">
            <v>Operations</v>
          </cell>
        </row>
        <row r="782">
          <cell r="A782" t="str">
            <v>Operations</v>
          </cell>
        </row>
        <row r="783">
          <cell r="A783" t="str">
            <v>Operations</v>
          </cell>
        </row>
        <row r="784">
          <cell r="A784" t="str">
            <v>Operations</v>
          </cell>
        </row>
        <row r="785">
          <cell r="A785" t="str">
            <v>Operations</v>
          </cell>
        </row>
        <row r="786">
          <cell r="A786" t="str">
            <v>Operations</v>
          </cell>
        </row>
        <row r="787">
          <cell r="A787" t="str">
            <v>Operations</v>
          </cell>
        </row>
        <row r="788">
          <cell r="A788" t="str">
            <v>Operations</v>
          </cell>
        </row>
        <row r="789">
          <cell r="A789" t="str">
            <v>Operations</v>
          </cell>
        </row>
        <row r="790">
          <cell r="A790" t="str">
            <v>Operations</v>
          </cell>
        </row>
        <row r="791">
          <cell r="A791" t="str">
            <v>Operations</v>
          </cell>
        </row>
        <row r="792">
          <cell r="A792" t="str">
            <v>Operations</v>
          </cell>
        </row>
        <row r="793">
          <cell r="A793" t="str">
            <v>Operations</v>
          </cell>
        </row>
        <row r="794">
          <cell r="A794" t="str">
            <v>Operations</v>
          </cell>
        </row>
        <row r="795">
          <cell r="A795" t="str">
            <v>Operations</v>
          </cell>
        </row>
        <row r="796">
          <cell r="A796" t="str">
            <v>Operations</v>
          </cell>
        </row>
        <row r="797">
          <cell r="A797" t="str">
            <v>Operations</v>
          </cell>
        </row>
        <row r="798">
          <cell r="A798" t="str">
            <v>Operations</v>
          </cell>
        </row>
        <row r="799">
          <cell r="A799" t="str">
            <v>Operations</v>
          </cell>
        </row>
        <row r="800">
          <cell r="A800" t="str">
            <v>Operations</v>
          </cell>
        </row>
        <row r="801">
          <cell r="A801" t="str">
            <v>Operations</v>
          </cell>
        </row>
        <row r="802">
          <cell r="A802" t="str">
            <v>Operations</v>
          </cell>
        </row>
        <row r="803">
          <cell r="A803" t="str">
            <v>Operations</v>
          </cell>
        </row>
        <row r="804">
          <cell r="A804" t="str">
            <v>Operations</v>
          </cell>
        </row>
        <row r="805">
          <cell r="A805" t="str">
            <v>Operations</v>
          </cell>
        </row>
        <row r="806">
          <cell r="A806" t="str">
            <v>Operations</v>
          </cell>
        </row>
        <row r="807">
          <cell r="A807" t="str">
            <v>Operations</v>
          </cell>
        </row>
        <row r="808">
          <cell r="A808" t="str">
            <v>Operations</v>
          </cell>
        </row>
        <row r="809">
          <cell r="A809" t="str">
            <v>Operations</v>
          </cell>
        </row>
        <row r="810">
          <cell r="A810" t="str">
            <v>Operations</v>
          </cell>
        </row>
        <row r="811">
          <cell r="A811" t="str">
            <v>Operations</v>
          </cell>
        </row>
        <row r="812">
          <cell r="A812" t="str">
            <v>Operations</v>
          </cell>
        </row>
        <row r="813">
          <cell r="A813" t="str">
            <v>Operations</v>
          </cell>
        </row>
        <row r="814">
          <cell r="A814" t="str">
            <v>Operations</v>
          </cell>
        </row>
        <row r="815">
          <cell r="A815" t="str">
            <v>Operations</v>
          </cell>
        </row>
        <row r="816">
          <cell r="A816" t="str">
            <v>Operations</v>
          </cell>
        </row>
        <row r="817">
          <cell r="A817" t="str">
            <v>Operations</v>
          </cell>
        </row>
        <row r="818">
          <cell r="A818" t="str">
            <v>Operations</v>
          </cell>
        </row>
        <row r="819">
          <cell r="A819" t="str">
            <v>Operations</v>
          </cell>
        </row>
        <row r="820">
          <cell r="A820" t="str">
            <v>Operations</v>
          </cell>
        </row>
        <row r="821">
          <cell r="A821" t="str">
            <v>Operations</v>
          </cell>
        </row>
        <row r="822">
          <cell r="A822" t="str">
            <v>Operations</v>
          </cell>
        </row>
        <row r="823">
          <cell r="A823" t="str">
            <v>Operations</v>
          </cell>
        </row>
        <row r="824">
          <cell r="A824" t="str">
            <v>Operations</v>
          </cell>
        </row>
        <row r="825">
          <cell r="A825" t="str">
            <v>Operations</v>
          </cell>
        </row>
        <row r="826">
          <cell r="A826" t="str">
            <v>Operations</v>
          </cell>
        </row>
        <row r="827">
          <cell r="A827" t="str">
            <v>Operations</v>
          </cell>
        </row>
        <row r="828">
          <cell r="A828" t="str">
            <v>Operations</v>
          </cell>
        </row>
        <row r="829">
          <cell r="A829" t="str">
            <v>Operations</v>
          </cell>
        </row>
        <row r="830">
          <cell r="A830" t="str">
            <v>Operations</v>
          </cell>
        </row>
        <row r="831">
          <cell r="A831" t="str">
            <v>Operations</v>
          </cell>
        </row>
        <row r="832">
          <cell r="A832" t="str">
            <v>Operations</v>
          </cell>
        </row>
        <row r="833">
          <cell r="A833" t="str">
            <v>Operations</v>
          </cell>
        </row>
        <row r="834">
          <cell r="A834" t="str">
            <v>Operations</v>
          </cell>
        </row>
        <row r="835">
          <cell r="A835" t="str">
            <v>Operations</v>
          </cell>
        </row>
        <row r="836">
          <cell r="A836" t="str">
            <v>Operations</v>
          </cell>
        </row>
        <row r="837">
          <cell r="A837" t="str">
            <v>Operations</v>
          </cell>
        </row>
        <row r="838">
          <cell r="A838" t="str">
            <v>Operations</v>
          </cell>
        </row>
        <row r="839">
          <cell r="A839" t="str">
            <v>Operations</v>
          </cell>
        </row>
        <row r="840">
          <cell r="A840" t="str">
            <v>Operations</v>
          </cell>
        </row>
        <row r="841">
          <cell r="A841" t="str">
            <v>Operations</v>
          </cell>
        </row>
        <row r="842">
          <cell r="A842" t="str">
            <v>Operations</v>
          </cell>
        </row>
        <row r="843">
          <cell r="A843" t="str">
            <v>Operations</v>
          </cell>
        </row>
        <row r="844">
          <cell r="A844" t="str">
            <v>Operations</v>
          </cell>
        </row>
        <row r="845">
          <cell r="A845" t="str">
            <v>Operations</v>
          </cell>
        </row>
        <row r="846">
          <cell r="A846" t="str">
            <v>Operations</v>
          </cell>
        </row>
        <row r="847">
          <cell r="A847" t="str">
            <v>Operations</v>
          </cell>
        </row>
        <row r="848">
          <cell r="A848" t="str">
            <v>Operations</v>
          </cell>
        </row>
        <row r="849">
          <cell r="A849" t="str">
            <v>Operations</v>
          </cell>
        </row>
        <row r="850">
          <cell r="A850" t="str">
            <v>Operations</v>
          </cell>
        </row>
        <row r="851">
          <cell r="A851" t="str">
            <v>Operations</v>
          </cell>
        </row>
        <row r="852">
          <cell r="A852" t="str">
            <v>Operations</v>
          </cell>
        </row>
        <row r="853">
          <cell r="A853" t="str">
            <v>Operations</v>
          </cell>
        </row>
        <row r="854">
          <cell r="A854" t="str">
            <v>Operations</v>
          </cell>
        </row>
        <row r="855">
          <cell r="A855" t="str">
            <v>Operations</v>
          </cell>
        </row>
        <row r="856">
          <cell r="A856" t="str">
            <v>Operations</v>
          </cell>
        </row>
        <row r="857">
          <cell r="A857" t="str">
            <v>Operations</v>
          </cell>
        </row>
        <row r="858">
          <cell r="A858" t="str">
            <v>Operations</v>
          </cell>
        </row>
        <row r="859">
          <cell r="A859" t="str">
            <v>Operations</v>
          </cell>
        </row>
        <row r="860">
          <cell r="A860" t="str">
            <v>Operations</v>
          </cell>
        </row>
        <row r="861">
          <cell r="A861" t="str">
            <v>Operations</v>
          </cell>
        </row>
        <row r="862">
          <cell r="A862" t="str">
            <v>Operations</v>
          </cell>
        </row>
        <row r="863">
          <cell r="A863" t="str">
            <v>Operations</v>
          </cell>
        </row>
        <row r="864">
          <cell r="A864" t="str">
            <v>Operations</v>
          </cell>
        </row>
        <row r="865">
          <cell r="A865" t="str">
            <v>Operations</v>
          </cell>
        </row>
        <row r="866">
          <cell r="A866" t="str">
            <v>Operations</v>
          </cell>
        </row>
        <row r="867">
          <cell r="A867" t="str">
            <v>Operations</v>
          </cell>
        </row>
        <row r="868">
          <cell r="A868" t="str">
            <v>Operations</v>
          </cell>
        </row>
        <row r="869">
          <cell r="A869" t="str">
            <v>Operations</v>
          </cell>
        </row>
        <row r="870">
          <cell r="A870" t="str">
            <v>Operations</v>
          </cell>
        </row>
        <row r="871">
          <cell r="A871" t="str">
            <v>Operations</v>
          </cell>
        </row>
        <row r="872">
          <cell r="A872" t="str">
            <v>Operations</v>
          </cell>
        </row>
        <row r="873">
          <cell r="A873" t="str">
            <v>Operations</v>
          </cell>
        </row>
        <row r="874">
          <cell r="A874" t="str">
            <v>Operations</v>
          </cell>
        </row>
        <row r="875">
          <cell r="A875" t="str">
            <v>Operations</v>
          </cell>
        </row>
        <row r="876">
          <cell r="A876" t="str">
            <v>Operations</v>
          </cell>
        </row>
        <row r="877">
          <cell r="A877" t="str">
            <v>Operations</v>
          </cell>
        </row>
        <row r="878">
          <cell r="A878" t="str">
            <v>Operations</v>
          </cell>
        </row>
        <row r="879">
          <cell r="A879" t="str">
            <v>Operations</v>
          </cell>
        </row>
        <row r="880">
          <cell r="A880" t="str">
            <v>Operations</v>
          </cell>
        </row>
        <row r="881">
          <cell r="A881" t="str">
            <v>Operations</v>
          </cell>
        </row>
        <row r="882">
          <cell r="A882" t="str">
            <v>Operations</v>
          </cell>
        </row>
        <row r="883">
          <cell r="A883" t="str">
            <v>Operations</v>
          </cell>
        </row>
        <row r="884">
          <cell r="A884" t="str">
            <v>Operations</v>
          </cell>
        </row>
        <row r="885">
          <cell r="A885" t="str">
            <v>Operations</v>
          </cell>
        </row>
        <row r="886">
          <cell r="A886" t="str">
            <v>Operations</v>
          </cell>
        </row>
        <row r="887">
          <cell r="A887" t="str">
            <v>Operations</v>
          </cell>
        </row>
        <row r="888">
          <cell r="A888" t="str">
            <v>Operations</v>
          </cell>
        </row>
        <row r="889">
          <cell r="A889" t="str">
            <v>Operations</v>
          </cell>
        </row>
        <row r="890">
          <cell r="A890" t="str">
            <v>Operations</v>
          </cell>
        </row>
        <row r="891">
          <cell r="A891" t="str">
            <v>Operations</v>
          </cell>
        </row>
        <row r="892">
          <cell r="A892" t="str">
            <v>Operations</v>
          </cell>
        </row>
        <row r="893">
          <cell r="A893" t="str">
            <v>Operations</v>
          </cell>
        </row>
        <row r="894">
          <cell r="A894" t="str">
            <v>Operations</v>
          </cell>
        </row>
        <row r="895">
          <cell r="A895" t="str">
            <v>Operations</v>
          </cell>
        </row>
        <row r="896">
          <cell r="A896" t="str">
            <v>Operations</v>
          </cell>
        </row>
        <row r="897">
          <cell r="A897" t="str">
            <v>Operations</v>
          </cell>
        </row>
        <row r="898">
          <cell r="A898" t="str">
            <v>Operations</v>
          </cell>
        </row>
        <row r="899">
          <cell r="A899" t="str">
            <v>Operations</v>
          </cell>
        </row>
        <row r="900">
          <cell r="A900" t="str">
            <v>Operations</v>
          </cell>
        </row>
        <row r="901">
          <cell r="A901" t="str">
            <v>Operations</v>
          </cell>
        </row>
        <row r="902">
          <cell r="A902" t="str">
            <v>Operations</v>
          </cell>
        </row>
        <row r="903">
          <cell r="A903" t="str">
            <v>Operations</v>
          </cell>
        </row>
        <row r="904">
          <cell r="A904" t="str">
            <v>Operations</v>
          </cell>
        </row>
        <row r="905">
          <cell r="A905" t="str">
            <v>Operations</v>
          </cell>
        </row>
        <row r="906">
          <cell r="A906" t="str">
            <v>Operations</v>
          </cell>
        </row>
        <row r="907">
          <cell r="A907" t="str">
            <v>Operations</v>
          </cell>
        </row>
        <row r="908">
          <cell r="A908" t="str">
            <v>Operations</v>
          </cell>
        </row>
        <row r="909">
          <cell r="A909" t="str">
            <v>Operations</v>
          </cell>
        </row>
        <row r="910">
          <cell r="A910" t="str">
            <v>Operations</v>
          </cell>
        </row>
        <row r="911">
          <cell r="A911" t="str">
            <v>Operations</v>
          </cell>
        </row>
        <row r="912">
          <cell r="A912" t="str">
            <v>Operations</v>
          </cell>
        </row>
        <row r="913">
          <cell r="A913" t="str">
            <v>Operations</v>
          </cell>
        </row>
        <row r="914">
          <cell r="A914" t="str">
            <v>Operations</v>
          </cell>
        </row>
        <row r="915">
          <cell r="A915" t="str">
            <v>Operations</v>
          </cell>
        </row>
        <row r="916">
          <cell r="A916" t="str">
            <v>Operations</v>
          </cell>
        </row>
        <row r="917">
          <cell r="A917" t="str">
            <v>Operations</v>
          </cell>
        </row>
        <row r="918">
          <cell r="A918" t="str">
            <v>Operations</v>
          </cell>
        </row>
        <row r="919">
          <cell r="A919" t="str">
            <v>Operations</v>
          </cell>
        </row>
        <row r="920">
          <cell r="A920" t="str">
            <v>Operations</v>
          </cell>
        </row>
        <row r="921">
          <cell r="A921" t="str">
            <v>Operations</v>
          </cell>
        </row>
        <row r="922">
          <cell r="A922" t="str">
            <v>Operations</v>
          </cell>
        </row>
        <row r="923">
          <cell r="A923" t="str">
            <v>Operations</v>
          </cell>
        </row>
        <row r="924">
          <cell r="A924" t="str">
            <v>Operations</v>
          </cell>
        </row>
        <row r="925">
          <cell r="A925" t="str">
            <v>Operations</v>
          </cell>
        </row>
        <row r="926">
          <cell r="A926" t="str">
            <v>Operations</v>
          </cell>
        </row>
        <row r="927">
          <cell r="A927" t="str">
            <v>Operations</v>
          </cell>
        </row>
        <row r="928">
          <cell r="A928" t="str">
            <v>Operations</v>
          </cell>
        </row>
        <row r="929">
          <cell r="A929" t="str">
            <v>Operations</v>
          </cell>
        </row>
        <row r="930">
          <cell r="A930" t="str">
            <v>Operations</v>
          </cell>
        </row>
        <row r="931">
          <cell r="A931" t="str">
            <v>Operations</v>
          </cell>
        </row>
        <row r="932">
          <cell r="A932" t="str">
            <v>Operations</v>
          </cell>
        </row>
        <row r="933">
          <cell r="A933" t="str">
            <v>Operations</v>
          </cell>
        </row>
        <row r="934">
          <cell r="A934" t="str">
            <v>Operations</v>
          </cell>
        </row>
        <row r="935">
          <cell r="A935" t="str">
            <v>Operations</v>
          </cell>
        </row>
        <row r="936">
          <cell r="A936" t="str">
            <v>Operations</v>
          </cell>
        </row>
        <row r="937">
          <cell r="A937" t="str">
            <v>Operations</v>
          </cell>
        </row>
        <row r="938">
          <cell r="A938" t="str">
            <v>Operations</v>
          </cell>
        </row>
        <row r="939">
          <cell r="A939" t="str">
            <v>Operations</v>
          </cell>
        </row>
        <row r="940">
          <cell r="A940" t="str">
            <v>Operations</v>
          </cell>
        </row>
        <row r="941">
          <cell r="A941" t="str">
            <v>Operations</v>
          </cell>
        </row>
        <row r="942">
          <cell r="A942" t="str">
            <v>Operations</v>
          </cell>
        </row>
        <row r="943">
          <cell r="A943" t="str">
            <v>Operations</v>
          </cell>
        </row>
        <row r="944">
          <cell r="A944" t="str">
            <v>Operations</v>
          </cell>
        </row>
        <row r="945">
          <cell r="A945" t="str">
            <v>Operations</v>
          </cell>
        </row>
        <row r="946">
          <cell r="A946" t="str">
            <v>Operations</v>
          </cell>
        </row>
        <row r="947">
          <cell r="A947" t="str">
            <v>Operations</v>
          </cell>
        </row>
        <row r="948">
          <cell r="A948" t="str">
            <v>Operations</v>
          </cell>
        </row>
        <row r="949">
          <cell r="A949" t="str">
            <v>Operations</v>
          </cell>
        </row>
        <row r="950">
          <cell r="A950" t="str">
            <v>Operations</v>
          </cell>
        </row>
        <row r="951">
          <cell r="A951" t="str">
            <v>Operations</v>
          </cell>
        </row>
        <row r="952">
          <cell r="A952" t="str">
            <v>Operations</v>
          </cell>
        </row>
        <row r="953">
          <cell r="A953" t="str">
            <v>Operations</v>
          </cell>
        </row>
        <row r="954">
          <cell r="A954" t="str">
            <v>Operations</v>
          </cell>
        </row>
        <row r="955">
          <cell r="A955" t="str">
            <v>Operations</v>
          </cell>
        </row>
        <row r="956">
          <cell r="A956" t="str">
            <v>Operations</v>
          </cell>
        </row>
        <row r="957">
          <cell r="A957" t="str">
            <v>Operations</v>
          </cell>
        </row>
        <row r="958">
          <cell r="A958" t="str">
            <v>Operations</v>
          </cell>
        </row>
        <row r="959">
          <cell r="A959" t="str">
            <v>Operations</v>
          </cell>
        </row>
        <row r="960">
          <cell r="A960" t="str">
            <v>Operations</v>
          </cell>
        </row>
        <row r="961">
          <cell r="A961" t="str">
            <v>Operations</v>
          </cell>
        </row>
        <row r="962">
          <cell r="A962" t="str">
            <v>Operations</v>
          </cell>
        </row>
        <row r="963">
          <cell r="A963" t="str">
            <v>Operations</v>
          </cell>
        </row>
        <row r="964">
          <cell r="A964" t="str">
            <v>Operations</v>
          </cell>
        </row>
        <row r="965">
          <cell r="A965" t="str">
            <v>Operations</v>
          </cell>
        </row>
        <row r="966">
          <cell r="A966" t="str">
            <v>Operations</v>
          </cell>
        </row>
        <row r="967">
          <cell r="A967" t="str">
            <v>Operations</v>
          </cell>
        </row>
        <row r="968">
          <cell r="A968" t="str">
            <v>Operations</v>
          </cell>
        </row>
        <row r="969">
          <cell r="A969" t="str">
            <v>Operations</v>
          </cell>
        </row>
        <row r="970">
          <cell r="A970" t="str">
            <v>Operations</v>
          </cell>
        </row>
        <row r="971">
          <cell r="A971" t="str">
            <v>Operations</v>
          </cell>
        </row>
        <row r="972">
          <cell r="A972" t="str">
            <v>Operations</v>
          </cell>
        </row>
        <row r="973">
          <cell r="A973" t="str">
            <v>Operations</v>
          </cell>
        </row>
        <row r="974">
          <cell r="A974" t="str">
            <v>Operations</v>
          </cell>
        </row>
        <row r="975">
          <cell r="A975" t="str">
            <v>Operations</v>
          </cell>
        </row>
        <row r="976">
          <cell r="A976" t="str">
            <v>Operations</v>
          </cell>
        </row>
        <row r="977">
          <cell r="A977" t="str">
            <v>Operations</v>
          </cell>
        </row>
        <row r="978">
          <cell r="A978" t="str">
            <v>Operations</v>
          </cell>
        </row>
        <row r="979">
          <cell r="A979" t="str">
            <v>Operations</v>
          </cell>
        </row>
        <row r="980">
          <cell r="A980" t="str">
            <v>Operations</v>
          </cell>
        </row>
        <row r="981">
          <cell r="A981" t="str">
            <v>Operations</v>
          </cell>
        </row>
        <row r="982">
          <cell r="A982" t="str">
            <v>Operations</v>
          </cell>
        </row>
        <row r="983">
          <cell r="A983" t="str">
            <v>Operations</v>
          </cell>
        </row>
        <row r="984">
          <cell r="A984" t="str">
            <v>Operations</v>
          </cell>
        </row>
        <row r="985">
          <cell r="A985" t="str">
            <v>Operations</v>
          </cell>
        </row>
        <row r="986">
          <cell r="A986" t="str">
            <v>Operations</v>
          </cell>
        </row>
        <row r="987">
          <cell r="A987" t="str">
            <v>Operations</v>
          </cell>
        </row>
        <row r="988">
          <cell r="A988" t="str">
            <v>Operations</v>
          </cell>
        </row>
        <row r="989">
          <cell r="A989" t="str">
            <v>Operations</v>
          </cell>
        </row>
        <row r="990">
          <cell r="A990" t="str">
            <v>Operations</v>
          </cell>
        </row>
        <row r="991">
          <cell r="A991" t="str">
            <v>Operations</v>
          </cell>
        </row>
        <row r="992">
          <cell r="A992" t="str">
            <v>Operations</v>
          </cell>
        </row>
        <row r="993">
          <cell r="A993" t="str">
            <v>Operations</v>
          </cell>
        </row>
        <row r="994">
          <cell r="A994" t="str">
            <v>Operations</v>
          </cell>
        </row>
        <row r="995">
          <cell r="A995" t="str">
            <v>Operations</v>
          </cell>
        </row>
        <row r="996">
          <cell r="A996" t="str">
            <v>Operations</v>
          </cell>
        </row>
        <row r="997">
          <cell r="A997" t="str">
            <v>Operations</v>
          </cell>
        </row>
        <row r="998">
          <cell r="A998" t="str">
            <v>Operations</v>
          </cell>
        </row>
        <row r="999">
          <cell r="A999" t="str">
            <v>Operations</v>
          </cell>
        </row>
        <row r="1000">
          <cell r="A1000" t="str">
            <v>Operations</v>
          </cell>
        </row>
        <row r="1001">
          <cell r="A1001" t="str">
            <v>Operations</v>
          </cell>
        </row>
        <row r="1002">
          <cell r="A1002" t="str">
            <v>Operations</v>
          </cell>
        </row>
        <row r="1003">
          <cell r="A1003" t="str">
            <v>Operations</v>
          </cell>
        </row>
        <row r="1004">
          <cell r="A1004" t="str">
            <v>Operations</v>
          </cell>
        </row>
        <row r="1005">
          <cell r="A1005" t="str">
            <v>Operations</v>
          </cell>
        </row>
        <row r="1006">
          <cell r="A1006" t="str">
            <v>Operations</v>
          </cell>
        </row>
        <row r="1007">
          <cell r="A1007" t="str">
            <v>Operations</v>
          </cell>
        </row>
        <row r="1008">
          <cell r="A1008" t="str">
            <v>Operations</v>
          </cell>
        </row>
        <row r="1009">
          <cell r="A1009" t="str">
            <v>Operations</v>
          </cell>
        </row>
        <row r="1010">
          <cell r="A1010" t="str">
            <v>Operations</v>
          </cell>
        </row>
        <row r="1011">
          <cell r="A1011" t="str">
            <v>Operations</v>
          </cell>
        </row>
        <row r="1012">
          <cell r="A1012" t="str">
            <v>Operations</v>
          </cell>
        </row>
        <row r="1013">
          <cell r="A1013" t="str">
            <v>Operations</v>
          </cell>
        </row>
        <row r="1014">
          <cell r="A1014" t="str">
            <v>Operations</v>
          </cell>
        </row>
        <row r="1015">
          <cell r="A1015" t="str">
            <v>Operations</v>
          </cell>
        </row>
        <row r="1016">
          <cell r="A1016" t="str">
            <v>Operations</v>
          </cell>
        </row>
        <row r="1017">
          <cell r="A1017" t="str">
            <v>Operations</v>
          </cell>
        </row>
        <row r="1018">
          <cell r="A1018" t="str">
            <v>Operations</v>
          </cell>
        </row>
        <row r="1019">
          <cell r="A1019" t="str">
            <v>Operations</v>
          </cell>
        </row>
        <row r="1020">
          <cell r="A1020" t="str">
            <v>Operations</v>
          </cell>
        </row>
        <row r="1021">
          <cell r="A1021" t="str">
            <v>Operations</v>
          </cell>
        </row>
        <row r="1022">
          <cell r="A1022" t="str">
            <v>Operations</v>
          </cell>
        </row>
        <row r="1023">
          <cell r="A1023" t="str">
            <v>Operations</v>
          </cell>
        </row>
        <row r="1024">
          <cell r="A1024" t="str">
            <v>Operations</v>
          </cell>
        </row>
        <row r="1025">
          <cell r="A1025" t="str">
            <v>Operations</v>
          </cell>
        </row>
        <row r="1026">
          <cell r="A1026" t="str">
            <v>Operations</v>
          </cell>
        </row>
        <row r="1027">
          <cell r="A1027" t="str">
            <v>Operations</v>
          </cell>
        </row>
        <row r="1028">
          <cell r="A1028" t="str">
            <v>Operations</v>
          </cell>
        </row>
        <row r="1029">
          <cell r="A1029" t="str">
            <v>Operations</v>
          </cell>
        </row>
        <row r="1030">
          <cell r="A1030" t="str">
            <v>Operations</v>
          </cell>
        </row>
        <row r="1031">
          <cell r="A1031" t="str">
            <v>Operations</v>
          </cell>
        </row>
        <row r="1032">
          <cell r="A1032" t="str">
            <v>Operations</v>
          </cell>
        </row>
        <row r="1033">
          <cell r="A1033" t="str">
            <v>Operations</v>
          </cell>
        </row>
        <row r="1034">
          <cell r="A1034" t="str">
            <v>Operations</v>
          </cell>
        </row>
        <row r="1035">
          <cell r="A1035" t="str">
            <v>Operations</v>
          </cell>
        </row>
        <row r="1036">
          <cell r="A1036" t="str">
            <v>Operations</v>
          </cell>
        </row>
        <row r="1037">
          <cell r="A1037" t="str">
            <v>Operations</v>
          </cell>
        </row>
        <row r="1038">
          <cell r="A1038" t="str">
            <v>Operations</v>
          </cell>
        </row>
        <row r="1039">
          <cell r="A1039" t="str">
            <v>Operations</v>
          </cell>
        </row>
        <row r="1040">
          <cell r="A1040" t="str">
            <v>Operations</v>
          </cell>
        </row>
        <row r="1041">
          <cell r="A1041" t="str">
            <v>Operations</v>
          </cell>
        </row>
        <row r="1042">
          <cell r="A1042" t="str">
            <v>Operations</v>
          </cell>
        </row>
        <row r="1043">
          <cell r="A1043" t="str">
            <v>Operations</v>
          </cell>
        </row>
        <row r="1044">
          <cell r="A1044" t="str">
            <v>Operations</v>
          </cell>
        </row>
        <row r="1045">
          <cell r="A1045" t="str">
            <v>Operations</v>
          </cell>
        </row>
        <row r="1046">
          <cell r="A1046" t="str">
            <v>Operations</v>
          </cell>
        </row>
        <row r="1047">
          <cell r="A1047" t="str">
            <v>Operations</v>
          </cell>
        </row>
        <row r="1048">
          <cell r="A1048" t="str">
            <v>Operations</v>
          </cell>
        </row>
        <row r="1049">
          <cell r="A1049" t="str">
            <v>Operations</v>
          </cell>
        </row>
        <row r="1050">
          <cell r="A1050" t="str">
            <v>Operations</v>
          </cell>
        </row>
        <row r="1051">
          <cell r="A1051" t="str">
            <v>Operations</v>
          </cell>
        </row>
        <row r="1052">
          <cell r="A1052" t="str">
            <v>Operations</v>
          </cell>
        </row>
        <row r="1053">
          <cell r="A1053" t="str">
            <v>Operations</v>
          </cell>
        </row>
        <row r="1054">
          <cell r="A1054" t="str">
            <v>Operations</v>
          </cell>
        </row>
        <row r="1055">
          <cell r="A1055" t="str">
            <v>Operations</v>
          </cell>
        </row>
        <row r="1056">
          <cell r="A1056" t="str">
            <v>Operations</v>
          </cell>
        </row>
        <row r="1057">
          <cell r="A1057" t="str">
            <v>Operations</v>
          </cell>
        </row>
        <row r="1058">
          <cell r="A1058" t="str">
            <v>Operations</v>
          </cell>
        </row>
        <row r="1059">
          <cell r="A1059" t="str">
            <v>Operations</v>
          </cell>
        </row>
        <row r="1060">
          <cell r="A1060" t="str">
            <v>Operations</v>
          </cell>
        </row>
        <row r="1061">
          <cell r="A1061" t="str">
            <v>Operations</v>
          </cell>
        </row>
        <row r="1062">
          <cell r="A1062" t="str">
            <v>Operations</v>
          </cell>
        </row>
        <row r="1063">
          <cell r="A1063" t="str">
            <v>Operations</v>
          </cell>
        </row>
        <row r="1064">
          <cell r="A1064" t="str">
            <v>Operations</v>
          </cell>
        </row>
        <row r="1065">
          <cell r="A1065" t="str">
            <v>Operations</v>
          </cell>
        </row>
        <row r="1066">
          <cell r="A1066" t="str">
            <v>Operations</v>
          </cell>
        </row>
        <row r="1067">
          <cell r="A1067" t="str">
            <v>Operations</v>
          </cell>
        </row>
        <row r="1068">
          <cell r="A1068" t="str">
            <v>Operations</v>
          </cell>
        </row>
        <row r="1069">
          <cell r="A1069" t="str">
            <v>Operations</v>
          </cell>
        </row>
        <row r="1070">
          <cell r="A1070" t="str">
            <v>Operations</v>
          </cell>
        </row>
        <row r="1071">
          <cell r="A1071" t="str">
            <v>Operations</v>
          </cell>
        </row>
        <row r="1072">
          <cell r="A1072" t="str">
            <v>Operations</v>
          </cell>
        </row>
        <row r="1073">
          <cell r="A1073" t="str">
            <v>Operations</v>
          </cell>
        </row>
        <row r="1074">
          <cell r="A1074" t="str">
            <v>Operations</v>
          </cell>
        </row>
        <row r="1075">
          <cell r="A1075" t="str">
            <v>Operations</v>
          </cell>
        </row>
        <row r="1076">
          <cell r="A1076" t="str">
            <v>Operations</v>
          </cell>
        </row>
        <row r="1077">
          <cell r="A1077" t="str">
            <v>Operations</v>
          </cell>
        </row>
        <row r="1078">
          <cell r="A1078" t="str">
            <v>Operations</v>
          </cell>
        </row>
        <row r="1079">
          <cell r="A1079" t="str">
            <v>Operations</v>
          </cell>
        </row>
        <row r="1080">
          <cell r="A1080" t="str">
            <v>Operations</v>
          </cell>
        </row>
        <row r="1081">
          <cell r="A1081" t="str">
            <v>Operations</v>
          </cell>
        </row>
        <row r="1082">
          <cell r="A1082" t="str">
            <v>Operations</v>
          </cell>
        </row>
        <row r="1083">
          <cell r="A1083" t="str">
            <v>Operations</v>
          </cell>
        </row>
        <row r="1084">
          <cell r="A1084" t="str">
            <v>Operations</v>
          </cell>
        </row>
        <row r="1085">
          <cell r="A1085" t="str">
            <v>Operations</v>
          </cell>
        </row>
        <row r="1086">
          <cell r="A1086" t="str">
            <v>Operations</v>
          </cell>
        </row>
        <row r="1087">
          <cell r="A1087" t="str">
            <v>Operations</v>
          </cell>
        </row>
        <row r="1088">
          <cell r="A1088" t="str">
            <v>Operations</v>
          </cell>
        </row>
        <row r="1089">
          <cell r="A1089" t="str">
            <v>Operations</v>
          </cell>
        </row>
        <row r="1090">
          <cell r="A1090" t="str">
            <v>Operations</v>
          </cell>
        </row>
        <row r="1091">
          <cell r="A1091" t="str">
            <v>Operations</v>
          </cell>
        </row>
        <row r="1092">
          <cell r="A1092" t="str">
            <v>Operations</v>
          </cell>
        </row>
        <row r="1093">
          <cell r="A1093" t="str">
            <v>Operations</v>
          </cell>
        </row>
        <row r="1094">
          <cell r="A1094" t="str">
            <v>Operations</v>
          </cell>
        </row>
        <row r="1095">
          <cell r="A1095" t="str">
            <v>Operations</v>
          </cell>
        </row>
        <row r="1096">
          <cell r="A1096" t="str">
            <v>Operations</v>
          </cell>
        </row>
        <row r="1097">
          <cell r="A1097" t="str">
            <v>Operations</v>
          </cell>
        </row>
        <row r="1098">
          <cell r="A1098" t="str">
            <v>Operations</v>
          </cell>
        </row>
        <row r="1099">
          <cell r="A1099" t="str">
            <v>Operations</v>
          </cell>
        </row>
        <row r="1100">
          <cell r="A1100" t="str">
            <v>Operations</v>
          </cell>
        </row>
        <row r="1101">
          <cell r="A1101" t="str">
            <v>Operations</v>
          </cell>
        </row>
        <row r="1102">
          <cell r="A1102" t="str">
            <v>Operations</v>
          </cell>
        </row>
        <row r="1103">
          <cell r="A1103" t="str">
            <v>Operations</v>
          </cell>
        </row>
        <row r="1104">
          <cell r="A1104" t="str">
            <v>Operations</v>
          </cell>
        </row>
        <row r="1105">
          <cell r="A1105" t="str">
            <v>Operations</v>
          </cell>
        </row>
        <row r="1106">
          <cell r="A1106" t="str">
            <v>Operations</v>
          </cell>
        </row>
        <row r="1107">
          <cell r="A1107" t="str">
            <v>Operations</v>
          </cell>
        </row>
        <row r="1108">
          <cell r="A1108" t="str">
            <v>Operations</v>
          </cell>
        </row>
        <row r="1109">
          <cell r="A1109" t="str">
            <v>Operations</v>
          </cell>
        </row>
        <row r="1110">
          <cell r="A1110" t="str">
            <v>Operations</v>
          </cell>
        </row>
        <row r="1111">
          <cell r="A1111" t="str">
            <v>Operations</v>
          </cell>
        </row>
        <row r="1112">
          <cell r="A1112" t="str">
            <v>Operations</v>
          </cell>
        </row>
        <row r="1113">
          <cell r="A1113" t="str">
            <v>Operations</v>
          </cell>
        </row>
        <row r="1114">
          <cell r="A1114" t="str">
            <v>Operations</v>
          </cell>
        </row>
        <row r="1115">
          <cell r="A1115" t="str">
            <v>Operations</v>
          </cell>
        </row>
        <row r="1116">
          <cell r="A1116" t="str">
            <v>Operations</v>
          </cell>
        </row>
        <row r="1117">
          <cell r="A1117" t="str">
            <v>Operations</v>
          </cell>
        </row>
        <row r="1118">
          <cell r="A1118" t="str">
            <v>Operations</v>
          </cell>
        </row>
        <row r="1119">
          <cell r="A1119" t="str">
            <v>Operations</v>
          </cell>
        </row>
        <row r="1120">
          <cell r="A1120" t="str">
            <v>Operations</v>
          </cell>
        </row>
        <row r="1121">
          <cell r="A1121" t="str">
            <v>Operations</v>
          </cell>
        </row>
        <row r="1122">
          <cell r="A1122" t="str">
            <v>Operations</v>
          </cell>
        </row>
        <row r="1123">
          <cell r="A1123" t="str">
            <v>Operations</v>
          </cell>
        </row>
        <row r="1124">
          <cell r="A1124" t="str">
            <v>Operations</v>
          </cell>
        </row>
        <row r="1125">
          <cell r="A1125" t="str">
            <v>Operations</v>
          </cell>
        </row>
        <row r="1126">
          <cell r="A1126" t="str">
            <v>Operations</v>
          </cell>
        </row>
        <row r="1127">
          <cell r="A1127" t="str">
            <v>Operations</v>
          </cell>
        </row>
        <row r="1128">
          <cell r="A1128" t="str">
            <v>Operations</v>
          </cell>
        </row>
        <row r="1129">
          <cell r="A1129" t="str">
            <v>Operations</v>
          </cell>
        </row>
        <row r="1130">
          <cell r="A1130" t="str">
            <v>Operations</v>
          </cell>
        </row>
        <row r="1131">
          <cell r="A1131" t="str">
            <v>Operations</v>
          </cell>
        </row>
        <row r="1132">
          <cell r="A1132" t="str">
            <v>Operations</v>
          </cell>
        </row>
        <row r="1133">
          <cell r="A1133" t="str">
            <v>Operations</v>
          </cell>
        </row>
        <row r="1134">
          <cell r="A1134" t="str">
            <v>Operations</v>
          </cell>
        </row>
        <row r="1135">
          <cell r="A1135" t="str">
            <v>Operations</v>
          </cell>
        </row>
        <row r="1136">
          <cell r="A1136" t="str">
            <v>Operations</v>
          </cell>
        </row>
        <row r="1137">
          <cell r="A1137" t="str">
            <v>Operations</v>
          </cell>
        </row>
        <row r="1138">
          <cell r="A1138" t="str">
            <v>Operations</v>
          </cell>
        </row>
        <row r="1139">
          <cell r="A1139" t="str">
            <v>Operations</v>
          </cell>
        </row>
        <row r="1140">
          <cell r="A1140" t="str">
            <v>Operations</v>
          </cell>
        </row>
        <row r="1141">
          <cell r="A1141" t="str">
            <v>Operations</v>
          </cell>
        </row>
        <row r="1142">
          <cell r="A1142" t="str">
            <v>Operations</v>
          </cell>
        </row>
        <row r="1143">
          <cell r="A1143" t="str">
            <v>Operations</v>
          </cell>
        </row>
        <row r="1144">
          <cell r="A1144" t="str">
            <v>Operations</v>
          </cell>
        </row>
        <row r="1145">
          <cell r="A1145" t="str">
            <v>Operations</v>
          </cell>
        </row>
        <row r="1146">
          <cell r="A1146" t="str">
            <v>Operations</v>
          </cell>
        </row>
        <row r="1147">
          <cell r="A1147" t="str">
            <v>Operations</v>
          </cell>
        </row>
        <row r="1148">
          <cell r="A1148" t="str">
            <v>Operations</v>
          </cell>
        </row>
        <row r="1149">
          <cell r="A1149" t="str">
            <v>Operations</v>
          </cell>
        </row>
        <row r="1150">
          <cell r="A1150" t="str">
            <v>Operations</v>
          </cell>
        </row>
        <row r="1151">
          <cell r="A1151" t="str">
            <v>Operations</v>
          </cell>
        </row>
        <row r="1152">
          <cell r="A1152" t="str">
            <v>Operations</v>
          </cell>
        </row>
        <row r="1153">
          <cell r="A1153" t="str">
            <v>Operations</v>
          </cell>
        </row>
        <row r="1154">
          <cell r="A1154" t="str">
            <v>Operations</v>
          </cell>
        </row>
        <row r="1155">
          <cell r="A1155" t="str">
            <v>Operations</v>
          </cell>
        </row>
        <row r="1156">
          <cell r="A1156" t="str">
            <v>Operations</v>
          </cell>
        </row>
        <row r="1157">
          <cell r="A1157" t="str">
            <v>Operations</v>
          </cell>
        </row>
        <row r="1158">
          <cell r="A1158" t="str">
            <v>Operations</v>
          </cell>
        </row>
        <row r="1159">
          <cell r="A1159" t="str">
            <v>Operations</v>
          </cell>
        </row>
        <row r="1160">
          <cell r="A1160" t="str">
            <v>Operations</v>
          </cell>
        </row>
        <row r="1161">
          <cell r="A1161" t="str">
            <v>Operations</v>
          </cell>
        </row>
        <row r="1162">
          <cell r="A1162" t="str">
            <v>Operations</v>
          </cell>
        </row>
        <row r="1163">
          <cell r="A1163" t="str">
            <v>Operations</v>
          </cell>
        </row>
        <row r="1164">
          <cell r="A1164" t="str">
            <v>Operations</v>
          </cell>
        </row>
        <row r="1165">
          <cell r="A1165" t="str">
            <v>Operations</v>
          </cell>
        </row>
        <row r="1166">
          <cell r="A1166" t="str">
            <v>Operations</v>
          </cell>
        </row>
        <row r="1167">
          <cell r="A1167" t="str">
            <v>Operations</v>
          </cell>
        </row>
        <row r="1168">
          <cell r="A1168" t="str">
            <v>Operations</v>
          </cell>
        </row>
        <row r="1169">
          <cell r="A1169" t="str">
            <v>Operations</v>
          </cell>
        </row>
        <row r="1170">
          <cell r="A1170" t="str">
            <v>Operations</v>
          </cell>
        </row>
        <row r="1171">
          <cell r="A1171" t="str">
            <v>Operations</v>
          </cell>
        </row>
        <row r="1172">
          <cell r="A1172" t="str">
            <v>Operations</v>
          </cell>
        </row>
        <row r="1173">
          <cell r="A1173" t="str">
            <v>Operations</v>
          </cell>
        </row>
        <row r="1174">
          <cell r="A1174" t="str">
            <v>Operations</v>
          </cell>
        </row>
        <row r="1175">
          <cell r="A1175" t="str">
            <v>Operations</v>
          </cell>
        </row>
        <row r="1176">
          <cell r="A1176" t="str">
            <v>Operations</v>
          </cell>
        </row>
        <row r="1177">
          <cell r="A1177" t="str">
            <v>Operations</v>
          </cell>
        </row>
        <row r="1178">
          <cell r="A1178" t="str">
            <v>Operations</v>
          </cell>
        </row>
        <row r="1179">
          <cell r="A1179" t="str">
            <v>Operations</v>
          </cell>
        </row>
        <row r="1180">
          <cell r="A1180" t="str">
            <v>Operations</v>
          </cell>
        </row>
        <row r="1181">
          <cell r="A1181" t="str">
            <v>Operations</v>
          </cell>
        </row>
        <row r="1182">
          <cell r="A1182" t="str">
            <v>Operations</v>
          </cell>
        </row>
        <row r="1183">
          <cell r="A1183" t="str">
            <v>Operations</v>
          </cell>
        </row>
        <row r="1184">
          <cell r="A1184" t="str">
            <v>Operations</v>
          </cell>
        </row>
        <row r="1185">
          <cell r="A1185" t="str">
            <v>Operations</v>
          </cell>
        </row>
        <row r="1186">
          <cell r="A1186" t="str">
            <v>Operations</v>
          </cell>
        </row>
        <row r="1187">
          <cell r="A1187" t="str">
            <v>Operations</v>
          </cell>
        </row>
        <row r="1188">
          <cell r="A1188" t="str">
            <v>Operations</v>
          </cell>
        </row>
        <row r="1189">
          <cell r="A1189" t="str">
            <v>Operations</v>
          </cell>
        </row>
        <row r="1190">
          <cell r="A1190" t="str">
            <v>Operations</v>
          </cell>
        </row>
        <row r="1191">
          <cell r="A1191" t="str">
            <v>Operations</v>
          </cell>
        </row>
        <row r="1192">
          <cell r="A1192" t="str">
            <v>Operations</v>
          </cell>
        </row>
        <row r="1193">
          <cell r="A1193" t="str">
            <v>Operations</v>
          </cell>
        </row>
        <row r="1194">
          <cell r="A1194" t="str">
            <v>Operations</v>
          </cell>
        </row>
        <row r="1195">
          <cell r="A1195" t="str">
            <v>Operations</v>
          </cell>
        </row>
        <row r="1196">
          <cell r="A1196" t="str">
            <v>Operations</v>
          </cell>
        </row>
        <row r="1197">
          <cell r="A1197" t="str">
            <v>Operations</v>
          </cell>
        </row>
        <row r="1198">
          <cell r="A1198" t="str">
            <v>Operations</v>
          </cell>
        </row>
        <row r="1199">
          <cell r="A1199" t="str">
            <v>Operations</v>
          </cell>
        </row>
        <row r="1200">
          <cell r="A1200" t="str">
            <v>Operations</v>
          </cell>
        </row>
        <row r="1201">
          <cell r="A1201" t="str">
            <v>Operations</v>
          </cell>
        </row>
        <row r="1202">
          <cell r="A1202" t="str">
            <v>Operations</v>
          </cell>
        </row>
        <row r="1203">
          <cell r="A1203" t="str">
            <v>Operations</v>
          </cell>
        </row>
        <row r="1204">
          <cell r="A1204" t="str">
            <v>Operations</v>
          </cell>
        </row>
        <row r="1205">
          <cell r="A1205" t="str">
            <v>Operations</v>
          </cell>
        </row>
        <row r="1206">
          <cell r="A1206" t="str">
            <v>Operations</v>
          </cell>
        </row>
        <row r="1207">
          <cell r="A1207" t="str">
            <v>Operations</v>
          </cell>
        </row>
        <row r="1208">
          <cell r="A1208" t="str">
            <v>Operations</v>
          </cell>
        </row>
        <row r="1209">
          <cell r="A1209" t="str">
            <v>Operations</v>
          </cell>
        </row>
        <row r="1210">
          <cell r="A1210" t="str">
            <v>Operations</v>
          </cell>
        </row>
        <row r="1211">
          <cell r="A1211" t="str">
            <v>Operations</v>
          </cell>
        </row>
        <row r="1212">
          <cell r="A1212" t="str">
            <v>Operations</v>
          </cell>
        </row>
        <row r="1213">
          <cell r="A1213" t="str">
            <v>Operations</v>
          </cell>
        </row>
        <row r="1214">
          <cell r="A1214" t="str">
            <v>Operations</v>
          </cell>
        </row>
        <row r="1215">
          <cell r="A1215" t="str">
            <v>Operations</v>
          </cell>
        </row>
        <row r="1216">
          <cell r="A1216" t="str">
            <v>Operations</v>
          </cell>
        </row>
        <row r="1217">
          <cell r="A1217" t="str">
            <v>Operations</v>
          </cell>
        </row>
        <row r="1218">
          <cell r="A1218" t="str">
            <v>Operations</v>
          </cell>
        </row>
        <row r="1219">
          <cell r="A1219" t="str">
            <v>Operations</v>
          </cell>
        </row>
        <row r="1220">
          <cell r="A1220" t="str">
            <v>Operations</v>
          </cell>
        </row>
        <row r="1221">
          <cell r="A1221" t="str">
            <v>Operations</v>
          </cell>
        </row>
        <row r="1222">
          <cell r="A1222" t="str">
            <v>Operations</v>
          </cell>
        </row>
        <row r="1223">
          <cell r="A1223" t="str">
            <v>Operations</v>
          </cell>
        </row>
        <row r="1224">
          <cell r="A1224" t="str">
            <v>Operations</v>
          </cell>
        </row>
        <row r="1225">
          <cell r="A1225" t="str">
            <v>Operations</v>
          </cell>
        </row>
        <row r="1226">
          <cell r="A1226" t="str">
            <v>Operations</v>
          </cell>
        </row>
        <row r="1227">
          <cell r="A1227" t="str">
            <v>Operations</v>
          </cell>
        </row>
        <row r="1228">
          <cell r="A1228" t="str">
            <v>Operations</v>
          </cell>
        </row>
        <row r="1229">
          <cell r="A1229" t="str">
            <v>Operations</v>
          </cell>
        </row>
        <row r="1230">
          <cell r="A1230" t="str">
            <v>Operations</v>
          </cell>
        </row>
        <row r="1231">
          <cell r="A1231" t="str">
            <v>Operations</v>
          </cell>
        </row>
        <row r="1232">
          <cell r="A1232" t="str">
            <v>Operations</v>
          </cell>
        </row>
        <row r="1233">
          <cell r="A1233" t="str">
            <v>Operations</v>
          </cell>
        </row>
        <row r="1234">
          <cell r="A1234" t="str">
            <v>Operations</v>
          </cell>
        </row>
        <row r="1235">
          <cell r="A1235" t="str">
            <v>Operations</v>
          </cell>
        </row>
        <row r="1236">
          <cell r="A1236" t="str">
            <v>Operations</v>
          </cell>
        </row>
        <row r="1237">
          <cell r="A1237" t="str">
            <v>Operations</v>
          </cell>
        </row>
        <row r="1238">
          <cell r="A1238" t="str">
            <v>Operations</v>
          </cell>
        </row>
        <row r="1239">
          <cell r="A1239" t="str">
            <v>Operations</v>
          </cell>
        </row>
        <row r="1240">
          <cell r="A1240" t="str">
            <v>Operations</v>
          </cell>
        </row>
        <row r="1241">
          <cell r="A1241" t="str">
            <v>Operations</v>
          </cell>
        </row>
        <row r="1242">
          <cell r="A1242" t="str">
            <v>Operations</v>
          </cell>
        </row>
        <row r="1243">
          <cell r="A1243" t="str">
            <v>Operations</v>
          </cell>
        </row>
        <row r="1244">
          <cell r="A1244" t="str">
            <v>Operations</v>
          </cell>
        </row>
        <row r="1245">
          <cell r="A1245" t="str">
            <v>Operations</v>
          </cell>
        </row>
        <row r="1246">
          <cell r="A1246" t="str">
            <v>Operations</v>
          </cell>
        </row>
        <row r="1247">
          <cell r="A1247" t="str">
            <v>Operations</v>
          </cell>
        </row>
        <row r="1248">
          <cell r="A1248" t="str">
            <v>Operations</v>
          </cell>
        </row>
        <row r="1249">
          <cell r="A1249" t="str">
            <v>Operations</v>
          </cell>
        </row>
        <row r="1250">
          <cell r="A1250" t="str">
            <v>Operations</v>
          </cell>
        </row>
        <row r="1251">
          <cell r="A1251" t="str">
            <v>Operations</v>
          </cell>
        </row>
        <row r="1252">
          <cell r="A1252" t="str">
            <v>Operations</v>
          </cell>
        </row>
        <row r="1253">
          <cell r="A1253" t="str">
            <v>Operations</v>
          </cell>
        </row>
        <row r="1254">
          <cell r="A1254" t="str">
            <v>Operations</v>
          </cell>
        </row>
        <row r="1255">
          <cell r="A1255" t="str">
            <v>Operations</v>
          </cell>
        </row>
        <row r="1256">
          <cell r="A1256" t="str">
            <v>Operations</v>
          </cell>
        </row>
        <row r="1257">
          <cell r="A1257" t="str">
            <v>Operations</v>
          </cell>
        </row>
        <row r="1258">
          <cell r="A1258" t="str">
            <v>Operations</v>
          </cell>
        </row>
        <row r="1259">
          <cell r="A1259" t="str">
            <v>Operations</v>
          </cell>
        </row>
        <row r="1260">
          <cell r="A1260" t="str">
            <v>Operations</v>
          </cell>
        </row>
        <row r="1261">
          <cell r="A1261" t="str">
            <v>Operations</v>
          </cell>
        </row>
        <row r="1262">
          <cell r="A1262" t="str">
            <v>Operations</v>
          </cell>
        </row>
        <row r="1263">
          <cell r="A1263" t="str">
            <v>Operations</v>
          </cell>
        </row>
        <row r="1264">
          <cell r="A1264" t="str">
            <v>Operations</v>
          </cell>
        </row>
        <row r="1265">
          <cell r="A1265" t="str">
            <v>Operations</v>
          </cell>
        </row>
        <row r="1266">
          <cell r="A1266" t="str">
            <v>Operations</v>
          </cell>
        </row>
        <row r="1267">
          <cell r="A1267" t="str">
            <v>Operations</v>
          </cell>
        </row>
        <row r="1268">
          <cell r="A1268" t="str">
            <v>Operations</v>
          </cell>
        </row>
        <row r="1269">
          <cell r="A1269" t="str">
            <v>Operations</v>
          </cell>
        </row>
        <row r="1270">
          <cell r="A1270" t="str">
            <v>Operations</v>
          </cell>
        </row>
        <row r="1271">
          <cell r="A1271" t="str">
            <v>Operations</v>
          </cell>
        </row>
        <row r="1272">
          <cell r="A1272" t="str">
            <v>Operations</v>
          </cell>
        </row>
        <row r="1273">
          <cell r="A1273" t="str">
            <v>Operations</v>
          </cell>
        </row>
        <row r="1274">
          <cell r="A1274" t="str">
            <v>Operations</v>
          </cell>
        </row>
        <row r="1275">
          <cell r="A1275" t="str">
            <v>Operations</v>
          </cell>
        </row>
        <row r="1276">
          <cell r="A1276" t="str">
            <v>Operations</v>
          </cell>
        </row>
        <row r="1277">
          <cell r="A1277" t="str">
            <v>Operations</v>
          </cell>
        </row>
        <row r="1278">
          <cell r="A1278" t="str">
            <v>Operations</v>
          </cell>
        </row>
        <row r="1279">
          <cell r="A1279" t="str">
            <v>Operations</v>
          </cell>
        </row>
        <row r="1280">
          <cell r="A1280" t="str">
            <v>Operations</v>
          </cell>
        </row>
        <row r="1281">
          <cell r="A1281" t="str">
            <v>Operations</v>
          </cell>
        </row>
        <row r="1282">
          <cell r="A1282" t="str">
            <v>Operations</v>
          </cell>
        </row>
        <row r="1283">
          <cell r="A1283" t="str">
            <v>Operations</v>
          </cell>
        </row>
        <row r="1284">
          <cell r="A1284" t="str">
            <v>Operations</v>
          </cell>
        </row>
        <row r="1285">
          <cell r="A1285" t="str">
            <v>Operations</v>
          </cell>
        </row>
        <row r="1286">
          <cell r="A1286" t="str">
            <v>Operations</v>
          </cell>
        </row>
        <row r="1287">
          <cell r="A1287" t="str">
            <v>Operations</v>
          </cell>
        </row>
        <row r="1288">
          <cell r="A1288" t="str">
            <v>Operations</v>
          </cell>
        </row>
        <row r="1289">
          <cell r="A1289" t="str">
            <v>Operations</v>
          </cell>
        </row>
        <row r="1290">
          <cell r="A1290" t="str">
            <v>Operations</v>
          </cell>
        </row>
        <row r="1291">
          <cell r="A1291" t="str">
            <v>Operations</v>
          </cell>
        </row>
        <row r="1292">
          <cell r="A1292" t="str">
            <v>Operations</v>
          </cell>
        </row>
        <row r="1293">
          <cell r="A1293" t="str">
            <v>Operations</v>
          </cell>
        </row>
        <row r="1294">
          <cell r="A1294" t="str">
            <v>Operations</v>
          </cell>
        </row>
        <row r="1295">
          <cell r="A1295" t="str">
            <v>Operations</v>
          </cell>
        </row>
        <row r="1296">
          <cell r="A1296" t="str">
            <v>Operations</v>
          </cell>
        </row>
        <row r="1297">
          <cell r="A1297" t="str">
            <v>Operations</v>
          </cell>
        </row>
        <row r="1298">
          <cell r="A1298" t="str">
            <v>Operations</v>
          </cell>
        </row>
        <row r="1299">
          <cell r="A1299" t="str">
            <v>Operations</v>
          </cell>
        </row>
        <row r="1300">
          <cell r="A1300" t="str">
            <v>Operations</v>
          </cell>
        </row>
        <row r="1301">
          <cell r="A1301" t="str">
            <v>Operations</v>
          </cell>
        </row>
        <row r="1302">
          <cell r="A1302" t="str">
            <v>Operations</v>
          </cell>
        </row>
        <row r="1303">
          <cell r="A1303" t="str">
            <v>Operations</v>
          </cell>
        </row>
        <row r="1304">
          <cell r="A1304" t="str">
            <v>Operations</v>
          </cell>
        </row>
        <row r="1305">
          <cell r="A1305" t="str">
            <v>Operations</v>
          </cell>
        </row>
        <row r="1306">
          <cell r="A1306" t="str">
            <v>Operations</v>
          </cell>
        </row>
        <row r="1307">
          <cell r="A1307" t="str">
            <v>Operations</v>
          </cell>
        </row>
        <row r="1308">
          <cell r="A1308" t="str">
            <v>Operations</v>
          </cell>
        </row>
        <row r="1309">
          <cell r="A1309" t="str">
            <v>Operations</v>
          </cell>
        </row>
        <row r="1310">
          <cell r="A1310" t="str">
            <v>Operations</v>
          </cell>
        </row>
        <row r="1311">
          <cell r="A1311" t="str">
            <v>Operations</v>
          </cell>
        </row>
        <row r="1312">
          <cell r="A1312" t="str">
            <v>Operations</v>
          </cell>
        </row>
        <row r="1313">
          <cell r="A1313" t="str">
            <v>Operations</v>
          </cell>
        </row>
        <row r="1314">
          <cell r="A1314" t="str">
            <v>Operations</v>
          </cell>
        </row>
        <row r="1315">
          <cell r="A1315" t="str">
            <v>Operations</v>
          </cell>
        </row>
        <row r="1316">
          <cell r="A1316" t="str">
            <v>Operations</v>
          </cell>
        </row>
        <row r="1317">
          <cell r="A1317" t="str">
            <v>Operations</v>
          </cell>
        </row>
        <row r="1318">
          <cell r="A1318" t="str">
            <v>Operations</v>
          </cell>
        </row>
        <row r="1319">
          <cell r="A1319" t="str">
            <v>Operations</v>
          </cell>
        </row>
        <row r="1320">
          <cell r="A1320" t="str">
            <v>Operations</v>
          </cell>
        </row>
        <row r="1321">
          <cell r="A1321" t="str">
            <v>Operations</v>
          </cell>
        </row>
        <row r="1322">
          <cell r="A1322" t="str">
            <v>Operations</v>
          </cell>
        </row>
        <row r="1323">
          <cell r="A1323" t="str">
            <v>Operations</v>
          </cell>
        </row>
        <row r="1324">
          <cell r="A1324" t="str">
            <v>Operations</v>
          </cell>
        </row>
        <row r="1325">
          <cell r="A1325" t="str">
            <v>Operations</v>
          </cell>
        </row>
        <row r="1326">
          <cell r="A1326" t="str">
            <v>Operations</v>
          </cell>
        </row>
        <row r="1327">
          <cell r="A1327" t="str">
            <v>Operations</v>
          </cell>
        </row>
        <row r="1328">
          <cell r="A1328" t="str">
            <v>Operations</v>
          </cell>
        </row>
        <row r="1329">
          <cell r="A1329" t="str">
            <v>Operations</v>
          </cell>
        </row>
        <row r="1330">
          <cell r="A1330" t="str">
            <v>Operations</v>
          </cell>
        </row>
        <row r="1331">
          <cell r="A1331" t="str">
            <v>Operations</v>
          </cell>
        </row>
        <row r="1332">
          <cell r="A1332" t="str">
            <v>Operations</v>
          </cell>
        </row>
        <row r="1333">
          <cell r="A1333" t="str">
            <v>Operations</v>
          </cell>
        </row>
        <row r="1334">
          <cell r="A1334" t="str">
            <v>Operations</v>
          </cell>
        </row>
        <row r="1335">
          <cell r="A1335" t="str">
            <v>Operations</v>
          </cell>
        </row>
        <row r="1336">
          <cell r="A1336" t="str">
            <v>Operations</v>
          </cell>
        </row>
        <row r="1337">
          <cell r="A1337" t="str">
            <v>Operations</v>
          </cell>
        </row>
        <row r="1338">
          <cell r="A1338" t="str">
            <v>Operations</v>
          </cell>
        </row>
        <row r="1339">
          <cell r="A1339" t="str">
            <v>Operations</v>
          </cell>
        </row>
        <row r="1340">
          <cell r="A1340" t="str">
            <v>Operations</v>
          </cell>
        </row>
        <row r="1341">
          <cell r="A1341" t="str">
            <v>Operations</v>
          </cell>
        </row>
        <row r="1342">
          <cell r="A1342" t="str">
            <v>Operations</v>
          </cell>
        </row>
        <row r="1343">
          <cell r="A1343" t="str">
            <v>Operations</v>
          </cell>
        </row>
        <row r="1344">
          <cell r="A1344" t="str">
            <v>Operations</v>
          </cell>
        </row>
        <row r="1345">
          <cell r="A1345" t="str">
            <v>Operations</v>
          </cell>
        </row>
        <row r="1346">
          <cell r="A1346" t="str">
            <v>Operations</v>
          </cell>
        </row>
        <row r="1347">
          <cell r="A1347" t="str">
            <v>Operations</v>
          </cell>
        </row>
        <row r="1348">
          <cell r="A1348" t="str">
            <v>Operations</v>
          </cell>
        </row>
        <row r="1349">
          <cell r="A1349" t="str">
            <v>Operations</v>
          </cell>
        </row>
        <row r="1350">
          <cell r="A1350" t="str">
            <v>Operations</v>
          </cell>
        </row>
        <row r="1351">
          <cell r="A1351" t="str">
            <v>Operations</v>
          </cell>
        </row>
        <row r="1352">
          <cell r="A1352" t="str">
            <v>Operations</v>
          </cell>
        </row>
        <row r="1353">
          <cell r="A1353" t="str">
            <v>Operations</v>
          </cell>
        </row>
        <row r="1354">
          <cell r="A1354" t="str">
            <v>Operations</v>
          </cell>
        </row>
        <row r="1355">
          <cell r="A1355" t="str">
            <v>Operations</v>
          </cell>
        </row>
        <row r="1356">
          <cell r="A1356" t="str">
            <v>Operations</v>
          </cell>
        </row>
        <row r="1357">
          <cell r="A1357" t="str">
            <v>Operations</v>
          </cell>
        </row>
        <row r="1358">
          <cell r="A1358" t="str">
            <v>Operations</v>
          </cell>
        </row>
        <row r="1359">
          <cell r="A1359" t="str">
            <v>Operations</v>
          </cell>
        </row>
        <row r="1360">
          <cell r="A1360" t="str">
            <v>Operations</v>
          </cell>
        </row>
        <row r="1361">
          <cell r="A1361" t="str">
            <v>Operations</v>
          </cell>
        </row>
        <row r="1362">
          <cell r="A1362" t="str">
            <v>Operations</v>
          </cell>
        </row>
        <row r="1363">
          <cell r="A1363" t="str">
            <v>Operations</v>
          </cell>
        </row>
        <row r="1364">
          <cell r="A1364" t="str">
            <v>Operations</v>
          </cell>
        </row>
        <row r="1365">
          <cell r="A1365" t="str">
            <v>Operations</v>
          </cell>
        </row>
        <row r="1366">
          <cell r="A1366" t="str">
            <v>Operations</v>
          </cell>
        </row>
        <row r="1367">
          <cell r="A1367" t="str">
            <v>Operations</v>
          </cell>
        </row>
        <row r="1368">
          <cell r="A1368" t="str">
            <v>Operations</v>
          </cell>
        </row>
        <row r="1369">
          <cell r="A1369" t="str">
            <v>Operations</v>
          </cell>
        </row>
        <row r="1370">
          <cell r="A1370" t="str">
            <v>Operations</v>
          </cell>
        </row>
        <row r="1371">
          <cell r="A1371" t="str">
            <v>Operations</v>
          </cell>
        </row>
        <row r="1372">
          <cell r="A1372" t="str">
            <v>Operations</v>
          </cell>
        </row>
        <row r="1373">
          <cell r="A1373" t="str">
            <v>Operations</v>
          </cell>
        </row>
        <row r="1374">
          <cell r="A1374" t="str">
            <v>Operations</v>
          </cell>
        </row>
        <row r="1375">
          <cell r="A1375" t="str">
            <v>Operations</v>
          </cell>
        </row>
        <row r="1376">
          <cell r="A1376" t="str">
            <v>Operations</v>
          </cell>
        </row>
        <row r="1377">
          <cell r="A1377" t="str">
            <v>Operations</v>
          </cell>
        </row>
        <row r="1378">
          <cell r="A1378" t="str">
            <v>Operations</v>
          </cell>
        </row>
        <row r="1379">
          <cell r="A1379" t="str">
            <v>Operations</v>
          </cell>
        </row>
        <row r="1380">
          <cell r="A1380" t="str">
            <v>Operations</v>
          </cell>
        </row>
        <row r="1381">
          <cell r="A1381" t="str">
            <v>Operations</v>
          </cell>
        </row>
        <row r="1382">
          <cell r="A1382" t="str">
            <v>Operations</v>
          </cell>
        </row>
        <row r="1383">
          <cell r="A1383" t="str">
            <v>Operations</v>
          </cell>
        </row>
        <row r="1384">
          <cell r="A1384" t="str">
            <v>Operations</v>
          </cell>
        </row>
        <row r="1385">
          <cell r="A1385" t="str">
            <v>Operations</v>
          </cell>
        </row>
        <row r="1386">
          <cell r="A1386" t="str">
            <v>Operations</v>
          </cell>
        </row>
        <row r="1387">
          <cell r="A1387" t="str">
            <v>Operations</v>
          </cell>
        </row>
        <row r="1388">
          <cell r="A1388" t="str">
            <v>Operations</v>
          </cell>
        </row>
        <row r="1389">
          <cell r="A1389" t="str">
            <v>Operations</v>
          </cell>
        </row>
        <row r="1390">
          <cell r="A1390" t="str">
            <v>Operations</v>
          </cell>
        </row>
        <row r="1391">
          <cell r="A1391" t="str">
            <v>Operations</v>
          </cell>
        </row>
        <row r="1392">
          <cell r="A1392" t="str">
            <v>Operations</v>
          </cell>
        </row>
        <row r="1393">
          <cell r="A1393" t="str">
            <v>Operations</v>
          </cell>
        </row>
        <row r="1394">
          <cell r="A1394" t="str">
            <v>Operations</v>
          </cell>
        </row>
        <row r="1395">
          <cell r="A1395" t="str">
            <v>Operations</v>
          </cell>
        </row>
        <row r="1396">
          <cell r="A1396" t="str">
            <v>Operations</v>
          </cell>
        </row>
        <row r="1397">
          <cell r="A1397" t="str">
            <v>Operations</v>
          </cell>
        </row>
        <row r="1398">
          <cell r="A1398" t="str">
            <v>Operations</v>
          </cell>
        </row>
        <row r="1399">
          <cell r="A1399" t="str">
            <v>Operations</v>
          </cell>
        </row>
        <row r="1400">
          <cell r="A1400" t="str">
            <v>Operations</v>
          </cell>
        </row>
        <row r="1401">
          <cell r="A1401" t="str">
            <v>Operations</v>
          </cell>
        </row>
        <row r="1402">
          <cell r="A1402" t="str">
            <v>Operations</v>
          </cell>
        </row>
        <row r="1403">
          <cell r="A1403" t="str">
            <v>Operations</v>
          </cell>
        </row>
        <row r="1404">
          <cell r="A1404" t="str">
            <v>Operations</v>
          </cell>
        </row>
        <row r="1405">
          <cell r="A1405" t="str">
            <v>Operations</v>
          </cell>
        </row>
        <row r="1406">
          <cell r="A1406" t="str">
            <v>Operations</v>
          </cell>
        </row>
        <row r="1407">
          <cell r="A1407" t="str">
            <v>Operations</v>
          </cell>
        </row>
        <row r="1408">
          <cell r="A1408" t="str">
            <v>Operations</v>
          </cell>
        </row>
        <row r="1409">
          <cell r="A1409" t="str">
            <v>Operations</v>
          </cell>
        </row>
        <row r="1410">
          <cell r="A1410" t="str">
            <v>Operations</v>
          </cell>
        </row>
        <row r="1411">
          <cell r="A1411" t="str">
            <v>Operations</v>
          </cell>
        </row>
        <row r="1412">
          <cell r="A1412" t="str">
            <v>Operations</v>
          </cell>
        </row>
        <row r="1413">
          <cell r="A1413" t="str">
            <v>Operations</v>
          </cell>
        </row>
        <row r="1414">
          <cell r="A1414" t="str">
            <v>Operations</v>
          </cell>
        </row>
        <row r="1415">
          <cell r="A1415" t="str">
            <v>Operations</v>
          </cell>
        </row>
        <row r="1416">
          <cell r="A1416" t="str">
            <v>Operations</v>
          </cell>
        </row>
        <row r="1417">
          <cell r="A1417" t="str">
            <v>Operations</v>
          </cell>
        </row>
        <row r="1418">
          <cell r="A1418" t="str">
            <v>Operations</v>
          </cell>
        </row>
        <row r="1419">
          <cell r="A1419" t="str">
            <v>Operations</v>
          </cell>
        </row>
        <row r="1420">
          <cell r="A1420" t="str">
            <v>Operations</v>
          </cell>
        </row>
        <row r="1421">
          <cell r="A1421" t="str">
            <v>Operations</v>
          </cell>
        </row>
        <row r="1422">
          <cell r="A1422" t="str">
            <v>Operations</v>
          </cell>
        </row>
        <row r="1423">
          <cell r="A1423" t="str">
            <v>Operations</v>
          </cell>
        </row>
        <row r="1424">
          <cell r="A1424" t="str">
            <v>Operations</v>
          </cell>
        </row>
        <row r="1425">
          <cell r="A1425" t="str">
            <v>Operations</v>
          </cell>
        </row>
        <row r="1426">
          <cell r="A1426" t="str">
            <v>Operations</v>
          </cell>
        </row>
        <row r="1427">
          <cell r="A1427" t="str">
            <v>Operations</v>
          </cell>
        </row>
        <row r="1428">
          <cell r="A1428" t="str">
            <v>Operations</v>
          </cell>
        </row>
        <row r="1429">
          <cell r="A1429" t="str">
            <v>Operations</v>
          </cell>
        </row>
        <row r="1430">
          <cell r="A1430" t="str">
            <v>Operations</v>
          </cell>
        </row>
        <row r="1431">
          <cell r="A1431" t="str">
            <v>Operations</v>
          </cell>
        </row>
        <row r="1432">
          <cell r="A1432" t="str">
            <v>Operations</v>
          </cell>
        </row>
        <row r="1433">
          <cell r="A1433" t="str">
            <v>Operations</v>
          </cell>
        </row>
        <row r="1434">
          <cell r="A1434" t="str">
            <v>Operations</v>
          </cell>
        </row>
        <row r="1435">
          <cell r="A1435" t="str">
            <v>Operations</v>
          </cell>
        </row>
        <row r="1436">
          <cell r="A1436" t="str">
            <v>Operations</v>
          </cell>
        </row>
        <row r="1437">
          <cell r="A1437" t="str">
            <v>Operations</v>
          </cell>
        </row>
        <row r="1438">
          <cell r="A1438" t="str">
            <v>Operations</v>
          </cell>
        </row>
        <row r="1439">
          <cell r="A1439" t="str">
            <v>Operations</v>
          </cell>
        </row>
        <row r="1440">
          <cell r="A1440" t="str">
            <v>Operations</v>
          </cell>
        </row>
        <row r="1441">
          <cell r="A1441" t="str">
            <v>Operations</v>
          </cell>
        </row>
        <row r="1442">
          <cell r="A1442" t="str">
            <v>Operations</v>
          </cell>
        </row>
        <row r="1443">
          <cell r="A1443" t="str">
            <v>Operations</v>
          </cell>
        </row>
        <row r="1444">
          <cell r="A1444" t="str">
            <v>Operations</v>
          </cell>
        </row>
        <row r="1445">
          <cell r="A1445" t="str">
            <v>Operations</v>
          </cell>
        </row>
        <row r="1446">
          <cell r="A1446" t="str">
            <v>Operations</v>
          </cell>
        </row>
        <row r="1447">
          <cell r="A1447" t="str">
            <v>Operations</v>
          </cell>
        </row>
        <row r="1448">
          <cell r="A1448" t="str">
            <v>Operations</v>
          </cell>
        </row>
        <row r="1449">
          <cell r="A1449" t="str">
            <v>Operations</v>
          </cell>
        </row>
        <row r="1450">
          <cell r="A1450" t="str">
            <v>Operations</v>
          </cell>
        </row>
        <row r="1451">
          <cell r="A1451" t="str">
            <v>Operations</v>
          </cell>
        </row>
        <row r="1452">
          <cell r="A1452" t="str">
            <v>Operations</v>
          </cell>
        </row>
        <row r="1453">
          <cell r="A1453" t="str">
            <v>Operations</v>
          </cell>
        </row>
        <row r="1454">
          <cell r="A1454" t="str">
            <v>Operations</v>
          </cell>
        </row>
        <row r="1455">
          <cell r="A1455" t="str">
            <v>Operations</v>
          </cell>
        </row>
        <row r="1456">
          <cell r="A1456" t="str">
            <v>Operations</v>
          </cell>
        </row>
        <row r="1457">
          <cell r="A1457" t="str">
            <v>Operations</v>
          </cell>
        </row>
        <row r="1458">
          <cell r="A1458" t="str">
            <v>Operations</v>
          </cell>
        </row>
        <row r="1459">
          <cell r="A1459" t="str">
            <v>Operations</v>
          </cell>
        </row>
        <row r="1460">
          <cell r="A1460" t="str">
            <v>Operations</v>
          </cell>
        </row>
        <row r="1461">
          <cell r="A1461" t="str">
            <v>Operations</v>
          </cell>
        </row>
        <row r="1462">
          <cell r="A1462" t="str">
            <v>Operations</v>
          </cell>
        </row>
        <row r="1463">
          <cell r="A1463" t="str">
            <v>Operations</v>
          </cell>
        </row>
        <row r="1464">
          <cell r="A1464" t="str">
            <v>Operations</v>
          </cell>
        </row>
        <row r="1465">
          <cell r="A1465" t="str">
            <v>Operations</v>
          </cell>
        </row>
        <row r="1466">
          <cell r="A1466" t="str">
            <v>Operations</v>
          </cell>
        </row>
        <row r="1467">
          <cell r="A1467" t="str">
            <v>Operations</v>
          </cell>
        </row>
        <row r="1468">
          <cell r="A1468" t="str">
            <v>Operations</v>
          </cell>
        </row>
        <row r="1469">
          <cell r="A1469" t="str">
            <v>Operations</v>
          </cell>
        </row>
        <row r="1470">
          <cell r="A1470" t="str">
            <v>Operations</v>
          </cell>
        </row>
        <row r="1471">
          <cell r="A1471" t="str">
            <v>Operations</v>
          </cell>
        </row>
        <row r="1472">
          <cell r="A1472" t="str">
            <v>Operations</v>
          </cell>
        </row>
        <row r="1473">
          <cell r="A1473" t="str">
            <v>Operations</v>
          </cell>
        </row>
        <row r="1474">
          <cell r="A1474" t="str">
            <v>Operations</v>
          </cell>
        </row>
        <row r="1475">
          <cell r="A1475" t="str">
            <v>Operations</v>
          </cell>
        </row>
        <row r="1476">
          <cell r="A1476" t="str">
            <v>Operations</v>
          </cell>
        </row>
        <row r="1477">
          <cell r="A1477" t="str">
            <v>Operations</v>
          </cell>
        </row>
        <row r="1478">
          <cell r="A1478" t="str">
            <v>Operations</v>
          </cell>
        </row>
        <row r="1479">
          <cell r="A1479" t="str">
            <v>Operations</v>
          </cell>
        </row>
        <row r="1480">
          <cell r="A1480" t="str">
            <v>Operations</v>
          </cell>
        </row>
        <row r="1481">
          <cell r="A1481" t="str">
            <v>Operations</v>
          </cell>
        </row>
        <row r="1482">
          <cell r="A1482" t="str">
            <v>Operations</v>
          </cell>
        </row>
        <row r="1483">
          <cell r="A1483" t="str">
            <v>Operations</v>
          </cell>
        </row>
        <row r="1484">
          <cell r="A1484" t="str">
            <v>Operations</v>
          </cell>
        </row>
        <row r="1485">
          <cell r="A1485" t="str">
            <v>Operations</v>
          </cell>
        </row>
        <row r="1486">
          <cell r="A1486" t="str">
            <v>Operations</v>
          </cell>
        </row>
        <row r="1487">
          <cell r="A1487" t="str">
            <v>Operations</v>
          </cell>
        </row>
        <row r="1488">
          <cell r="A1488" t="str">
            <v>Operations</v>
          </cell>
        </row>
        <row r="1489">
          <cell r="A1489" t="str">
            <v>Operations</v>
          </cell>
        </row>
        <row r="1490">
          <cell r="A1490" t="str">
            <v>Operations</v>
          </cell>
        </row>
        <row r="1491">
          <cell r="A1491" t="str">
            <v>Operations</v>
          </cell>
        </row>
        <row r="1492">
          <cell r="A1492" t="str">
            <v>Operations</v>
          </cell>
        </row>
        <row r="1493">
          <cell r="A1493" t="str">
            <v>Operations</v>
          </cell>
        </row>
        <row r="1494">
          <cell r="A1494" t="str">
            <v>Operations</v>
          </cell>
        </row>
        <row r="1495">
          <cell r="A1495" t="str">
            <v>Operations</v>
          </cell>
        </row>
        <row r="1496">
          <cell r="A1496" t="str">
            <v>Operations</v>
          </cell>
        </row>
        <row r="1497">
          <cell r="A1497" t="str">
            <v>Operations</v>
          </cell>
        </row>
        <row r="1498">
          <cell r="A1498" t="str">
            <v>Operations</v>
          </cell>
        </row>
        <row r="1499">
          <cell r="A1499" t="str">
            <v>Operations</v>
          </cell>
        </row>
        <row r="1500">
          <cell r="A1500" t="str">
            <v>Operations</v>
          </cell>
        </row>
        <row r="1501">
          <cell r="A1501" t="str">
            <v>Operations</v>
          </cell>
        </row>
        <row r="1502">
          <cell r="A1502" t="str">
            <v>Operations</v>
          </cell>
        </row>
        <row r="1503">
          <cell r="A1503" t="str">
            <v>Operations</v>
          </cell>
        </row>
        <row r="1504">
          <cell r="A1504" t="str">
            <v>Operations</v>
          </cell>
        </row>
        <row r="1505">
          <cell r="A1505" t="str">
            <v>Operations</v>
          </cell>
        </row>
        <row r="1506">
          <cell r="A1506" t="str">
            <v>Operations</v>
          </cell>
        </row>
        <row r="1507">
          <cell r="A1507" t="str">
            <v>Operations</v>
          </cell>
        </row>
        <row r="1508">
          <cell r="A1508" t="str">
            <v>Operations</v>
          </cell>
        </row>
        <row r="1509">
          <cell r="A1509" t="str">
            <v>Operations</v>
          </cell>
        </row>
        <row r="1510">
          <cell r="A1510" t="str">
            <v>Operations</v>
          </cell>
        </row>
        <row r="1511">
          <cell r="A1511" t="str">
            <v>Operations</v>
          </cell>
        </row>
        <row r="1512">
          <cell r="A1512" t="str">
            <v>Operations</v>
          </cell>
        </row>
        <row r="1513">
          <cell r="A1513" t="str">
            <v>Operations</v>
          </cell>
        </row>
        <row r="1514">
          <cell r="A1514" t="str">
            <v>Operations</v>
          </cell>
        </row>
        <row r="1515">
          <cell r="A1515" t="str">
            <v>Operations</v>
          </cell>
        </row>
        <row r="1516">
          <cell r="A1516" t="str">
            <v>Operations</v>
          </cell>
        </row>
        <row r="1517">
          <cell r="A1517" t="str">
            <v>Operations</v>
          </cell>
        </row>
        <row r="1518">
          <cell r="A1518" t="str">
            <v>Operations</v>
          </cell>
        </row>
        <row r="1519">
          <cell r="A1519" t="str">
            <v>Operations</v>
          </cell>
        </row>
        <row r="1520">
          <cell r="A1520" t="str">
            <v>Operations</v>
          </cell>
        </row>
        <row r="1521">
          <cell r="A1521" t="str">
            <v>Operations</v>
          </cell>
        </row>
        <row r="1522">
          <cell r="A1522" t="str">
            <v>Operations</v>
          </cell>
        </row>
        <row r="1523">
          <cell r="A1523" t="str">
            <v>Operations</v>
          </cell>
        </row>
        <row r="1524">
          <cell r="A1524" t="str">
            <v>Operations</v>
          </cell>
        </row>
        <row r="1525">
          <cell r="A1525" t="str">
            <v>Operations</v>
          </cell>
        </row>
        <row r="1526">
          <cell r="A1526" t="str">
            <v>Operations</v>
          </cell>
        </row>
        <row r="1527">
          <cell r="A1527" t="str">
            <v>Operations</v>
          </cell>
        </row>
        <row r="1528">
          <cell r="A1528" t="str">
            <v>Operations</v>
          </cell>
        </row>
        <row r="1529">
          <cell r="A1529" t="str">
            <v>Operations</v>
          </cell>
        </row>
        <row r="1530">
          <cell r="A1530" t="str">
            <v>Operations</v>
          </cell>
        </row>
        <row r="1531">
          <cell r="A1531" t="str">
            <v>Operations</v>
          </cell>
        </row>
        <row r="1532">
          <cell r="A1532" t="str">
            <v>Operations</v>
          </cell>
        </row>
        <row r="1533">
          <cell r="A1533" t="str">
            <v>Operations</v>
          </cell>
        </row>
        <row r="1534">
          <cell r="A1534" t="str">
            <v>Operations</v>
          </cell>
        </row>
        <row r="1535">
          <cell r="A1535" t="str">
            <v>Operations</v>
          </cell>
        </row>
        <row r="1536">
          <cell r="A1536" t="str">
            <v>Operations</v>
          </cell>
        </row>
        <row r="1537">
          <cell r="A1537" t="str">
            <v>Operations</v>
          </cell>
        </row>
        <row r="1538">
          <cell r="A1538" t="str">
            <v>Operations</v>
          </cell>
        </row>
        <row r="1539">
          <cell r="A1539" t="str">
            <v>Operations</v>
          </cell>
        </row>
        <row r="1540">
          <cell r="A1540" t="str">
            <v>Operations</v>
          </cell>
        </row>
        <row r="1541">
          <cell r="A1541" t="str">
            <v>Operations</v>
          </cell>
        </row>
        <row r="1542">
          <cell r="A1542" t="str">
            <v>Operations</v>
          </cell>
        </row>
        <row r="1543">
          <cell r="A1543" t="str">
            <v>Operations</v>
          </cell>
        </row>
        <row r="1544">
          <cell r="A1544" t="str">
            <v>Operations</v>
          </cell>
        </row>
        <row r="1545">
          <cell r="A1545" t="str">
            <v>Operations</v>
          </cell>
        </row>
        <row r="1546">
          <cell r="A1546" t="str">
            <v>Operations</v>
          </cell>
        </row>
        <row r="1547">
          <cell r="A1547" t="str">
            <v>Operations</v>
          </cell>
        </row>
        <row r="1548">
          <cell r="A1548" t="str">
            <v>Operations</v>
          </cell>
        </row>
        <row r="1549">
          <cell r="A1549" t="str">
            <v>Operations</v>
          </cell>
        </row>
        <row r="1550">
          <cell r="A1550" t="str">
            <v>Operations</v>
          </cell>
        </row>
        <row r="1551">
          <cell r="A1551" t="str">
            <v>Operations</v>
          </cell>
        </row>
        <row r="1552">
          <cell r="A1552" t="str">
            <v>Operations</v>
          </cell>
        </row>
        <row r="1553">
          <cell r="A1553" t="str">
            <v>Operations</v>
          </cell>
        </row>
        <row r="1554">
          <cell r="A1554" t="str">
            <v>Operations</v>
          </cell>
        </row>
        <row r="1555">
          <cell r="A1555" t="str">
            <v>Operations</v>
          </cell>
        </row>
        <row r="1556">
          <cell r="A1556" t="str">
            <v>Operations</v>
          </cell>
        </row>
        <row r="1557">
          <cell r="A1557" t="str">
            <v>Operations</v>
          </cell>
        </row>
        <row r="1558">
          <cell r="A1558" t="str">
            <v>Operations</v>
          </cell>
        </row>
        <row r="1559">
          <cell r="A1559" t="str">
            <v>Operations</v>
          </cell>
        </row>
        <row r="1560">
          <cell r="A1560" t="str">
            <v>Operations</v>
          </cell>
        </row>
        <row r="1561">
          <cell r="A1561" t="str">
            <v>Operations</v>
          </cell>
        </row>
        <row r="1562">
          <cell r="A1562" t="str">
            <v>Operations</v>
          </cell>
        </row>
        <row r="1563">
          <cell r="A1563" t="str">
            <v>Operations</v>
          </cell>
        </row>
        <row r="1564">
          <cell r="A1564" t="str">
            <v>Operations</v>
          </cell>
        </row>
        <row r="1565">
          <cell r="A1565" t="str">
            <v>Operations</v>
          </cell>
        </row>
        <row r="1566">
          <cell r="A1566" t="str">
            <v>Operations</v>
          </cell>
        </row>
        <row r="1567">
          <cell r="A1567" t="str">
            <v>Operations</v>
          </cell>
        </row>
        <row r="1568">
          <cell r="A1568" t="str">
            <v>Operations</v>
          </cell>
        </row>
        <row r="1569">
          <cell r="A1569" t="str">
            <v>Operations</v>
          </cell>
        </row>
        <row r="1570">
          <cell r="A1570" t="str">
            <v>Operations</v>
          </cell>
        </row>
        <row r="1571">
          <cell r="A1571" t="str">
            <v>Operations</v>
          </cell>
        </row>
        <row r="1572">
          <cell r="A1572" t="str">
            <v>Operations</v>
          </cell>
        </row>
        <row r="1573">
          <cell r="A1573" t="str">
            <v>Operations</v>
          </cell>
        </row>
        <row r="1574">
          <cell r="A1574" t="str">
            <v>Operations</v>
          </cell>
        </row>
        <row r="1575">
          <cell r="A1575" t="str">
            <v>Operations</v>
          </cell>
        </row>
        <row r="1576">
          <cell r="A1576" t="str">
            <v>Operations</v>
          </cell>
        </row>
        <row r="1577">
          <cell r="A1577" t="str">
            <v>Operations</v>
          </cell>
        </row>
        <row r="1578">
          <cell r="A1578" t="str">
            <v>Operations</v>
          </cell>
        </row>
        <row r="1579">
          <cell r="A1579" t="str">
            <v>Operations</v>
          </cell>
        </row>
        <row r="1580">
          <cell r="A1580" t="str">
            <v>Operations</v>
          </cell>
        </row>
        <row r="1581">
          <cell r="A1581" t="str">
            <v>Operations</v>
          </cell>
        </row>
        <row r="1582">
          <cell r="A1582" t="str">
            <v>Operations</v>
          </cell>
        </row>
        <row r="1583">
          <cell r="A1583" t="str">
            <v>Operations</v>
          </cell>
        </row>
        <row r="1584">
          <cell r="A1584" t="str">
            <v>Operations</v>
          </cell>
        </row>
        <row r="1585">
          <cell r="A1585" t="str">
            <v>Operations</v>
          </cell>
        </row>
        <row r="1586">
          <cell r="A1586" t="str">
            <v>Operations</v>
          </cell>
        </row>
        <row r="1587">
          <cell r="A1587" t="str">
            <v>Operations</v>
          </cell>
        </row>
        <row r="1588">
          <cell r="A1588" t="str">
            <v>Operations</v>
          </cell>
        </row>
        <row r="1589">
          <cell r="A1589" t="str">
            <v>Operations</v>
          </cell>
        </row>
        <row r="1590">
          <cell r="A1590" t="str">
            <v>Operations</v>
          </cell>
        </row>
        <row r="1591">
          <cell r="A1591" t="str">
            <v>Operations</v>
          </cell>
        </row>
        <row r="1592">
          <cell r="A1592" t="str">
            <v>Operations</v>
          </cell>
        </row>
        <row r="1593">
          <cell r="A1593" t="str">
            <v>Operations</v>
          </cell>
        </row>
        <row r="1594">
          <cell r="A1594" t="str">
            <v>Operations</v>
          </cell>
        </row>
        <row r="1595">
          <cell r="A1595" t="str">
            <v>Operations</v>
          </cell>
        </row>
        <row r="1596">
          <cell r="A1596" t="str">
            <v>Operations</v>
          </cell>
        </row>
        <row r="1597">
          <cell r="A1597" t="str">
            <v>Operations</v>
          </cell>
        </row>
        <row r="1598">
          <cell r="A1598" t="str">
            <v>Operations</v>
          </cell>
        </row>
        <row r="1599">
          <cell r="A1599" t="str">
            <v>Operations</v>
          </cell>
        </row>
        <row r="1600">
          <cell r="A1600" t="str">
            <v>Operations</v>
          </cell>
        </row>
        <row r="1601">
          <cell r="A1601" t="str">
            <v>Operations</v>
          </cell>
        </row>
        <row r="1602">
          <cell r="A1602" t="str">
            <v>Operations</v>
          </cell>
        </row>
        <row r="1603">
          <cell r="A1603" t="str">
            <v>Operations</v>
          </cell>
        </row>
        <row r="1604">
          <cell r="A1604" t="str">
            <v>Operations</v>
          </cell>
        </row>
        <row r="1605">
          <cell r="A1605" t="str">
            <v>Operations</v>
          </cell>
        </row>
        <row r="1606">
          <cell r="A1606" t="str">
            <v>Operations</v>
          </cell>
        </row>
        <row r="1607">
          <cell r="A1607" t="str">
            <v>Operations</v>
          </cell>
        </row>
        <row r="1608">
          <cell r="A1608" t="str">
            <v>Operations</v>
          </cell>
        </row>
        <row r="1609">
          <cell r="A1609" t="str">
            <v>Operations</v>
          </cell>
        </row>
        <row r="1610">
          <cell r="A1610" t="str">
            <v>Operations</v>
          </cell>
        </row>
        <row r="1611">
          <cell r="A1611" t="str">
            <v>Operations</v>
          </cell>
        </row>
        <row r="1612">
          <cell r="A1612" t="str">
            <v>Operations</v>
          </cell>
        </row>
        <row r="1613">
          <cell r="A1613" t="str">
            <v>Operations</v>
          </cell>
        </row>
        <row r="1614">
          <cell r="A1614" t="str">
            <v>Operations</v>
          </cell>
        </row>
        <row r="1615">
          <cell r="A1615" t="str">
            <v>Operations</v>
          </cell>
        </row>
        <row r="1616">
          <cell r="A1616" t="str">
            <v>Operations</v>
          </cell>
        </row>
        <row r="1617">
          <cell r="A1617" t="str">
            <v>Operations</v>
          </cell>
        </row>
        <row r="1618">
          <cell r="A1618" t="str">
            <v>Operations</v>
          </cell>
        </row>
        <row r="1619">
          <cell r="A1619" t="str">
            <v>Operations</v>
          </cell>
        </row>
        <row r="1620">
          <cell r="A1620" t="str">
            <v>Operations</v>
          </cell>
        </row>
        <row r="1621">
          <cell r="A1621" t="str">
            <v>Operations</v>
          </cell>
        </row>
        <row r="1622">
          <cell r="A1622" t="str">
            <v>Operations</v>
          </cell>
        </row>
        <row r="1623">
          <cell r="A1623" t="str">
            <v>Operations</v>
          </cell>
        </row>
        <row r="1624">
          <cell r="A1624" t="str">
            <v>Operations</v>
          </cell>
        </row>
        <row r="1625">
          <cell r="A1625" t="str">
            <v>Operations</v>
          </cell>
        </row>
        <row r="1626">
          <cell r="A1626" t="str">
            <v>Operations</v>
          </cell>
        </row>
        <row r="1627">
          <cell r="A1627" t="str">
            <v>Operations</v>
          </cell>
        </row>
        <row r="1628">
          <cell r="A1628" t="str">
            <v>Operations</v>
          </cell>
        </row>
        <row r="1629">
          <cell r="A1629" t="str">
            <v>Operations</v>
          </cell>
        </row>
        <row r="1630">
          <cell r="A1630" t="str">
            <v>Operations</v>
          </cell>
        </row>
        <row r="1631">
          <cell r="A1631" t="str">
            <v>Operations</v>
          </cell>
        </row>
        <row r="1632">
          <cell r="A1632" t="str">
            <v>Operations</v>
          </cell>
        </row>
        <row r="1633">
          <cell r="A1633" t="str">
            <v>Operations</v>
          </cell>
        </row>
        <row r="1634">
          <cell r="A1634" t="str">
            <v>Operations</v>
          </cell>
        </row>
        <row r="1635">
          <cell r="A1635" t="str">
            <v>Operations</v>
          </cell>
        </row>
        <row r="1636">
          <cell r="A1636" t="str">
            <v>Operations</v>
          </cell>
        </row>
        <row r="1637">
          <cell r="A1637" t="str">
            <v>Operations</v>
          </cell>
        </row>
        <row r="1638">
          <cell r="A1638" t="str">
            <v>Operations</v>
          </cell>
        </row>
        <row r="1639">
          <cell r="A1639" t="str">
            <v>Operations</v>
          </cell>
        </row>
        <row r="1640">
          <cell r="A1640" t="str">
            <v>Operations</v>
          </cell>
        </row>
        <row r="1641">
          <cell r="A1641" t="str">
            <v>Operations</v>
          </cell>
        </row>
        <row r="1642">
          <cell r="A1642" t="str">
            <v>Operations</v>
          </cell>
        </row>
        <row r="1643">
          <cell r="A1643" t="str">
            <v>Operations</v>
          </cell>
        </row>
        <row r="1644">
          <cell r="A1644" t="str">
            <v>Operations</v>
          </cell>
        </row>
        <row r="1645">
          <cell r="A1645" t="str">
            <v>Operations</v>
          </cell>
        </row>
        <row r="1646">
          <cell r="A1646" t="str">
            <v>Operations</v>
          </cell>
        </row>
        <row r="1647">
          <cell r="A1647" t="str">
            <v>Operations</v>
          </cell>
        </row>
        <row r="1648">
          <cell r="A1648" t="str">
            <v>Operations</v>
          </cell>
        </row>
        <row r="1649">
          <cell r="A1649" t="str">
            <v>Operations</v>
          </cell>
        </row>
        <row r="1650">
          <cell r="A1650" t="str">
            <v>Operations</v>
          </cell>
        </row>
        <row r="1651">
          <cell r="A1651" t="str">
            <v>Operations</v>
          </cell>
        </row>
        <row r="1652">
          <cell r="A1652" t="str">
            <v>Operations</v>
          </cell>
        </row>
        <row r="1653">
          <cell r="A1653" t="str">
            <v>Operations</v>
          </cell>
        </row>
        <row r="1654">
          <cell r="A1654" t="str">
            <v>Operations</v>
          </cell>
        </row>
        <row r="1655">
          <cell r="A1655" t="str">
            <v>Operations</v>
          </cell>
        </row>
        <row r="1656">
          <cell r="A1656" t="str">
            <v>Operations</v>
          </cell>
        </row>
        <row r="1657">
          <cell r="A1657" t="str">
            <v>Operations</v>
          </cell>
        </row>
        <row r="1658">
          <cell r="A1658" t="str">
            <v>Operations</v>
          </cell>
        </row>
        <row r="1659">
          <cell r="A1659" t="str">
            <v>Operations</v>
          </cell>
        </row>
        <row r="1660">
          <cell r="A1660" t="str">
            <v>Operations</v>
          </cell>
        </row>
        <row r="1661">
          <cell r="A1661" t="str">
            <v>Operations</v>
          </cell>
        </row>
        <row r="1662">
          <cell r="A1662" t="str">
            <v>Operations</v>
          </cell>
        </row>
        <row r="1663">
          <cell r="A1663" t="str">
            <v>Operations</v>
          </cell>
        </row>
        <row r="1664">
          <cell r="A1664" t="str">
            <v>Operations</v>
          </cell>
        </row>
        <row r="1665">
          <cell r="A1665" t="str">
            <v>Operations</v>
          </cell>
        </row>
        <row r="1666">
          <cell r="A1666" t="str">
            <v>Operations</v>
          </cell>
        </row>
        <row r="1667">
          <cell r="A1667" t="str">
            <v>Operations</v>
          </cell>
        </row>
        <row r="1668">
          <cell r="A1668" t="str">
            <v>Operations</v>
          </cell>
        </row>
        <row r="1669">
          <cell r="A1669" t="str">
            <v>Operations</v>
          </cell>
        </row>
        <row r="1670">
          <cell r="A1670" t="str">
            <v>Operations</v>
          </cell>
        </row>
        <row r="1671">
          <cell r="A1671" t="str">
            <v>Operations</v>
          </cell>
        </row>
        <row r="1672">
          <cell r="A1672" t="str">
            <v>Operations</v>
          </cell>
        </row>
        <row r="1673">
          <cell r="A1673" t="str">
            <v>Operations</v>
          </cell>
        </row>
        <row r="1674">
          <cell r="A1674" t="str">
            <v>Operations</v>
          </cell>
        </row>
        <row r="1675">
          <cell r="A1675" t="str">
            <v>Operations</v>
          </cell>
        </row>
        <row r="1676">
          <cell r="A1676" t="str">
            <v>Operations</v>
          </cell>
        </row>
        <row r="1677">
          <cell r="A1677" t="str">
            <v>Operations</v>
          </cell>
        </row>
        <row r="1678">
          <cell r="A1678" t="str">
            <v>Operations</v>
          </cell>
        </row>
        <row r="1679">
          <cell r="A1679" t="str">
            <v>Operations</v>
          </cell>
        </row>
        <row r="1680">
          <cell r="A1680" t="str">
            <v>Operations</v>
          </cell>
        </row>
        <row r="1681">
          <cell r="A1681" t="str">
            <v>Operations</v>
          </cell>
        </row>
        <row r="1682">
          <cell r="A1682" t="str">
            <v>Operations</v>
          </cell>
        </row>
        <row r="1683">
          <cell r="A1683" t="str">
            <v>Operations</v>
          </cell>
        </row>
        <row r="1684">
          <cell r="A1684" t="str">
            <v>Operations</v>
          </cell>
        </row>
        <row r="1685">
          <cell r="A1685" t="str">
            <v>Operations</v>
          </cell>
        </row>
        <row r="1686">
          <cell r="A1686" t="str">
            <v>Operations</v>
          </cell>
        </row>
        <row r="1687">
          <cell r="A1687" t="str">
            <v>Operations</v>
          </cell>
        </row>
        <row r="1688">
          <cell r="A1688" t="str">
            <v>Operations</v>
          </cell>
        </row>
        <row r="1689">
          <cell r="A1689" t="str">
            <v>Operations</v>
          </cell>
        </row>
        <row r="1690">
          <cell r="A1690" t="str">
            <v>Operations</v>
          </cell>
        </row>
        <row r="1691">
          <cell r="A1691" t="str">
            <v>Operations</v>
          </cell>
        </row>
        <row r="1692">
          <cell r="A1692" t="str">
            <v>Operations</v>
          </cell>
        </row>
        <row r="1693">
          <cell r="A1693" t="str">
            <v>Operations</v>
          </cell>
        </row>
        <row r="1694">
          <cell r="A1694" t="str">
            <v>Operations</v>
          </cell>
        </row>
        <row r="1695">
          <cell r="A1695" t="str">
            <v>Operations</v>
          </cell>
        </row>
        <row r="1696">
          <cell r="A1696" t="str">
            <v>Operations</v>
          </cell>
        </row>
        <row r="1697">
          <cell r="A1697" t="str">
            <v>Operations</v>
          </cell>
        </row>
        <row r="1698">
          <cell r="A1698" t="str">
            <v>Operations</v>
          </cell>
        </row>
        <row r="1699">
          <cell r="A1699" t="str">
            <v>Operations</v>
          </cell>
        </row>
        <row r="1700">
          <cell r="A1700" t="str">
            <v>Operations</v>
          </cell>
        </row>
        <row r="1701">
          <cell r="A1701" t="str">
            <v>Operations</v>
          </cell>
        </row>
        <row r="1702">
          <cell r="A1702" t="str">
            <v>Operations</v>
          </cell>
        </row>
        <row r="1703">
          <cell r="A1703" t="str">
            <v>Operations</v>
          </cell>
        </row>
        <row r="1704">
          <cell r="A1704" t="str">
            <v>Operations</v>
          </cell>
        </row>
        <row r="1705">
          <cell r="A1705" t="str">
            <v>Operations</v>
          </cell>
        </row>
        <row r="1706">
          <cell r="A1706" t="str">
            <v>Operations</v>
          </cell>
        </row>
        <row r="1707">
          <cell r="A1707" t="str">
            <v>Operations</v>
          </cell>
        </row>
        <row r="1708">
          <cell r="A1708" t="str">
            <v>Operations</v>
          </cell>
        </row>
        <row r="1709">
          <cell r="A1709" t="str">
            <v>Operations</v>
          </cell>
        </row>
        <row r="1710">
          <cell r="A1710" t="str">
            <v>Operations</v>
          </cell>
        </row>
        <row r="1711">
          <cell r="A1711" t="str">
            <v>Operations</v>
          </cell>
        </row>
        <row r="1712">
          <cell r="A1712" t="str">
            <v>Operations</v>
          </cell>
        </row>
        <row r="1713">
          <cell r="A1713" t="str">
            <v>Operations</v>
          </cell>
        </row>
        <row r="1714">
          <cell r="A1714" t="str">
            <v>Operations</v>
          </cell>
        </row>
        <row r="1715">
          <cell r="A1715" t="str">
            <v>Operations</v>
          </cell>
        </row>
        <row r="1716">
          <cell r="A1716" t="str">
            <v>Operations</v>
          </cell>
        </row>
        <row r="1717">
          <cell r="A1717" t="str">
            <v>Operations</v>
          </cell>
        </row>
        <row r="1718">
          <cell r="A1718" t="str">
            <v>Operations</v>
          </cell>
        </row>
        <row r="1719">
          <cell r="A1719" t="str">
            <v>Operations</v>
          </cell>
        </row>
        <row r="1720">
          <cell r="A1720" t="str">
            <v>Operations</v>
          </cell>
        </row>
        <row r="1721">
          <cell r="A1721" t="str">
            <v>Operations</v>
          </cell>
        </row>
        <row r="1722">
          <cell r="A1722" t="str">
            <v>Operations</v>
          </cell>
        </row>
        <row r="1723">
          <cell r="A1723" t="str">
            <v>Operations</v>
          </cell>
        </row>
        <row r="1724">
          <cell r="A1724" t="str">
            <v>Operations</v>
          </cell>
        </row>
        <row r="1725">
          <cell r="A1725" t="str">
            <v>Operations</v>
          </cell>
        </row>
        <row r="1726">
          <cell r="A1726" t="str">
            <v>Operations</v>
          </cell>
        </row>
        <row r="1727">
          <cell r="A1727" t="str">
            <v>Operations</v>
          </cell>
        </row>
        <row r="1728">
          <cell r="A1728" t="str">
            <v>Operations</v>
          </cell>
        </row>
        <row r="1729">
          <cell r="A1729" t="str">
            <v>Operations</v>
          </cell>
        </row>
        <row r="1730">
          <cell r="A1730" t="str">
            <v>Operations</v>
          </cell>
        </row>
        <row r="1731">
          <cell r="A1731" t="str">
            <v>Operations</v>
          </cell>
        </row>
        <row r="1732">
          <cell r="A1732" t="str">
            <v>Operations</v>
          </cell>
        </row>
        <row r="1733">
          <cell r="A1733" t="str">
            <v>Operations</v>
          </cell>
        </row>
        <row r="1734">
          <cell r="A1734" t="str">
            <v>Operations</v>
          </cell>
        </row>
        <row r="1735">
          <cell r="A1735" t="str">
            <v>Operations</v>
          </cell>
        </row>
        <row r="1736">
          <cell r="A1736" t="str">
            <v>Operations</v>
          </cell>
        </row>
        <row r="1737">
          <cell r="A1737" t="str">
            <v>Operations</v>
          </cell>
        </row>
        <row r="1738">
          <cell r="A1738" t="str">
            <v>Operations</v>
          </cell>
        </row>
        <row r="1739">
          <cell r="A1739" t="str">
            <v>Operations</v>
          </cell>
        </row>
        <row r="1740">
          <cell r="A1740" t="str">
            <v>Operations</v>
          </cell>
        </row>
        <row r="1741">
          <cell r="A1741" t="str">
            <v>Operations</v>
          </cell>
        </row>
        <row r="1742">
          <cell r="A1742" t="str">
            <v>Operations</v>
          </cell>
        </row>
        <row r="1743">
          <cell r="A1743" t="str">
            <v>Operations</v>
          </cell>
        </row>
        <row r="1744">
          <cell r="A1744" t="str">
            <v>Operations</v>
          </cell>
        </row>
        <row r="1745">
          <cell r="A1745" t="str">
            <v>Operations</v>
          </cell>
        </row>
        <row r="1746">
          <cell r="A1746" t="str">
            <v>Operations</v>
          </cell>
        </row>
        <row r="1747">
          <cell r="A1747" t="str">
            <v>Operations</v>
          </cell>
        </row>
        <row r="1748">
          <cell r="A1748" t="str">
            <v>Operations</v>
          </cell>
        </row>
        <row r="1749">
          <cell r="A1749" t="str">
            <v>Operations</v>
          </cell>
        </row>
        <row r="1750">
          <cell r="A1750" t="str">
            <v>Operations</v>
          </cell>
        </row>
        <row r="1751">
          <cell r="A1751" t="str">
            <v>Operations</v>
          </cell>
        </row>
        <row r="1752">
          <cell r="A1752" t="str">
            <v>Operations</v>
          </cell>
        </row>
        <row r="1753">
          <cell r="A1753" t="str">
            <v>Operations</v>
          </cell>
        </row>
        <row r="1754">
          <cell r="A1754" t="str">
            <v>Operations</v>
          </cell>
        </row>
        <row r="1755">
          <cell r="A1755" t="str">
            <v>Operations</v>
          </cell>
        </row>
        <row r="1756">
          <cell r="A1756" t="str">
            <v>Operations</v>
          </cell>
        </row>
        <row r="1757">
          <cell r="A1757" t="str">
            <v>Operations</v>
          </cell>
        </row>
        <row r="1758">
          <cell r="A1758" t="str">
            <v>Operations</v>
          </cell>
        </row>
        <row r="1759">
          <cell r="A1759" t="str">
            <v>Operations</v>
          </cell>
        </row>
        <row r="1760">
          <cell r="A1760" t="str">
            <v>Operations</v>
          </cell>
        </row>
        <row r="1761">
          <cell r="A1761" t="str">
            <v>Operations</v>
          </cell>
        </row>
        <row r="1762">
          <cell r="A1762" t="str">
            <v>Operations</v>
          </cell>
        </row>
        <row r="1763">
          <cell r="A1763" t="str">
            <v>Operations</v>
          </cell>
        </row>
        <row r="1764">
          <cell r="A1764" t="str">
            <v>Operations</v>
          </cell>
        </row>
        <row r="1765">
          <cell r="A1765" t="str">
            <v>Operations</v>
          </cell>
        </row>
        <row r="1766">
          <cell r="A1766" t="str">
            <v>Operations</v>
          </cell>
        </row>
        <row r="1767">
          <cell r="A1767" t="str">
            <v>Operations</v>
          </cell>
        </row>
        <row r="1768">
          <cell r="A1768" t="str">
            <v>Operations</v>
          </cell>
        </row>
        <row r="1769">
          <cell r="A1769" t="str">
            <v>Operations</v>
          </cell>
        </row>
        <row r="1770">
          <cell r="A1770" t="str">
            <v>Operations</v>
          </cell>
        </row>
        <row r="1771">
          <cell r="A1771" t="str">
            <v>Operations</v>
          </cell>
        </row>
        <row r="1772">
          <cell r="A1772" t="str">
            <v>Operations</v>
          </cell>
        </row>
        <row r="1773">
          <cell r="A1773" t="str">
            <v>Operations</v>
          </cell>
        </row>
        <row r="1774">
          <cell r="A1774" t="str">
            <v>Operations</v>
          </cell>
        </row>
        <row r="1775">
          <cell r="A1775" t="str">
            <v>Operations</v>
          </cell>
        </row>
        <row r="1776">
          <cell r="A1776" t="str">
            <v>Operations</v>
          </cell>
        </row>
        <row r="1777">
          <cell r="A1777" t="str">
            <v>Operations</v>
          </cell>
        </row>
        <row r="1778">
          <cell r="A1778" t="str">
            <v>Operations</v>
          </cell>
        </row>
        <row r="1779">
          <cell r="A1779" t="str">
            <v>Operations</v>
          </cell>
        </row>
        <row r="1780">
          <cell r="A1780" t="str">
            <v>Operations</v>
          </cell>
        </row>
        <row r="1781">
          <cell r="A1781" t="str">
            <v>Operations</v>
          </cell>
        </row>
        <row r="1782">
          <cell r="A1782" t="str">
            <v>Operations</v>
          </cell>
        </row>
        <row r="1783">
          <cell r="A1783" t="str">
            <v>Operations</v>
          </cell>
        </row>
        <row r="1784">
          <cell r="A1784" t="str">
            <v>Operations</v>
          </cell>
        </row>
        <row r="1785">
          <cell r="A1785" t="str">
            <v>Operations</v>
          </cell>
        </row>
        <row r="1786">
          <cell r="A1786" t="str">
            <v>Operations</v>
          </cell>
        </row>
        <row r="1787">
          <cell r="A1787" t="str">
            <v>Operations</v>
          </cell>
        </row>
        <row r="1788">
          <cell r="A1788" t="str">
            <v>Operations</v>
          </cell>
        </row>
        <row r="1789">
          <cell r="A1789" t="str">
            <v>Operations</v>
          </cell>
        </row>
        <row r="1790">
          <cell r="A1790" t="str">
            <v>Operations</v>
          </cell>
        </row>
        <row r="1791">
          <cell r="A1791" t="str">
            <v>Operations</v>
          </cell>
        </row>
        <row r="1792">
          <cell r="A1792" t="str">
            <v>Operations</v>
          </cell>
        </row>
        <row r="1793">
          <cell r="A1793" t="str">
            <v>Operations</v>
          </cell>
        </row>
        <row r="1794">
          <cell r="A1794" t="str">
            <v>Operations</v>
          </cell>
        </row>
        <row r="1795">
          <cell r="A1795" t="str">
            <v>Operations</v>
          </cell>
        </row>
        <row r="1796">
          <cell r="A1796" t="str">
            <v>Operations</v>
          </cell>
        </row>
        <row r="1797">
          <cell r="A1797" t="str">
            <v>Operations</v>
          </cell>
        </row>
        <row r="1798">
          <cell r="A1798" t="str">
            <v>Operations</v>
          </cell>
        </row>
        <row r="1799">
          <cell r="A1799" t="str">
            <v>Operations</v>
          </cell>
        </row>
        <row r="1800">
          <cell r="A1800" t="str">
            <v>Operations</v>
          </cell>
        </row>
        <row r="1801">
          <cell r="A1801" t="str">
            <v>Operations</v>
          </cell>
        </row>
        <row r="1802">
          <cell r="A1802" t="str">
            <v>Operations</v>
          </cell>
        </row>
        <row r="1803">
          <cell r="A1803" t="str">
            <v>Operations</v>
          </cell>
        </row>
        <row r="1804">
          <cell r="A1804" t="str">
            <v>Operations</v>
          </cell>
        </row>
        <row r="1805">
          <cell r="A1805" t="str">
            <v>Operations</v>
          </cell>
        </row>
        <row r="1806">
          <cell r="A1806" t="str">
            <v>Operations</v>
          </cell>
        </row>
        <row r="1807">
          <cell r="A1807" t="str">
            <v>Operations</v>
          </cell>
        </row>
        <row r="1808">
          <cell r="A1808" t="str">
            <v>Operations</v>
          </cell>
        </row>
        <row r="1809">
          <cell r="A1809" t="str">
            <v>Operations</v>
          </cell>
        </row>
        <row r="1810">
          <cell r="A1810" t="str">
            <v>Operations</v>
          </cell>
        </row>
        <row r="1811">
          <cell r="A1811" t="str">
            <v>Operations</v>
          </cell>
        </row>
        <row r="1812">
          <cell r="A1812" t="str">
            <v>Operations</v>
          </cell>
        </row>
        <row r="1813">
          <cell r="A1813" t="str">
            <v>Operations</v>
          </cell>
        </row>
        <row r="1814">
          <cell r="A1814" t="str">
            <v>Operations</v>
          </cell>
        </row>
        <row r="1815">
          <cell r="A1815" t="str">
            <v>Operations</v>
          </cell>
        </row>
        <row r="1816">
          <cell r="A1816" t="str">
            <v>Operations</v>
          </cell>
        </row>
        <row r="1817">
          <cell r="A1817" t="str">
            <v>Operations</v>
          </cell>
        </row>
        <row r="1818">
          <cell r="A1818" t="str">
            <v>Operations</v>
          </cell>
        </row>
        <row r="1819">
          <cell r="A1819" t="str">
            <v>Operations</v>
          </cell>
        </row>
        <row r="1820">
          <cell r="A1820" t="str">
            <v>Operations</v>
          </cell>
        </row>
        <row r="1821">
          <cell r="A1821" t="str">
            <v>Operations</v>
          </cell>
        </row>
        <row r="1822">
          <cell r="A1822" t="str">
            <v>Operations</v>
          </cell>
        </row>
        <row r="1823">
          <cell r="A1823" t="str">
            <v>Operations</v>
          </cell>
        </row>
        <row r="1824">
          <cell r="A1824" t="str">
            <v>Operations</v>
          </cell>
        </row>
        <row r="1825">
          <cell r="A1825" t="str">
            <v>Operations</v>
          </cell>
        </row>
        <row r="1826">
          <cell r="A1826" t="str">
            <v>Operations</v>
          </cell>
        </row>
        <row r="1827">
          <cell r="A1827" t="str">
            <v>Operations</v>
          </cell>
        </row>
        <row r="1828">
          <cell r="A1828" t="str">
            <v>Operations</v>
          </cell>
        </row>
        <row r="1829">
          <cell r="A1829" t="str">
            <v>Operations</v>
          </cell>
        </row>
        <row r="1830">
          <cell r="A1830" t="str">
            <v>Operations</v>
          </cell>
        </row>
        <row r="1831">
          <cell r="A1831" t="str">
            <v>Operations</v>
          </cell>
        </row>
        <row r="1832">
          <cell r="A1832" t="str">
            <v>Operations</v>
          </cell>
        </row>
        <row r="1833">
          <cell r="A1833" t="str">
            <v>Operations</v>
          </cell>
        </row>
        <row r="1834">
          <cell r="A1834" t="str">
            <v>Operations</v>
          </cell>
        </row>
        <row r="1835">
          <cell r="A1835" t="str">
            <v>Operations</v>
          </cell>
        </row>
        <row r="1836">
          <cell r="A1836" t="str">
            <v>Operations</v>
          </cell>
        </row>
        <row r="1837">
          <cell r="A1837" t="str">
            <v>Operations</v>
          </cell>
        </row>
        <row r="1838">
          <cell r="A1838" t="str">
            <v>Operations</v>
          </cell>
        </row>
        <row r="1839">
          <cell r="A1839" t="str">
            <v>Operations</v>
          </cell>
        </row>
        <row r="1840">
          <cell r="A1840" t="str">
            <v>Operations</v>
          </cell>
        </row>
        <row r="1841">
          <cell r="A1841" t="str">
            <v>Operations</v>
          </cell>
        </row>
        <row r="1842">
          <cell r="A1842" t="str">
            <v>Operations</v>
          </cell>
        </row>
        <row r="1843">
          <cell r="A1843" t="str">
            <v>Operations</v>
          </cell>
        </row>
        <row r="1844">
          <cell r="A1844" t="str">
            <v>Operations</v>
          </cell>
        </row>
        <row r="1845">
          <cell r="A1845" t="str">
            <v>Operations</v>
          </cell>
        </row>
        <row r="1846">
          <cell r="A1846" t="str">
            <v>Operations</v>
          </cell>
        </row>
        <row r="1847">
          <cell r="A1847" t="str">
            <v>Operations</v>
          </cell>
        </row>
        <row r="1848">
          <cell r="A1848" t="str">
            <v>Operations</v>
          </cell>
        </row>
        <row r="1849">
          <cell r="A1849" t="str">
            <v>Operations</v>
          </cell>
        </row>
        <row r="1850">
          <cell r="A1850" t="str">
            <v>Operations</v>
          </cell>
        </row>
        <row r="1851">
          <cell r="A1851" t="str">
            <v>Operations</v>
          </cell>
        </row>
        <row r="1852">
          <cell r="A1852" t="str">
            <v>Operations</v>
          </cell>
        </row>
        <row r="1853">
          <cell r="A1853" t="str">
            <v>Operations</v>
          </cell>
        </row>
        <row r="1854">
          <cell r="A1854" t="str">
            <v>Operations</v>
          </cell>
        </row>
        <row r="1855">
          <cell r="A1855" t="str">
            <v>Operations</v>
          </cell>
        </row>
        <row r="1856">
          <cell r="A1856" t="str">
            <v>Operations</v>
          </cell>
        </row>
        <row r="1857">
          <cell r="A1857" t="str">
            <v>Operations</v>
          </cell>
        </row>
        <row r="1858">
          <cell r="A1858" t="str">
            <v>Operations</v>
          </cell>
        </row>
        <row r="1859">
          <cell r="A1859" t="str">
            <v>Operations</v>
          </cell>
        </row>
        <row r="1860">
          <cell r="A1860" t="str">
            <v>Operations</v>
          </cell>
        </row>
        <row r="1861">
          <cell r="A1861" t="str">
            <v>Operations</v>
          </cell>
        </row>
        <row r="1862">
          <cell r="A1862" t="str">
            <v>Operations</v>
          </cell>
        </row>
        <row r="1863">
          <cell r="A1863" t="str">
            <v>Operations</v>
          </cell>
        </row>
        <row r="1864">
          <cell r="A1864" t="str">
            <v>Operations</v>
          </cell>
        </row>
        <row r="1865">
          <cell r="A1865" t="str">
            <v>Operations</v>
          </cell>
        </row>
        <row r="1866">
          <cell r="A1866" t="str">
            <v>Operations</v>
          </cell>
        </row>
        <row r="1867">
          <cell r="A1867" t="str">
            <v>Operations</v>
          </cell>
        </row>
        <row r="1868">
          <cell r="A1868" t="str">
            <v>Operations</v>
          </cell>
        </row>
        <row r="1869">
          <cell r="A1869" t="str">
            <v>Operations</v>
          </cell>
        </row>
        <row r="1870">
          <cell r="A1870" t="str">
            <v>Operations</v>
          </cell>
        </row>
        <row r="1871">
          <cell r="A1871" t="str">
            <v>Operations</v>
          </cell>
        </row>
        <row r="1872">
          <cell r="A1872" t="str">
            <v>Operations</v>
          </cell>
        </row>
        <row r="1873">
          <cell r="A1873" t="str">
            <v>Operations</v>
          </cell>
        </row>
        <row r="1874">
          <cell r="A1874" t="str">
            <v>Operations</v>
          </cell>
        </row>
        <row r="1875">
          <cell r="A1875" t="str">
            <v>Operations</v>
          </cell>
        </row>
        <row r="1876">
          <cell r="A1876" t="str">
            <v>Operations</v>
          </cell>
        </row>
        <row r="1877">
          <cell r="A1877" t="str">
            <v>Operations</v>
          </cell>
        </row>
        <row r="1878">
          <cell r="A1878" t="str">
            <v>Operations</v>
          </cell>
        </row>
        <row r="1879">
          <cell r="A1879" t="str">
            <v>Operations</v>
          </cell>
        </row>
        <row r="1880">
          <cell r="A1880" t="str">
            <v>Operations</v>
          </cell>
        </row>
        <row r="1881">
          <cell r="A1881" t="str">
            <v>Operations</v>
          </cell>
        </row>
        <row r="1882">
          <cell r="A1882" t="str">
            <v>Operations</v>
          </cell>
        </row>
        <row r="1883">
          <cell r="A1883" t="str">
            <v>Operations</v>
          </cell>
        </row>
        <row r="1884">
          <cell r="A1884" t="str">
            <v>Operations</v>
          </cell>
        </row>
        <row r="1885">
          <cell r="A1885" t="str">
            <v>Operations</v>
          </cell>
        </row>
        <row r="1886">
          <cell r="A1886" t="str">
            <v>Operations</v>
          </cell>
        </row>
        <row r="1887">
          <cell r="A1887" t="str">
            <v>Operations</v>
          </cell>
        </row>
        <row r="1888">
          <cell r="A1888" t="str">
            <v>Operations</v>
          </cell>
        </row>
        <row r="1889">
          <cell r="A1889" t="str">
            <v>Operations</v>
          </cell>
        </row>
        <row r="1890">
          <cell r="A1890" t="str">
            <v>Operations</v>
          </cell>
        </row>
        <row r="1891">
          <cell r="A1891" t="str">
            <v>Operations</v>
          </cell>
        </row>
        <row r="1892">
          <cell r="A1892" t="str">
            <v>Operations</v>
          </cell>
        </row>
        <row r="1893">
          <cell r="A1893" t="str">
            <v>Operations</v>
          </cell>
        </row>
        <row r="1894">
          <cell r="A1894" t="str">
            <v>Operations</v>
          </cell>
        </row>
        <row r="1895">
          <cell r="A1895" t="str">
            <v>Operations</v>
          </cell>
        </row>
        <row r="1896">
          <cell r="A1896" t="str">
            <v>Operations</v>
          </cell>
        </row>
        <row r="1897">
          <cell r="A1897" t="str">
            <v>Operations</v>
          </cell>
        </row>
        <row r="1898">
          <cell r="A1898" t="str">
            <v>Operations</v>
          </cell>
        </row>
        <row r="1899">
          <cell r="A1899" t="str">
            <v>Operations</v>
          </cell>
        </row>
        <row r="1900">
          <cell r="A1900" t="str">
            <v>Operations</v>
          </cell>
        </row>
        <row r="1901">
          <cell r="A1901" t="str">
            <v>Operations</v>
          </cell>
        </row>
        <row r="1902">
          <cell r="A1902" t="str">
            <v>Operations</v>
          </cell>
        </row>
        <row r="1903">
          <cell r="A1903" t="str">
            <v>Operations</v>
          </cell>
        </row>
        <row r="1904">
          <cell r="A1904" t="str">
            <v>Operations</v>
          </cell>
        </row>
        <row r="1905">
          <cell r="A1905" t="str">
            <v>Operations</v>
          </cell>
        </row>
        <row r="1906">
          <cell r="A1906" t="str">
            <v>Operations</v>
          </cell>
        </row>
        <row r="1907">
          <cell r="A1907" t="str">
            <v>Operations</v>
          </cell>
        </row>
        <row r="1908">
          <cell r="A1908" t="str">
            <v>Operations</v>
          </cell>
        </row>
        <row r="1909">
          <cell r="A1909" t="str">
            <v>Operations</v>
          </cell>
        </row>
        <row r="1910">
          <cell r="A1910" t="str">
            <v>Operations</v>
          </cell>
        </row>
        <row r="1911">
          <cell r="A1911" t="str">
            <v>Operations</v>
          </cell>
        </row>
        <row r="1912">
          <cell r="A1912" t="str">
            <v>Operations</v>
          </cell>
        </row>
        <row r="1913">
          <cell r="A1913" t="str">
            <v>Operations</v>
          </cell>
        </row>
        <row r="1914">
          <cell r="A1914" t="str">
            <v>Operations</v>
          </cell>
        </row>
        <row r="1915">
          <cell r="A1915" t="str">
            <v>Operations</v>
          </cell>
        </row>
        <row r="1916">
          <cell r="A1916" t="str">
            <v>Operations</v>
          </cell>
        </row>
        <row r="1917">
          <cell r="A1917" t="str">
            <v>Operations</v>
          </cell>
        </row>
        <row r="1918">
          <cell r="A1918" t="str">
            <v>Operations</v>
          </cell>
        </row>
        <row r="1919">
          <cell r="A1919" t="str">
            <v>Operations</v>
          </cell>
        </row>
        <row r="1920">
          <cell r="A1920" t="str">
            <v>Operations</v>
          </cell>
        </row>
        <row r="1921">
          <cell r="A1921" t="str">
            <v>Operations</v>
          </cell>
        </row>
        <row r="1922">
          <cell r="A1922" t="str">
            <v>Operations</v>
          </cell>
        </row>
        <row r="1923">
          <cell r="A1923" t="str">
            <v>Operations</v>
          </cell>
        </row>
        <row r="1924">
          <cell r="A1924" t="str">
            <v>Operations</v>
          </cell>
        </row>
        <row r="1925">
          <cell r="A1925" t="str">
            <v>Operations</v>
          </cell>
        </row>
        <row r="1926">
          <cell r="A1926" t="str">
            <v>Operations</v>
          </cell>
        </row>
        <row r="1927">
          <cell r="A1927" t="str">
            <v>Operations</v>
          </cell>
        </row>
        <row r="1928">
          <cell r="A1928" t="str">
            <v>Operations</v>
          </cell>
        </row>
        <row r="1929">
          <cell r="A1929" t="str">
            <v>Operations</v>
          </cell>
        </row>
        <row r="1930">
          <cell r="A1930" t="str">
            <v>Operations</v>
          </cell>
        </row>
        <row r="1931">
          <cell r="A1931" t="str">
            <v>Operations</v>
          </cell>
        </row>
        <row r="1932">
          <cell r="A1932" t="str">
            <v>Operations</v>
          </cell>
        </row>
        <row r="1933">
          <cell r="A1933" t="str">
            <v>Operations</v>
          </cell>
        </row>
        <row r="1934">
          <cell r="A1934" t="str">
            <v>Operations</v>
          </cell>
        </row>
        <row r="1935">
          <cell r="A1935" t="str">
            <v>Operations</v>
          </cell>
        </row>
        <row r="1936">
          <cell r="A1936" t="str">
            <v>Operations</v>
          </cell>
        </row>
        <row r="1937">
          <cell r="A1937" t="str">
            <v>Operations</v>
          </cell>
        </row>
        <row r="1938">
          <cell r="A1938" t="str">
            <v>Operations</v>
          </cell>
        </row>
        <row r="1939">
          <cell r="A1939" t="str">
            <v>Operations</v>
          </cell>
        </row>
        <row r="1940">
          <cell r="A1940" t="str">
            <v>Operations</v>
          </cell>
        </row>
        <row r="1941">
          <cell r="A1941" t="str">
            <v>Operations</v>
          </cell>
        </row>
        <row r="1942">
          <cell r="A1942" t="str">
            <v>Operations</v>
          </cell>
        </row>
        <row r="1943">
          <cell r="A1943" t="str">
            <v>Operations</v>
          </cell>
        </row>
        <row r="1944">
          <cell r="A1944" t="str">
            <v>Operations</v>
          </cell>
        </row>
        <row r="1945">
          <cell r="A1945" t="str">
            <v>Operations</v>
          </cell>
        </row>
        <row r="1946">
          <cell r="A1946" t="str">
            <v>Operations</v>
          </cell>
        </row>
        <row r="1947">
          <cell r="A1947" t="str">
            <v>Operations</v>
          </cell>
        </row>
        <row r="1948">
          <cell r="A1948" t="str">
            <v>Operations</v>
          </cell>
        </row>
        <row r="1949">
          <cell r="A1949" t="str">
            <v>Operations</v>
          </cell>
        </row>
        <row r="1950">
          <cell r="A1950" t="str">
            <v>Operations</v>
          </cell>
        </row>
        <row r="1951">
          <cell r="A1951" t="str">
            <v>Operations</v>
          </cell>
        </row>
        <row r="1952">
          <cell r="A1952" t="str">
            <v>Operations</v>
          </cell>
        </row>
        <row r="1953">
          <cell r="A1953" t="str">
            <v>Operations</v>
          </cell>
        </row>
        <row r="1954">
          <cell r="A1954" t="str">
            <v>Operations</v>
          </cell>
        </row>
        <row r="1955">
          <cell r="A1955" t="str">
            <v>Operations</v>
          </cell>
        </row>
        <row r="1956">
          <cell r="A1956" t="str">
            <v>Operations</v>
          </cell>
        </row>
        <row r="1957">
          <cell r="A1957" t="str">
            <v>Operations</v>
          </cell>
        </row>
        <row r="1958">
          <cell r="A1958" t="str">
            <v>Operations</v>
          </cell>
        </row>
        <row r="1959">
          <cell r="A1959" t="str">
            <v>Operations</v>
          </cell>
        </row>
        <row r="1960">
          <cell r="A1960" t="str">
            <v>Operations</v>
          </cell>
        </row>
        <row r="1961">
          <cell r="A1961" t="str">
            <v>Operations</v>
          </cell>
        </row>
        <row r="1962">
          <cell r="A1962" t="str">
            <v>Operations</v>
          </cell>
        </row>
        <row r="1963">
          <cell r="A1963" t="str">
            <v>Operations</v>
          </cell>
        </row>
        <row r="1964">
          <cell r="A1964" t="str">
            <v>Operations</v>
          </cell>
        </row>
        <row r="1965">
          <cell r="A1965" t="str">
            <v>Operations</v>
          </cell>
        </row>
        <row r="1966">
          <cell r="A1966" t="str">
            <v>Operations</v>
          </cell>
        </row>
        <row r="1967">
          <cell r="A1967" t="str">
            <v>Operations</v>
          </cell>
        </row>
        <row r="1968">
          <cell r="A1968" t="str">
            <v>Operations</v>
          </cell>
        </row>
        <row r="1969">
          <cell r="A1969" t="str">
            <v>Operations</v>
          </cell>
        </row>
        <row r="1970">
          <cell r="A1970" t="str">
            <v>Operations</v>
          </cell>
        </row>
        <row r="1971">
          <cell r="A1971" t="str">
            <v>Operations</v>
          </cell>
        </row>
        <row r="1972">
          <cell r="A1972" t="str">
            <v>Operations</v>
          </cell>
        </row>
        <row r="1973">
          <cell r="A1973" t="str">
            <v>Operations</v>
          </cell>
        </row>
        <row r="1974">
          <cell r="A1974" t="str">
            <v>Operations</v>
          </cell>
        </row>
        <row r="1975">
          <cell r="A1975" t="str">
            <v>Operations</v>
          </cell>
        </row>
        <row r="1976">
          <cell r="A1976" t="str">
            <v>Operations</v>
          </cell>
        </row>
        <row r="1977">
          <cell r="A1977" t="str">
            <v>Operations</v>
          </cell>
        </row>
        <row r="1978">
          <cell r="A1978" t="str">
            <v>Operations</v>
          </cell>
        </row>
        <row r="1979">
          <cell r="A1979" t="str">
            <v>Operations</v>
          </cell>
        </row>
        <row r="1980">
          <cell r="A1980" t="str">
            <v>Operations</v>
          </cell>
        </row>
        <row r="1981">
          <cell r="A1981" t="str">
            <v>Operations</v>
          </cell>
        </row>
        <row r="1982">
          <cell r="A1982" t="str">
            <v>Operations</v>
          </cell>
        </row>
        <row r="1983">
          <cell r="A1983" t="str">
            <v>Operations</v>
          </cell>
        </row>
        <row r="1984">
          <cell r="A1984" t="str">
            <v>Operations</v>
          </cell>
        </row>
        <row r="1985">
          <cell r="A1985" t="str">
            <v>Operations</v>
          </cell>
        </row>
        <row r="1986">
          <cell r="A1986" t="str">
            <v>Operations</v>
          </cell>
        </row>
        <row r="1987">
          <cell r="A1987" t="str">
            <v>Operations</v>
          </cell>
        </row>
        <row r="1988">
          <cell r="A1988" t="str">
            <v>Operations</v>
          </cell>
        </row>
        <row r="1989">
          <cell r="A1989" t="str">
            <v>Operations</v>
          </cell>
        </row>
        <row r="1990">
          <cell r="A1990" t="str">
            <v>Operations</v>
          </cell>
        </row>
        <row r="1991">
          <cell r="A1991" t="str">
            <v>Operations</v>
          </cell>
        </row>
        <row r="1992">
          <cell r="A1992" t="str">
            <v>Operations</v>
          </cell>
        </row>
        <row r="1993">
          <cell r="A1993" t="str">
            <v>Operations</v>
          </cell>
        </row>
        <row r="1994">
          <cell r="A1994" t="str">
            <v>Operations</v>
          </cell>
        </row>
        <row r="1995">
          <cell r="A1995" t="str">
            <v>Operations</v>
          </cell>
        </row>
        <row r="1996">
          <cell r="A1996" t="str">
            <v>Operations</v>
          </cell>
        </row>
        <row r="1997">
          <cell r="A1997" t="str">
            <v>Operations</v>
          </cell>
        </row>
        <row r="1998">
          <cell r="A1998" t="str">
            <v>Operations</v>
          </cell>
        </row>
        <row r="1999">
          <cell r="A1999" t="str">
            <v>Operations</v>
          </cell>
        </row>
        <row r="2000">
          <cell r="A2000" t="str">
            <v>Operations</v>
          </cell>
        </row>
        <row r="2001">
          <cell r="A2001" t="str">
            <v>Operations</v>
          </cell>
        </row>
        <row r="2002">
          <cell r="A2002" t="str">
            <v>Operations</v>
          </cell>
        </row>
        <row r="2003">
          <cell r="A2003" t="str">
            <v>Operations</v>
          </cell>
        </row>
        <row r="2004">
          <cell r="A2004" t="str">
            <v>Operations</v>
          </cell>
        </row>
        <row r="2005">
          <cell r="A2005" t="str">
            <v>Operations</v>
          </cell>
        </row>
        <row r="2006">
          <cell r="A2006" t="str">
            <v>Operations</v>
          </cell>
        </row>
        <row r="2007">
          <cell r="A2007" t="str">
            <v>Operations</v>
          </cell>
        </row>
        <row r="2008">
          <cell r="A2008" t="str">
            <v>Operations</v>
          </cell>
        </row>
        <row r="2009">
          <cell r="A2009" t="str">
            <v>Operations</v>
          </cell>
        </row>
        <row r="2010">
          <cell r="A2010" t="str">
            <v>Operations</v>
          </cell>
        </row>
        <row r="2011">
          <cell r="A2011" t="str">
            <v>Operations</v>
          </cell>
        </row>
        <row r="2012">
          <cell r="A2012" t="str">
            <v>Operations</v>
          </cell>
        </row>
        <row r="2013">
          <cell r="A2013" t="str">
            <v>Operations</v>
          </cell>
        </row>
        <row r="2014">
          <cell r="A2014" t="str">
            <v>Operations</v>
          </cell>
        </row>
        <row r="2015">
          <cell r="A2015" t="str">
            <v>Operations</v>
          </cell>
        </row>
        <row r="2016">
          <cell r="A2016" t="str">
            <v>Operations</v>
          </cell>
        </row>
        <row r="2017">
          <cell r="A2017" t="str">
            <v>Operations</v>
          </cell>
        </row>
        <row r="2018">
          <cell r="A2018" t="str">
            <v>Operations</v>
          </cell>
        </row>
        <row r="2019">
          <cell r="A2019" t="str">
            <v>Operations</v>
          </cell>
        </row>
        <row r="2020">
          <cell r="A2020" t="str">
            <v>Operations</v>
          </cell>
        </row>
        <row r="2021">
          <cell r="A2021" t="str">
            <v>Operations</v>
          </cell>
        </row>
        <row r="2022">
          <cell r="A2022" t="str">
            <v>Operations</v>
          </cell>
        </row>
        <row r="2023">
          <cell r="A2023" t="str">
            <v>Operations</v>
          </cell>
        </row>
        <row r="2024">
          <cell r="A2024" t="str">
            <v>Operations</v>
          </cell>
        </row>
        <row r="2025">
          <cell r="A2025" t="str">
            <v>Operations</v>
          </cell>
        </row>
        <row r="2026">
          <cell r="A2026" t="str">
            <v>Operations</v>
          </cell>
        </row>
        <row r="2027">
          <cell r="A2027" t="str">
            <v>Operations</v>
          </cell>
        </row>
        <row r="2028">
          <cell r="A2028" t="str">
            <v>Operations</v>
          </cell>
        </row>
        <row r="2029">
          <cell r="A2029" t="str">
            <v>Operations</v>
          </cell>
        </row>
        <row r="2030">
          <cell r="A2030" t="str">
            <v>Operations</v>
          </cell>
        </row>
        <row r="2031">
          <cell r="A2031" t="str">
            <v>Operations</v>
          </cell>
        </row>
        <row r="2032">
          <cell r="A2032" t="str">
            <v>Operations</v>
          </cell>
        </row>
        <row r="2033">
          <cell r="A2033" t="str">
            <v>Operations</v>
          </cell>
        </row>
        <row r="2034">
          <cell r="A2034" t="str">
            <v>Operations</v>
          </cell>
        </row>
        <row r="2035">
          <cell r="A2035" t="str">
            <v>Operations</v>
          </cell>
        </row>
        <row r="2036">
          <cell r="A2036" t="str">
            <v>Operations</v>
          </cell>
        </row>
        <row r="2037">
          <cell r="A2037" t="str">
            <v>Operations</v>
          </cell>
        </row>
        <row r="2038">
          <cell r="A2038" t="str">
            <v>Operations</v>
          </cell>
        </row>
        <row r="2039">
          <cell r="A2039" t="str">
            <v>Operations</v>
          </cell>
        </row>
        <row r="2040">
          <cell r="A2040" t="str">
            <v>Operations</v>
          </cell>
        </row>
        <row r="2041">
          <cell r="A2041" t="str">
            <v>Operations</v>
          </cell>
        </row>
        <row r="2042">
          <cell r="A2042" t="str">
            <v>Operations</v>
          </cell>
        </row>
        <row r="2043">
          <cell r="A2043" t="str">
            <v>Operations</v>
          </cell>
        </row>
        <row r="2044">
          <cell r="A2044" t="str">
            <v>Operations</v>
          </cell>
        </row>
        <row r="2045">
          <cell r="A2045" t="str">
            <v>Operations</v>
          </cell>
        </row>
        <row r="2046">
          <cell r="A2046" t="str">
            <v>Operations</v>
          </cell>
        </row>
        <row r="2047">
          <cell r="A2047" t="str">
            <v>Operations</v>
          </cell>
        </row>
        <row r="2048">
          <cell r="A2048" t="str">
            <v>Operations</v>
          </cell>
        </row>
        <row r="2049">
          <cell r="A2049" t="str">
            <v>Operations</v>
          </cell>
        </row>
        <row r="2050">
          <cell r="A2050" t="str">
            <v>Operations</v>
          </cell>
        </row>
        <row r="2051">
          <cell r="A2051" t="str">
            <v>Operations</v>
          </cell>
        </row>
        <row r="2052">
          <cell r="A2052" t="str">
            <v>Operations</v>
          </cell>
        </row>
        <row r="2053">
          <cell r="A2053" t="str">
            <v>Operations</v>
          </cell>
        </row>
        <row r="2054">
          <cell r="A2054" t="str">
            <v>Operations</v>
          </cell>
        </row>
        <row r="2055">
          <cell r="A2055" t="str">
            <v>Operations</v>
          </cell>
        </row>
        <row r="2056">
          <cell r="A2056" t="str">
            <v>Operations</v>
          </cell>
        </row>
        <row r="2057">
          <cell r="A2057" t="str">
            <v>Operations</v>
          </cell>
        </row>
        <row r="2058">
          <cell r="A2058" t="str">
            <v>Operations</v>
          </cell>
        </row>
        <row r="2059">
          <cell r="A2059" t="str">
            <v>Operations</v>
          </cell>
        </row>
        <row r="2060">
          <cell r="A2060" t="str">
            <v>Operations</v>
          </cell>
        </row>
        <row r="2061">
          <cell r="A2061" t="str">
            <v>Operations</v>
          </cell>
        </row>
        <row r="2062">
          <cell r="A2062" t="str">
            <v>Operations</v>
          </cell>
        </row>
        <row r="2063">
          <cell r="A2063" t="str">
            <v>Operations</v>
          </cell>
        </row>
        <row r="2064">
          <cell r="A2064" t="str">
            <v>Operations</v>
          </cell>
        </row>
        <row r="2065">
          <cell r="A2065" t="str">
            <v>Operations</v>
          </cell>
        </row>
        <row r="2066">
          <cell r="A2066" t="str">
            <v>Operations</v>
          </cell>
        </row>
        <row r="2067">
          <cell r="A2067" t="str">
            <v>Operations</v>
          </cell>
        </row>
        <row r="2068">
          <cell r="A2068" t="str">
            <v>Operations</v>
          </cell>
        </row>
        <row r="2069">
          <cell r="A2069" t="str">
            <v>Operations</v>
          </cell>
        </row>
        <row r="2070">
          <cell r="A2070" t="str">
            <v>Operations</v>
          </cell>
        </row>
        <row r="2071">
          <cell r="A2071" t="str">
            <v>Operations</v>
          </cell>
        </row>
        <row r="2072">
          <cell r="A2072" t="str">
            <v>Operations</v>
          </cell>
        </row>
        <row r="2073">
          <cell r="A2073" t="str">
            <v>Operations</v>
          </cell>
        </row>
        <row r="2074">
          <cell r="A2074" t="str">
            <v>Operations</v>
          </cell>
        </row>
        <row r="2075">
          <cell r="A2075" t="str">
            <v>Operations</v>
          </cell>
        </row>
        <row r="2076">
          <cell r="A2076" t="str">
            <v>Operations</v>
          </cell>
        </row>
        <row r="2077">
          <cell r="A2077" t="str">
            <v>Operations</v>
          </cell>
        </row>
        <row r="2078">
          <cell r="A2078" t="str">
            <v>Operations</v>
          </cell>
        </row>
        <row r="2079">
          <cell r="A2079" t="str">
            <v>Operations</v>
          </cell>
        </row>
        <row r="2080">
          <cell r="A2080" t="str">
            <v>Operations</v>
          </cell>
        </row>
        <row r="2081">
          <cell r="A2081" t="str">
            <v>Operations</v>
          </cell>
        </row>
        <row r="2082">
          <cell r="A2082" t="str">
            <v>Operations</v>
          </cell>
        </row>
        <row r="2083">
          <cell r="A2083" t="str">
            <v>Operations</v>
          </cell>
        </row>
        <row r="2084">
          <cell r="A2084" t="str">
            <v>Operations</v>
          </cell>
        </row>
        <row r="2085">
          <cell r="A2085" t="str">
            <v>Operations</v>
          </cell>
        </row>
        <row r="2086">
          <cell r="A2086" t="str">
            <v>Operations</v>
          </cell>
        </row>
        <row r="2087">
          <cell r="A2087" t="str">
            <v>Operations</v>
          </cell>
        </row>
        <row r="2088">
          <cell r="A2088" t="str">
            <v>Operations</v>
          </cell>
        </row>
        <row r="2089">
          <cell r="A2089" t="str">
            <v>Operations</v>
          </cell>
        </row>
        <row r="2090">
          <cell r="A2090" t="str">
            <v>Operations</v>
          </cell>
        </row>
        <row r="2091">
          <cell r="A2091" t="str">
            <v>Operations</v>
          </cell>
        </row>
        <row r="2092">
          <cell r="A2092" t="str">
            <v>Operations</v>
          </cell>
        </row>
        <row r="2093">
          <cell r="A2093" t="str">
            <v>Operations</v>
          </cell>
        </row>
        <row r="2094">
          <cell r="A2094" t="str">
            <v>Operations</v>
          </cell>
        </row>
        <row r="2095">
          <cell r="A2095" t="str">
            <v>Operations</v>
          </cell>
        </row>
        <row r="2096">
          <cell r="A2096" t="str">
            <v>Operations</v>
          </cell>
        </row>
        <row r="2097">
          <cell r="A2097" t="str">
            <v>Operations</v>
          </cell>
        </row>
        <row r="2098">
          <cell r="A2098" t="str">
            <v>Operations</v>
          </cell>
        </row>
        <row r="2099">
          <cell r="A2099" t="str">
            <v>Operations</v>
          </cell>
        </row>
        <row r="2100">
          <cell r="A2100" t="str">
            <v>Operations</v>
          </cell>
        </row>
        <row r="2101">
          <cell r="A2101" t="str">
            <v>Operations</v>
          </cell>
        </row>
        <row r="2102">
          <cell r="A2102" t="str">
            <v>Operations</v>
          </cell>
        </row>
        <row r="2103">
          <cell r="A2103" t="str">
            <v>Operations</v>
          </cell>
        </row>
        <row r="2104">
          <cell r="A2104" t="str">
            <v>Operations</v>
          </cell>
        </row>
        <row r="2105">
          <cell r="A2105" t="str">
            <v>Operations</v>
          </cell>
        </row>
        <row r="2106">
          <cell r="A2106" t="str">
            <v>Operations</v>
          </cell>
        </row>
        <row r="2107">
          <cell r="A2107" t="str">
            <v>Operations</v>
          </cell>
        </row>
        <row r="2108">
          <cell r="A2108" t="str">
            <v>Operations</v>
          </cell>
        </row>
        <row r="2109">
          <cell r="A2109" t="str">
            <v>Operations</v>
          </cell>
        </row>
        <row r="2110">
          <cell r="A2110" t="str">
            <v>Operations</v>
          </cell>
        </row>
        <row r="2111">
          <cell r="A2111" t="str">
            <v>Operations</v>
          </cell>
        </row>
        <row r="2112">
          <cell r="A2112" t="str">
            <v>Operations</v>
          </cell>
        </row>
        <row r="2113">
          <cell r="A2113" t="str">
            <v>Operations</v>
          </cell>
        </row>
        <row r="2114">
          <cell r="A2114" t="str">
            <v>Operations</v>
          </cell>
        </row>
        <row r="2115">
          <cell r="A2115" t="str">
            <v>Operations</v>
          </cell>
        </row>
        <row r="2116">
          <cell r="A2116" t="str">
            <v>Operations</v>
          </cell>
        </row>
        <row r="2117">
          <cell r="A2117" t="str">
            <v>Operations</v>
          </cell>
        </row>
        <row r="2118">
          <cell r="A2118" t="str">
            <v>Operations</v>
          </cell>
        </row>
        <row r="2119">
          <cell r="A2119" t="str">
            <v>Operations</v>
          </cell>
        </row>
        <row r="2120">
          <cell r="A2120" t="str">
            <v>Operations</v>
          </cell>
        </row>
        <row r="2121">
          <cell r="A2121" t="str">
            <v>Operations</v>
          </cell>
        </row>
        <row r="2122">
          <cell r="A2122" t="str">
            <v>Operations</v>
          </cell>
        </row>
        <row r="2123">
          <cell r="A2123" t="str">
            <v>Operations</v>
          </cell>
        </row>
        <row r="2124">
          <cell r="A2124" t="str">
            <v>Operations</v>
          </cell>
        </row>
        <row r="2125">
          <cell r="A2125" t="str">
            <v>Operations</v>
          </cell>
        </row>
        <row r="2126">
          <cell r="A2126" t="str">
            <v>Operations</v>
          </cell>
        </row>
        <row r="2127">
          <cell r="A2127" t="str">
            <v>Operations</v>
          </cell>
        </row>
        <row r="2128">
          <cell r="A2128" t="str">
            <v>Operations</v>
          </cell>
        </row>
        <row r="2129">
          <cell r="A2129" t="str">
            <v>Operations</v>
          </cell>
        </row>
        <row r="2130">
          <cell r="A2130" t="str">
            <v>Operations</v>
          </cell>
        </row>
        <row r="2131">
          <cell r="A2131" t="str">
            <v>Operations</v>
          </cell>
        </row>
        <row r="2132">
          <cell r="A2132" t="str">
            <v>Operations</v>
          </cell>
        </row>
        <row r="2133">
          <cell r="A2133" t="str">
            <v>Operations</v>
          </cell>
        </row>
        <row r="2134">
          <cell r="A2134" t="str">
            <v>Operations</v>
          </cell>
        </row>
        <row r="2135">
          <cell r="A2135" t="str">
            <v>Operations</v>
          </cell>
        </row>
        <row r="2136">
          <cell r="A2136" t="str">
            <v>Operations</v>
          </cell>
        </row>
        <row r="2137">
          <cell r="A2137" t="str">
            <v>Operations</v>
          </cell>
        </row>
        <row r="2138">
          <cell r="A2138" t="str">
            <v>Operations</v>
          </cell>
        </row>
        <row r="2139">
          <cell r="A2139" t="str">
            <v>Operations</v>
          </cell>
        </row>
        <row r="2140">
          <cell r="A2140" t="str">
            <v>Operations</v>
          </cell>
        </row>
        <row r="2141">
          <cell r="A2141" t="str">
            <v>Operations</v>
          </cell>
        </row>
        <row r="2142">
          <cell r="A2142" t="str">
            <v>Operations</v>
          </cell>
        </row>
        <row r="2143">
          <cell r="A2143" t="str">
            <v>Operations</v>
          </cell>
        </row>
        <row r="2144">
          <cell r="A2144" t="str">
            <v>Operations</v>
          </cell>
        </row>
        <row r="2145">
          <cell r="A2145" t="str">
            <v>Operations</v>
          </cell>
        </row>
        <row r="2146">
          <cell r="A2146" t="str">
            <v>Operations</v>
          </cell>
        </row>
        <row r="2147">
          <cell r="A2147" t="str">
            <v>Operations</v>
          </cell>
        </row>
        <row r="2148">
          <cell r="A2148" t="str">
            <v>Operations</v>
          </cell>
        </row>
        <row r="2149">
          <cell r="A2149" t="str">
            <v>Operations</v>
          </cell>
        </row>
        <row r="2150">
          <cell r="A2150" t="str">
            <v>Operations</v>
          </cell>
        </row>
        <row r="2151">
          <cell r="A2151" t="str">
            <v>Operations</v>
          </cell>
        </row>
        <row r="2152">
          <cell r="A2152" t="str">
            <v>Operations</v>
          </cell>
        </row>
        <row r="2153">
          <cell r="A2153" t="str">
            <v>Operations</v>
          </cell>
        </row>
        <row r="2154">
          <cell r="A2154" t="str">
            <v>Operations</v>
          </cell>
        </row>
        <row r="2155">
          <cell r="A2155" t="str">
            <v>Operations</v>
          </cell>
        </row>
        <row r="2156">
          <cell r="A2156" t="str">
            <v>Operations</v>
          </cell>
        </row>
        <row r="2157">
          <cell r="A2157" t="str">
            <v>Operations</v>
          </cell>
        </row>
        <row r="2158">
          <cell r="A2158" t="str">
            <v>Operations</v>
          </cell>
        </row>
        <row r="2159">
          <cell r="A2159" t="str">
            <v>Operations</v>
          </cell>
        </row>
        <row r="2160">
          <cell r="A2160" t="str">
            <v>Operations</v>
          </cell>
        </row>
        <row r="2161">
          <cell r="A2161" t="str">
            <v>Operations</v>
          </cell>
        </row>
        <row r="2162">
          <cell r="A2162" t="str">
            <v>Operations</v>
          </cell>
        </row>
        <row r="2163">
          <cell r="A2163" t="str">
            <v>Operations</v>
          </cell>
        </row>
        <row r="2164">
          <cell r="A2164" t="str">
            <v>Operations</v>
          </cell>
        </row>
        <row r="2165">
          <cell r="A2165" t="str">
            <v>Operations</v>
          </cell>
        </row>
        <row r="2166">
          <cell r="A2166" t="str">
            <v>Operations</v>
          </cell>
        </row>
        <row r="2167">
          <cell r="A2167" t="str">
            <v>Operations</v>
          </cell>
        </row>
        <row r="2168">
          <cell r="A2168" t="str">
            <v>Operations</v>
          </cell>
        </row>
        <row r="2169">
          <cell r="A2169" t="str">
            <v>Operations</v>
          </cell>
        </row>
        <row r="2170">
          <cell r="A2170" t="str">
            <v>Operations</v>
          </cell>
        </row>
        <row r="2171">
          <cell r="A2171" t="str">
            <v>Operations</v>
          </cell>
        </row>
        <row r="2172">
          <cell r="A2172" t="str">
            <v>Operations</v>
          </cell>
        </row>
        <row r="2173">
          <cell r="A2173" t="str">
            <v>Operations</v>
          </cell>
        </row>
        <row r="2174">
          <cell r="A2174" t="str">
            <v>Operations</v>
          </cell>
        </row>
        <row r="2175">
          <cell r="A2175" t="str">
            <v>Operations</v>
          </cell>
        </row>
        <row r="2176">
          <cell r="A2176" t="str">
            <v>Operations</v>
          </cell>
        </row>
        <row r="2177">
          <cell r="A2177" t="str">
            <v>Operations</v>
          </cell>
        </row>
        <row r="2178">
          <cell r="A2178" t="str">
            <v>Operations</v>
          </cell>
        </row>
        <row r="2179">
          <cell r="A2179" t="str">
            <v>Operations</v>
          </cell>
        </row>
        <row r="2180">
          <cell r="A2180" t="str">
            <v>Operations</v>
          </cell>
        </row>
        <row r="2181">
          <cell r="A2181" t="str">
            <v>Operations</v>
          </cell>
        </row>
        <row r="2182">
          <cell r="A2182" t="str">
            <v>Operations</v>
          </cell>
        </row>
        <row r="2183">
          <cell r="A2183" t="str">
            <v>Operations</v>
          </cell>
        </row>
        <row r="2184">
          <cell r="A2184" t="str">
            <v>Operations</v>
          </cell>
        </row>
        <row r="2185">
          <cell r="A2185" t="str">
            <v>Operations</v>
          </cell>
        </row>
        <row r="2186">
          <cell r="A2186" t="str">
            <v>Operations</v>
          </cell>
        </row>
        <row r="2187">
          <cell r="A2187" t="str">
            <v>Operations</v>
          </cell>
        </row>
        <row r="2188">
          <cell r="A2188" t="str">
            <v>Operations</v>
          </cell>
        </row>
        <row r="2189">
          <cell r="A2189" t="str">
            <v>Operations</v>
          </cell>
        </row>
        <row r="2190">
          <cell r="A2190" t="str">
            <v>Operations</v>
          </cell>
        </row>
        <row r="2191">
          <cell r="A2191" t="str">
            <v>Operations</v>
          </cell>
        </row>
        <row r="2192">
          <cell r="A2192" t="str">
            <v>Operations</v>
          </cell>
        </row>
        <row r="2193">
          <cell r="A2193" t="str">
            <v>Operations</v>
          </cell>
        </row>
        <row r="2194">
          <cell r="A2194" t="str">
            <v>Operations</v>
          </cell>
        </row>
        <row r="2195">
          <cell r="A2195" t="str">
            <v>Operations</v>
          </cell>
        </row>
        <row r="2196">
          <cell r="A2196" t="str">
            <v>Operations</v>
          </cell>
        </row>
        <row r="2197">
          <cell r="A2197" t="str">
            <v>Operations</v>
          </cell>
        </row>
        <row r="2198">
          <cell r="A2198" t="str">
            <v>Operations</v>
          </cell>
        </row>
        <row r="2199">
          <cell r="A2199" t="str">
            <v>Operations</v>
          </cell>
        </row>
        <row r="2200">
          <cell r="A2200" t="str">
            <v>Operations</v>
          </cell>
        </row>
        <row r="2201">
          <cell r="A2201" t="str">
            <v>Operations</v>
          </cell>
        </row>
        <row r="2202">
          <cell r="A2202" t="str">
            <v>Operations</v>
          </cell>
        </row>
        <row r="2203">
          <cell r="A2203" t="str">
            <v>Operations</v>
          </cell>
        </row>
        <row r="2204">
          <cell r="A2204" t="str">
            <v>Operations</v>
          </cell>
        </row>
        <row r="2205">
          <cell r="A2205" t="str">
            <v>Operations</v>
          </cell>
        </row>
        <row r="2206">
          <cell r="A2206" t="str">
            <v>Operations</v>
          </cell>
        </row>
        <row r="2207">
          <cell r="A2207" t="str">
            <v>Operations</v>
          </cell>
        </row>
        <row r="2208">
          <cell r="A2208" t="str">
            <v>Operations</v>
          </cell>
        </row>
        <row r="2209">
          <cell r="A2209" t="str">
            <v>Operations</v>
          </cell>
        </row>
        <row r="2210">
          <cell r="A2210" t="str">
            <v>Operations</v>
          </cell>
        </row>
        <row r="2211">
          <cell r="A2211" t="str">
            <v>Operations</v>
          </cell>
        </row>
        <row r="2212">
          <cell r="A2212" t="str">
            <v>Operations</v>
          </cell>
        </row>
        <row r="2213">
          <cell r="A2213" t="str">
            <v>Operations</v>
          </cell>
        </row>
        <row r="2214">
          <cell r="A2214" t="str">
            <v>Operations</v>
          </cell>
        </row>
        <row r="2215">
          <cell r="A2215" t="str">
            <v>Operations</v>
          </cell>
        </row>
        <row r="2216">
          <cell r="A2216" t="str">
            <v>Operations</v>
          </cell>
        </row>
        <row r="2217">
          <cell r="A2217" t="str">
            <v>Operations</v>
          </cell>
        </row>
        <row r="2218">
          <cell r="A2218" t="str">
            <v>Operations</v>
          </cell>
        </row>
        <row r="2219">
          <cell r="A2219" t="str">
            <v>Operations</v>
          </cell>
        </row>
        <row r="2220">
          <cell r="A2220" t="str">
            <v>Operations</v>
          </cell>
        </row>
        <row r="2221">
          <cell r="A2221" t="str">
            <v>Operations</v>
          </cell>
        </row>
        <row r="2222">
          <cell r="A2222" t="str">
            <v>Operations</v>
          </cell>
        </row>
        <row r="2223">
          <cell r="A2223" t="str">
            <v>Operations</v>
          </cell>
        </row>
        <row r="2224">
          <cell r="A2224" t="str">
            <v>Operations</v>
          </cell>
        </row>
        <row r="2225">
          <cell r="A2225" t="str">
            <v>Operations</v>
          </cell>
        </row>
        <row r="2226">
          <cell r="A2226" t="str">
            <v>Operations</v>
          </cell>
        </row>
        <row r="2227">
          <cell r="A2227" t="str">
            <v>Operations</v>
          </cell>
        </row>
        <row r="2228">
          <cell r="A2228" t="str">
            <v>Operations</v>
          </cell>
        </row>
        <row r="2229">
          <cell r="A2229" t="str">
            <v>Operations</v>
          </cell>
        </row>
        <row r="2230">
          <cell r="A2230" t="str">
            <v>Operations</v>
          </cell>
        </row>
        <row r="2231">
          <cell r="A2231" t="str">
            <v>Operations</v>
          </cell>
        </row>
        <row r="2232">
          <cell r="A2232" t="str">
            <v>Operations</v>
          </cell>
        </row>
        <row r="2233">
          <cell r="A2233" t="str">
            <v>Operations</v>
          </cell>
        </row>
        <row r="2234">
          <cell r="A2234" t="str">
            <v>Operations</v>
          </cell>
        </row>
        <row r="2235">
          <cell r="A2235" t="str">
            <v>Operations</v>
          </cell>
        </row>
        <row r="2236">
          <cell r="A2236" t="str">
            <v>Operations</v>
          </cell>
        </row>
        <row r="2237">
          <cell r="A2237" t="str">
            <v>Operations</v>
          </cell>
        </row>
        <row r="2238">
          <cell r="A2238" t="str">
            <v>Operations</v>
          </cell>
        </row>
        <row r="2239">
          <cell r="A2239" t="str">
            <v>Operations</v>
          </cell>
        </row>
        <row r="2240">
          <cell r="A2240" t="str">
            <v>Operations</v>
          </cell>
        </row>
        <row r="2241">
          <cell r="A2241" t="str">
            <v>Operations</v>
          </cell>
        </row>
        <row r="2242">
          <cell r="A2242" t="str">
            <v>Operations</v>
          </cell>
        </row>
        <row r="2243">
          <cell r="A2243" t="str">
            <v>Operations</v>
          </cell>
        </row>
        <row r="2244">
          <cell r="A2244" t="str">
            <v>Operations</v>
          </cell>
        </row>
        <row r="2245">
          <cell r="A2245" t="str">
            <v>Operations</v>
          </cell>
        </row>
        <row r="2246">
          <cell r="A2246" t="str">
            <v>Operations</v>
          </cell>
        </row>
        <row r="2247">
          <cell r="A2247" t="str">
            <v>Operations</v>
          </cell>
        </row>
        <row r="2248">
          <cell r="A2248" t="str">
            <v>Operations</v>
          </cell>
        </row>
        <row r="2249">
          <cell r="A2249" t="str">
            <v>Operations</v>
          </cell>
        </row>
        <row r="2250">
          <cell r="A2250" t="str">
            <v>Operations</v>
          </cell>
        </row>
        <row r="2251">
          <cell r="A2251" t="str">
            <v>Operations</v>
          </cell>
        </row>
        <row r="2252">
          <cell r="A2252" t="str">
            <v>Operations</v>
          </cell>
        </row>
        <row r="2253">
          <cell r="A2253" t="str">
            <v>Operations</v>
          </cell>
        </row>
        <row r="2254">
          <cell r="A2254" t="str">
            <v>Operations</v>
          </cell>
        </row>
        <row r="2255">
          <cell r="A2255" t="str">
            <v>Operations</v>
          </cell>
        </row>
        <row r="2256">
          <cell r="A2256" t="str">
            <v>Operations</v>
          </cell>
        </row>
        <row r="2257">
          <cell r="A2257" t="str">
            <v>Operations</v>
          </cell>
        </row>
        <row r="2258">
          <cell r="A2258" t="str">
            <v>Operations</v>
          </cell>
        </row>
        <row r="2259">
          <cell r="A2259" t="str">
            <v>Operations</v>
          </cell>
        </row>
        <row r="2260">
          <cell r="A2260" t="str">
            <v>Operations</v>
          </cell>
        </row>
        <row r="2261">
          <cell r="A2261" t="str">
            <v>Operations</v>
          </cell>
        </row>
        <row r="2262">
          <cell r="A2262" t="str">
            <v>Operations</v>
          </cell>
        </row>
        <row r="2263">
          <cell r="A2263" t="str">
            <v>Operations</v>
          </cell>
        </row>
        <row r="2264">
          <cell r="A2264" t="str">
            <v>Operations</v>
          </cell>
        </row>
        <row r="2265">
          <cell r="A2265" t="str">
            <v>Operations</v>
          </cell>
        </row>
        <row r="2266">
          <cell r="A2266" t="str">
            <v>Operations</v>
          </cell>
        </row>
        <row r="2267">
          <cell r="A2267" t="str">
            <v>Operations</v>
          </cell>
        </row>
        <row r="2268">
          <cell r="A2268" t="str">
            <v>Operations</v>
          </cell>
        </row>
        <row r="2269">
          <cell r="A2269" t="str">
            <v>Operations</v>
          </cell>
        </row>
        <row r="2270">
          <cell r="A2270" t="str">
            <v>Operations</v>
          </cell>
        </row>
        <row r="2271">
          <cell r="A2271" t="str">
            <v>Operations</v>
          </cell>
        </row>
        <row r="2272">
          <cell r="A2272" t="str">
            <v>Operations</v>
          </cell>
        </row>
        <row r="2273">
          <cell r="A2273" t="str">
            <v>Operations</v>
          </cell>
        </row>
        <row r="2274">
          <cell r="A2274" t="str">
            <v>Operations</v>
          </cell>
        </row>
        <row r="2275">
          <cell r="A2275" t="str">
            <v>Operations</v>
          </cell>
        </row>
        <row r="2276">
          <cell r="A2276" t="str">
            <v>Operations</v>
          </cell>
        </row>
        <row r="2277">
          <cell r="A2277" t="str">
            <v>Operations</v>
          </cell>
        </row>
        <row r="2278">
          <cell r="A2278" t="str">
            <v>Operations</v>
          </cell>
        </row>
        <row r="2279">
          <cell r="A2279" t="str">
            <v>Operations</v>
          </cell>
        </row>
        <row r="2280">
          <cell r="A2280" t="str">
            <v>Operations</v>
          </cell>
        </row>
        <row r="2281">
          <cell r="A2281" t="str">
            <v>Operations</v>
          </cell>
        </row>
        <row r="2282">
          <cell r="A2282" t="str">
            <v>Operations</v>
          </cell>
        </row>
        <row r="2283">
          <cell r="A2283" t="str">
            <v>Operations</v>
          </cell>
        </row>
        <row r="2284">
          <cell r="A2284" t="str">
            <v>Operations</v>
          </cell>
        </row>
        <row r="2285">
          <cell r="A2285" t="str">
            <v>Operations</v>
          </cell>
        </row>
        <row r="2286">
          <cell r="A2286" t="str">
            <v>Operations</v>
          </cell>
        </row>
        <row r="2287">
          <cell r="A2287" t="str">
            <v>Operations</v>
          </cell>
        </row>
        <row r="2288">
          <cell r="A2288" t="str">
            <v>Operations</v>
          </cell>
        </row>
        <row r="2289">
          <cell r="A2289" t="str">
            <v>Operations</v>
          </cell>
        </row>
        <row r="2290">
          <cell r="A2290" t="str">
            <v>Operations</v>
          </cell>
        </row>
        <row r="2291">
          <cell r="A2291" t="str">
            <v>Operations</v>
          </cell>
        </row>
        <row r="2292">
          <cell r="A2292" t="str">
            <v>Operations</v>
          </cell>
        </row>
        <row r="2293">
          <cell r="A2293" t="str">
            <v>Operations</v>
          </cell>
        </row>
        <row r="2294">
          <cell r="A2294" t="str">
            <v>Operations</v>
          </cell>
        </row>
        <row r="2295">
          <cell r="A2295" t="str">
            <v>Operations</v>
          </cell>
        </row>
        <row r="2296">
          <cell r="A2296" t="str">
            <v>Operations</v>
          </cell>
        </row>
        <row r="2297">
          <cell r="A2297" t="str">
            <v>Operations</v>
          </cell>
        </row>
        <row r="2298">
          <cell r="A2298" t="str">
            <v>Operations</v>
          </cell>
        </row>
        <row r="2299">
          <cell r="A2299" t="str">
            <v>Operations</v>
          </cell>
        </row>
        <row r="2300">
          <cell r="A2300" t="str">
            <v>Operations</v>
          </cell>
        </row>
        <row r="2301">
          <cell r="A2301" t="str">
            <v>Operations</v>
          </cell>
        </row>
        <row r="2302">
          <cell r="A2302" t="str">
            <v>Operations</v>
          </cell>
        </row>
        <row r="2303">
          <cell r="A2303" t="str">
            <v>Operations</v>
          </cell>
        </row>
        <row r="2304">
          <cell r="A2304" t="str">
            <v>Operations</v>
          </cell>
        </row>
        <row r="2305">
          <cell r="A2305" t="str">
            <v>Operations</v>
          </cell>
        </row>
        <row r="2306">
          <cell r="A2306" t="str">
            <v>Operations</v>
          </cell>
        </row>
        <row r="2307">
          <cell r="A2307" t="str">
            <v>Operations</v>
          </cell>
        </row>
        <row r="2308">
          <cell r="A2308" t="str">
            <v>Operations</v>
          </cell>
        </row>
        <row r="2309">
          <cell r="A2309" t="str">
            <v>Operations</v>
          </cell>
        </row>
        <row r="2310">
          <cell r="A2310" t="str">
            <v>Operations</v>
          </cell>
        </row>
        <row r="2311">
          <cell r="A2311" t="str">
            <v>Operations</v>
          </cell>
        </row>
        <row r="2312">
          <cell r="A2312" t="str">
            <v>Operations</v>
          </cell>
        </row>
        <row r="2313">
          <cell r="A2313" t="str">
            <v>Operations</v>
          </cell>
        </row>
        <row r="2314">
          <cell r="A2314" t="str">
            <v>Operations</v>
          </cell>
        </row>
        <row r="2315">
          <cell r="A2315" t="str">
            <v>Operations</v>
          </cell>
        </row>
        <row r="2316">
          <cell r="A2316" t="str">
            <v>Operations</v>
          </cell>
        </row>
        <row r="2317">
          <cell r="A2317" t="str">
            <v>Operations</v>
          </cell>
        </row>
        <row r="2318">
          <cell r="A2318" t="str">
            <v>Operations</v>
          </cell>
        </row>
        <row r="2319">
          <cell r="A2319" t="str">
            <v>Operations</v>
          </cell>
        </row>
        <row r="2320">
          <cell r="A2320" t="str">
            <v>Operations</v>
          </cell>
        </row>
        <row r="2321">
          <cell r="A2321" t="str">
            <v>Operations</v>
          </cell>
        </row>
        <row r="2322">
          <cell r="A2322" t="str">
            <v>Operations</v>
          </cell>
        </row>
        <row r="2323">
          <cell r="A2323" t="str">
            <v>Operations</v>
          </cell>
        </row>
        <row r="2324">
          <cell r="A2324" t="str">
            <v>Operations</v>
          </cell>
        </row>
        <row r="2325">
          <cell r="A2325" t="str">
            <v>Operations</v>
          </cell>
        </row>
        <row r="2326">
          <cell r="A2326" t="str">
            <v>Operations</v>
          </cell>
        </row>
        <row r="2327">
          <cell r="A2327" t="str">
            <v>Operations</v>
          </cell>
        </row>
        <row r="2328">
          <cell r="A2328" t="str">
            <v>Operations</v>
          </cell>
        </row>
        <row r="2329">
          <cell r="A2329" t="str">
            <v>Operations</v>
          </cell>
        </row>
        <row r="2330">
          <cell r="A2330" t="str">
            <v>Operations</v>
          </cell>
        </row>
        <row r="2331">
          <cell r="A2331" t="str">
            <v>Operations</v>
          </cell>
        </row>
        <row r="2332">
          <cell r="A2332" t="str">
            <v>Operations</v>
          </cell>
        </row>
        <row r="2333">
          <cell r="A2333" t="str">
            <v>Operations</v>
          </cell>
        </row>
        <row r="2334">
          <cell r="A2334" t="str">
            <v>Operations</v>
          </cell>
        </row>
        <row r="2335">
          <cell r="A2335" t="str">
            <v>Operations</v>
          </cell>
        </row>
        <row r="2336">
          <cell r="A2336" t="str">
            <v>Operations</v>
          </cell>
        </row>
        <row r="2337">
          <cell r="A2337" t="str">
            <v>Operations</v>
          </cell>
        </row>
        <row r="2338">
          <cell r="A2338" t="str">
            <v>Operations</v>
          </cell>
        </row>
        <row r="2339">
          <cell r="A2339" t="str">
            <v>Operations</v>
          </cell>
        </row>
        <row r="2340">
          <cell r="A2340" t="str">
            <v>Operations</v>
          </cell>
        </row>
        <row r="2341">
          <cell r="A2341" t="str">
            <v>Operations</v>
          </cell>
        </row>
        <row r="2342">
          <cell r="A2342" t="str">
            <v>Operations</v>
          </cell>
        </row>
        <row r="2343">
          <cell r="A2343" t="str">
            <v>Operations</v>
          </cell>
        </row>
        <row r="2344">
          <cell r="A2344" t="str">
            <v>Operations</v>
          </cell>
        </row>
        <row r="2345">
          <cell r="A2345" t="str">
            <v>Operations</v>
          </cell>
        </row>
        <row r="2346">
          <cell r="A2346" t="str">
            <v>Operations</v>
          </cell>
        </row>
        <row r="2347">
          <cell r="A2347" t="str">
            <v>Operations</v>
          </cell>
        </row>
        <row r="2348">
          <cell r="A2348" t="str">
            <v>Operations</v>
          </cell>
        </row>
        <row r="2349">
          <cell r="A2349" t="str">
            <v>Operations</v>
          </cell>
        </row>
        <row r="2350">
          <cell r="A2350" t="str">
            <v>Operations</v>
          </cell>
        </row>
        <row r="2351">
          <cell r="A2351" t="str">
            <v>Operations</v>
          </cell>
        </row>
        <row r="2352">
          <cell r="A2352" t="str">
            <v>Operations</v>
          </cell>
        </row>
        <row r="2353">
          <cell r="A2353" t="str">
            <v>Operations</v>
          </cell>
        </row>
        <row r="2354">
          <cell r="A2354" t="str">
            <v>Operations</v>
          </cell>
        </row>
        <row r="2355">
          <cell r="A2355" t="str">
            <v>Operations</v>
          </cell>
        </row>
        <row r="2356">
          <cell r="A2356" t="str">
            <v>Operations</v>
          </cell>
        </row>
        <row r="2357">
          <cell r="A2357" t="str">
            <v>Operations</v>
          </cell>
        </row>
        <row r="2358">
          <cell r="A2358" t="str">
            <v>Operations</v>
          </cell>
        </row>
        <row r="2359">
          <cell r="A2359" t="str">
            <v>Operations</v>
          </cell>
        </row>
        <row r="2360">
          <cell r="A2360" t="str">
            <v>Operations</v>
          </cell>
        </row>
        <row r="2361">
          <cell r="A2361" t="str">
            <v>Operations</v>
          </cell>
        </row>
        <row r="2362">
          <cell r="A2362" t="str">
            <v>Operations</v>
          </cell>
        </row>
        <row r="2363">
          <cell r="A2363" t="str">
            <v>Operations</v>
          </cell>
        </row>
        <row r="2364">
          <cell r="A2364" t="str">
            <v>Operations</v>
          </cell>
        </row>
        <row r="2365">
          <cell r="A2365" t="str">
            <v>Operations</v>
          </cell>
        </row>
        <row r="2366">
          <cell r="A2366" t="str">
            <v>Operations</v>
          </cell>
        </row>
        <row r="2367">
          <cell r="A2367" t="str">
            <v>Operations</v>
          </cell>
        </row>
        <row r="2368">
          <cell r="A2368" t="str">
            <v>Operations</v>
          </cell>
        </row>
        <row r="2369">
          <cell r="A2369" t="str">
            <v>Operations</v>
          </cell>
        </row>
        <row r="2370">
          <cell r="A2370" t="str">
            <v>Operations</v>
          </cell>
        </row>
        <row r="2371">
          <cell r="A2371" t="str">
            <v>Operations</v>
          </cell>
        </row>
        <row r="2372">
          <cell r="A2372" t="str">
            <v>Operations</v>
          </cell>
        </row>
        <row r="2373">
          <cell r="A2373" t="str">
            <v>Operations</v>
          </cell>
        </row>
        <row r="2374">
          <cell r="A2374" t="str">
            <v>Operations</v>
          </cell>
        </row>
        <row r="2375">
          <cell r="A2375" t="str">
            <v>Operations</v>
          </cell>
        </row>
        <row r="2376">
          <cell r="A2376" t="str">
            <v>Operations</v>
          </cell>
        </row>
        <row r="2377">
          <cell r="A2377" t="str">
            <v>Operations</v>
          </cell>
        </row>
        <row r="2378">
          <cell r="A2378" t="str">
            <v>Operations</v>
          </cell>
        </row>
        <row r="2379">
          <cell r="A2379" t="str">
            <v>Operations</v>
          </cell>
        </row>
        <row r="2380">
          <cell r="A2380" t="str">
            <v>Operations</v>
          </cell>
        </row>
        <row r="2381">
          <cell r="A2381" t="str">
            <v>Operations</v>
          </cell>
        </row>
        <row r="2382">
          <cell r="A2382" t="str">
            <v>Operations</v>
          </cell>
        </row>
        <row r="2383">
          <cell r="A2383" t="str">
            <v>Operations</v>
          </cell>
        </row>
        <row r="2384">
          <cell r="A2384" t="str">
            <v>Operations</v>
          </cell>
        </row>
        <row r="2385">
          <cell r="A2385" t="str">
            <v>Operations</v>
          </cell>
        </row>
        <row r="2386">
          <cell r="A2386" t="str">
            <v>Operations</v>
          </cell>
        </row>
        <row r="2387">
          <cell r="A2387" t="str">
            <v>Operations</v>
          </cell>
        </row>
        <row r="2388">
          <cell r="A2388" t="str">
            <v>Operations</v>
          </cell>
        </row>
        <row r="2389">
          <cell r="A2389" t="str">
            <v>Operations</v>
          </cell>
        </row>
        <row r="2390">
          <cell r="A2390" t="str">
            <v>Operations</v>
          </cell>
        </row>
        <row r="2391">
          <cell r="A2391" t="str">
            <v>Operations</v>
          </cell>
        </row>
        <row r="2392">
          <cell r="A2392" t="str">
            <v>Operations</v>
          </cell>
        </row>
        <row r="2393">
          <cell r="A2393" t="str">
            <v>Operations</v>
          </cell>
        </row>
        <row r="2394">
          <cell r="A2394" t="str">
            <v>Operations</v>
          </cell>
        </row>
        <row r="2395">
          <cell r="A2395" t="str">
            <v>Operations</v>
          </cell>
        </row>
        <row r="2396">
          <cell r="A2396" t="str">
            <v>Operations</v>
          </cell>
        </row>
        <row r="2397">
          <cell r="A2397" t="str">
            <v>Operations</v>
          </cell>
        </row>
        <row r="2398">
          <cell r="A2398" t="str">
            <v>Operations</v>
          </cell>
        </row>
        <row r="2399">
          <cell r="A2399" t="str">
            <v>Operations</v>
          </cell>
        </row>
        <row r="2400">
          <cell r="A2400" t="str">
            <v>Operations</v>
          </cell>
        </row>
        <row r="2401">
          <cell r="A2401" t="str">
            <v>Operations</v>
          </cell>
        </row>
        <row r="2402">
          <cell r="A2402" t="str">
            <v>Operations</v>
          </cell>
        </row>
        <row r="2403">
          <cell r="A2403" t="str">
            <v>Operations</v>
          </cell>
        </row>
        <row r="2404">
          <cell r="A2404" t="str">
            <v>Operations</v>
          </cell>
        </row>
        <row r="2405">
          <cell r="A2405" t="str">
            <v>Operations</v>
          </cell>
        </row>
        <row r="2406">
          <cell r="A2406" t="str">
            <v>Operations</v>
          </cell>
        </row>
        <row r="2407">
          <cell r="A2407" t="str">
            <v>Operations</v>
          </cell>
        </row>
        <row r="2408">
          <cell r="A2408" t="str">
            <v>Operations</v>
          </cell>
        </row>
        <row r="2409">
          <cell r="A2409" t="str">
            <v>Operations</v>
          </cell>
        </row>
        <row r="2410">
          <cell r="A2410" t="str">
            <v>Operations</v>
          </cell>
        </row>
        <row r="2411">
          <cell r="A2411" t="str">
            <v>Operations</v>
          </cell>
        </row>
        <row r="2412">
          <cell r="A2412" t="str">
            <v>Operations</v>
          </cell>
        </row>
        <row r="2413">
          <cell r="A2413" t="str">
            <v>Operations</v>
          </cell>
        </row>
        <row r="2414">
          <cell r="A2414" t="str">
            <v>Operations</v>
          </cell>
        </row>
        <row r="2415">
          <cell r="A2415" t="str">
            <v>Operations</v>
          </cell>
        </row>
        <row r="2416">
          <cell r="A2416" t="str">
            <v>Operations</v>
          </cell>
        </row>
        <row r="2417">
          <cell r="A2417" t="str">
            <v>Operations</v>
          </cell>
        </row>
        <row r="2418">
          <cell r="A2418" t="str">
            <v>Operations</v>
          </cell>
        </row>
        <row r="2419">
          <cell r="A2419" t="str">
            <v>Operations</v>
          </cell>
        </row>
        <row r="2420">
          <cell r="A2420" t="str">
            <v>Operations</v>
          </cell>
        </row>
        <row r="2421">
          <cell r="A2421" t="str">
            <v>Operations</v>
          </cell>
        </row>
        <row r="2422">
          <cell r="A2422" t="str">
            <v>Operations</v>
          </cell>
        </row>
        <row r="2423">
          <cell r="A2423" t="str">
            <v>Operations</v>
          </cell>
        </row>
        <row r="2424">
          <cell r="A2424" t="str">
            <v>Operations</v>
          </cell>
        </row>
        <row r="2425">
          <cell r="A2425" t="str">
            <v>Operations</v>
          </cell>
        </row>
        <row r="2426">
          <cell r="A2426" t="str">
            <v>Operations</v>
          </cell>
        </row>
        <row r="2427">
          <cell r="A2427" t="str">
            <v>Operations</v>
          </cell>
        </row>
        <row r="2428">
          <cell r="A2428" t="str">
            <v>Operations</v>
          </cell>
        </row>
        <row r="2429">
          <cell r="A2429" t="str">
            <v>Operations</v>
          </cell>
        </row>
        <row r="2430">
          <cell r="A2430" t="str">
            <v>Operations</v>
          </cell>
        </row>
        <row r="2431">
          <cell r="A2431" t="str">
            <v>Operations</v>
          </cell>
        </row>
        <row r="2432">
          <cell r="A2432" t="str">
            <v>Operations</v>
          </cell>
        </row>
        <row r="2433">
          <cell r="A2433" t="str">
            <v>Operations</v>
          </cell>
        </row>
        <row r="2434">
          <cell r="A2434" t="str">
            <v>Operations</v>
          </cell>
        </row>
        <row r="2435">
          <cell r="A2435" t="str">
            <v>Operations</v>
          </cell>
        </row>
        <row r="2436">
          <cell r="A2436" t="str">
            <v>Operations</v>
          </cell>
        </row>
        <row r="2437">
          <cell r="A2437" t="str">
            <v>Operations</v>
          </cell>
        </row>
        <row r="2438">
          <cell r="A2438" t="str">
            <v>Operations</v>
          </cell>
        </row>
        <row r="2439">
          <cell r="A2439" t="str">
            <v>Operations</v>
          </cell>
        </row>
        <row r="2440">
          <cell r="A2440" t="str">
            <v>Operations</v>
          </cell>
        </row>
        <row r="2441">
          <cell r="A2441" t="str">
            <v>Operations</v>
          </cell>
        </row>
        <row r="2442">
          <cell r="A2442" t="str">
            <v>Operations</v>
          </cell>
        </row>
        <row r="2443">
          <cell r="A2443" t="str">
            <v>Operations</v>
          </cell>
        </row>
        <row r="2444">
          <cell r="A2444" t="str">
            <v>Operations</v>
          </cell>
        </row>
        <row r="2445">
          <cell r="A2445" t="str">
            <v>Operations</v>
          </cell>
        </row>
        <row r="2446">
          <cell r="A2446" t="str">
            <v>Operations</v>
          </cell>
        </row>
        <row r="2447">
          <cell r="A2447" t="str">
            <v>Operations</v>
          </cell>
        </row>
        <row r="2448">
          <cell r="A2448" t="str">
            <v>Operations</v>
          </cell>
        </row>
        <row r="2449">
          <cell r="A2449" t="str">
            <v>Operations</v>
          </cell>
        </row>
        <row r="2450">
          <cell r="A2450" t="str">
            <v>Operations</v>
          </cell>
        </row>
        <row r="2451">
          <cell r="A2451" t="str">
            <v>Operations</v>
          </cell>
        </row>
        <row r="2452">
          <cell r="A2452" t="str">
            <v>Operations</v>
          </cell>
        </row>
        <row r="2453">
          <cell r="A2453" t="str">
            <v>Operations</v>
          </cell>
        </row>
        <row r="2454">
          <cell r="A2454" t="str">
            <v>Operations</v>
          </cell>
        </row>
        <row r="2455">
          <cell r="A2455" t="str">
            <v>Operations</v>
          </cell>
        </row>
        <row r="2456">
          <cell r="A2456" t="str">
            <v>Operations</v>
          </cell>
        </row>
        <row r="2457">
          <cell r="A2457" t="str">
            <v>Operations</v>
          </cell>
        </row>
        <row r="2458">
          <cell r="A2458" t="str">
            <v>Operations</v>
          </cell>
        </row>
        <row r="2459">
          <cell r="A2459" t="str">
            <v>Operations</v>
          </cell>
        </row>
        <row r="2460">
          <cell r="A2460" t="str">
            <v>Operations</v>
          </cell>
        </row>
        <row r="2461">
          <cell r="A2461" t="str">
            <v>Operations</v>
          </cell>
        </row>
        <row r="2462">
          <cell r="A2462" t="str">
            <v>Operations</v>
          </cell>
        </row>
        <row r="2463">
          <cell r="A2463" t="str">
            <v>Operations</v>
          </cell>
        </row>
        <row r="2464">
          <cell r="A2464" t="str">
            <v>Operations</v>
          </cell>
        </row>
        <row r="2465">
          <cell r="A2465" t="str">
            <v>Operations</v>
          </cell>
        </row>
        <row r="2466">
          <cell r="A2466" t="str">
            <v>Operations</v>
          </cell>
        </row>
        <row r="2467">
          <cell r="A2467" t="str">
            <v>Operations</v>
          </cell>
        </row>
        <row r="2468">
          <cell r="A2468" t="str">
            <v>Operations</v>
          </cell>
        </row>
        <row r="2469">
          <cell r="A2469" t="str">
            <v>Operations</v>
          </cell>
        </row>
        <row r="2470">
          <cell r="A2470" t="str">
            <v>Operations</v>
          </cell>
        </row>
        <row r="2471">
          <cell r="A2471" t="str">
            <v>Operations</v>
          </cell>
        </row>
        <row r="2472">
          <cell r="A2472" t="str">
            <v>Operations</v>
          </cell>
        </row>
        <row r="2473">
          <cell r="A2473" t="str">
            <v>Operations</v>
          </cell>
        </row>
        <row r="2474">
          <cell r="A2474" t="str">
            <v>Operations</v>
          </cell>
        </row>
        <row r="2475">
          <cell r="A2475" t="str">
            <v>Operations</v>
          </cell>
        </row>
        <row r="2476">
          <cell r="A2476" t="str">
            <v>Operations</v>
          </cell>
        </row>
        <row r="2477">
          <cell r="A2477" t="str">
            <v>Operations</v>
          </cell>
        </row>
        <row r="2478">
          <cell r="A2478" t="str">
            <v>Operations</v>
          </cell>
        </row>
        <row r="2479">
          <cell r="A2479" t="str">
            <v>Operations</v>
          </cell>
        </row>
        <row r="2480">
          <cell r="A2480" t="str">
            <v>Operations</v>
          </cell>
        </row>
        <row r="2481">
          <cell r="A2481" t="str">
            <v>Operations</v>
          </cell>
        </row>
        <row r="2482">
          <cell r="A2482" t="str">
            <v>Operations</v>
          </cell>
        </row>
        <row r="2483">
          <cell r="A2483" t="str">
            <v>Operations</v>
          </cell>
        </row>
        <row r="2484">
          <cell r="A2484" t="str">
            <v>Operations</v>
          </cell>
        </row>
        <row r="2485">
          <cell r="A2485" t="str">
            <v>Operations</v>
          </cell>
        </row>
        <row r="2486">
          <cell r="A2486" t="str">
            <v>Operations</v>
          </cell>
        </row>
        <row r="2487">
          <cell r="A2487" t="str">
            <v>Operations</v>
          </cell>
        </row>
        <row r="2488">
          <cell r="A2488" t="str">
            <v>Operations</v>
          </cell>
        </row>
        <row r="2489">
          <cell r="A2489" t="str">
            <v>Operations</v>
          </cell>
        </row>
        <row r="2490">
          <cell r="A2490" t="str">
            <v>Operations</v>
          </cell>
        </row>
        <row r="2491">
          <cell r="A2491" t="str">
            <v>Operations</v>
          </cell>
        </row>
        <row r="2492">
          <cell r="A2492" t="str">
            <v>Operations</v>
          </cell>
        </row>
        <row r="2493">
          <cell r="A2493" t="str">
            <v>Operations</v>
          </cell>
        </row>
        <row r="2494">
          <cell r="A2494" t="str">
            <v>Operations</v>
          </cell>
        </row>
        <row r="2495">
          <cell r="A2495" t="str">
            <v>Operations</v>
          </cell>
        </row>
        <row r="2496">
          <cell r="A2496" t="str">
            <v>Operations</v>
          </cell>
        </row>
        <row r="2497">
          <cell r="A2497" t="str">
            <v>Operations</v>
          </cell>
        </row>
        <row r="2498">
          <cell r="A2498" t="str">
            <v>Operations</v>
          </cell>
        </row>
        <row r="2499">
          <cell r="A2499" t="str">
            <v>Operations</v>
          </cell>
        </row>
        <row r="2500">
          <cell r="A2500" t="str">
            <v>Operations</v>
          </cell>
        </row>
        <row r="2501">
          <cell r="A2501" t="str">
            <v>Operations</v>
          </cell>
        </row>
        <row r="2502">
          <cell r="A2502" t="str">
            <v>Operations</v>
          </cell>
        </row>
        <row r="2503">
          <cell r="A2503" t="str">
            <v>Operations</v>
          </cell>
        </row>
        <row r="2504">
          <cell r="A2504" t="str">
            <v>Operations</v>
          </cell>
        </row>
        <row r="2505">
          <cell r="A2505" t="str">
            <v>Operations</v>
          </cell>
        </row>
        <row r="2506">
          <cell r="A2506" t="str">
            <v>Operations</v>
          </cell>
        </row>
        <row r="2507">
          <cell r="A2507" t="str">
            <v>Operations</v>
          </cell>
        </row>
        <row r="2508">
          <cell r="A2508" t="str">
            <v>Operations</v>
          </cell>
        </row>
        <row r="2509">
          <cell r="A2509" t="str">
            <v>Operations</v>
          </cell>
        </row>
        <row r="2510">
          <cell r="A2510" t="str">
            <v>Operations</v>
          </cell>
        </row>
        <row r="2511">
          <cell r="A2511" t="str">
            <v>Operations</v>
          </cell>
        </row>
        <row r="2512">
          <cell r="A2512" t="str">
            <v>Operations</v>
          </cell>
        </row>
        <row r="2513">
          <cell r="A2513" t="str">
            <v>Operations</v>
          </cell>
        </row>
        <row r="2514">
          <cell r="A2514" t="str">
            <v>Operations</v>
          </cell>
        </row>
        <row r="2515">
          <cell r="A2515" t="str">
            <v>Operations</v>
          </cell>
        </row>
        <row r="2516">
          <cell r="A2516" t="str">
            <v>Operations</v>
          </cell>
        </row>
        <row r="2517">
          <cell r="A2517" t="str">
            <v>Operations</v>
          </cell>
        </row>
        <row r="2518">
          <cell r="A2518" t="str">
            <v>Operations</v>
          </cell>
        </row>
        <row r="2519">
          <cell r="A2519" t="str">
            <v>Operations</v>
          </cell>
        </row>
        <row r="2520">
          <cell r="A2520" t="str">
            <v>Operations</v>
          </cell>
        </row>
        <row r="2521">
          <cell r="A2521" t="str">
            <v>Operations</v>
          </cell>
        </row>
        <row r="2522">
          <cell r="A2522" t="str">
            <v>Operations</v>
          </cell>
        </row>
        <row r="2523">
          <cell r="A2523" t="str">
            <v>Operations</v>
          </cell>
        </row>
        <row r="2524">
          <cell r="A2524" t="str">
            <v>Operations</v>
          </cell>
        </row>
        <row r="2525">
          <cell r="A2525" t="str">
            <v>Operations</v>
          </cell>
        </row>
        <row r="2526">
          <cell r="A2526" t="str">
            <v>Operations</v>
          </cell>
        </row>
        <row r="2527">
          <cell r="A2527" t="str">
            <v>Operations</v>
          </cell>
        </row>
        <row r="2528">
          <cell r="A2528" t="str">
            <v>Operations</v>
          </cell>
        </row>
        <row r="2529">
          <cell r="A2529" t="str">
            <v>Operations</v>
          </cell>
        </row>
        <row r="2530">
          <cell r="A2530" t="str">
            <v>Operations</v>
          </cell>
        </row>
        <row r="2531">
          <cell r="A2531" t="str">
            <v>Operations</v>
          </cell>
        </row>
        <row r="2532">
          <cell r="A2532" t="str">
            <v>Operations</v>
          </cell>
        </row>
        <row r="2533">
          <cell r="A2533" t="str">
            <v>Operations</v>
          </cell>
        </row>
        <row r="2534">
          <cell r="A2534" t="str">
            <v>Operations</v>
          </cell>
        </row>
        <row r="2535">
          <cell r="A2535" t="str">
            <v>Operations</v>
          </cell>
        </row>
        <row r="2536">
          <cell r="A2536" t="str">
            <v>Operations</v>
          </cell>
        </row>
        <row r="2537">
          <cell r="A2537" t="str">
            <v>Operations</v>
          </cell>
        </row>
        <row r="2538">
          <cell r="A2538" t="str">
            <v>Operations</v>
          </cell>
        </row>
        <row r="2539">
          <cell r="A2539" t="str">
            <v>Operations</v>
          </cell>
        </row>
        <row r="2540">
          <cell r="A2540" t="str">
            <v>Operations</v>
          </cell>
        </row>
        <row r="2541">
          <cell r="A2541" t="str">
            <v>Operations</v>
          </cell>
        </row>
        <row r="2542">
          <cell r="A2542" t="str">
            <v>Operations</v>
          </cell>
        </row>
        <row r="2543">
          <cell r="A2543" t="str">
            <v>Operations</v>
          </cell>
        </row>
        <row r="2544">
          <cell r="A2544" t="str">
            <v>Operations</v>
          </cell>
        </row>
        <row r="2545">
          <cell r="A2545" t="str">
            <v>Operations</v>
          </cell>
        </row>
        <row r="2546">
          <cell r="A2546" t="str">
            <v>Operations</v>
          </cell>
        </row>
        <row r="2547">
          <cell r="A2547" t="str">
            <v>Operations</v>
          </cell>
        </row>
        <row r="2548">
          <cell r="A2548" t="str">
            <v>Operations</v>
          </cell>
        </row>
        <row r="2549">
          <cell r="A2549" t="str">
            <v>Operations</v>
          </cell>
        </row>
        <row r="2550">
          <cell r="A2550" t="str">
            <v>Operations</v>
          </cell>
        </row>
        <row r="2551">
          <cell r="A2551" t="str">
            <v>Operations</v>
          </cell>
        </row>
        <row r="2552">
          <cell r="A2552" t="str">
            <v>Operations</v>
          </cell>
        </row>
        <row r="2553">
          <cell r="A2553" t="str">
            <v>Operations</v>
          </cell>
        </row>
        <row r="2554">
          <cell r="A2554" t="str">
            <v>Operations</v>
          </cell>
        </row>
        <row r="2555">
          <cell r="A2555" t="str">
            <v>Operations</v>
          </cell>
        </row>
        <row r="2556">
          <cell r="A2556" t="str">
            <v>Operations</v>
          </cell>
        </row>
        <row r="2557">
          <cell r="A2557" t="str">
            <v>Operations</v>
          </cell>
        </row>
        <row r="2558">
          <cell r="A2558" t="str">
            <v>Operations</v>
          </cell>
        </row>
        <row r="2559">
          <cell r="A2559" t="str">
            <v>Operations</v>
          </cell>
        </row>
        <row r="2560">
          <cell r="A2560" t="str">
            <v>Operations</v>
          </cell>
        </row>
        <row r="2561">
          <cell r="A2561" t="str">
            <v>Operations</v>
          </cell>
        </row>
        <row r="2562">
          <cell r="A2562" t="str">
            <v>Operations</v>
          </cell>
        </row>
        <row r="2563">
          <cell r="A2563" t="str">
            <v>Operations</v>
          </cell>
        </row>
        <row r="2564">
          <cell r="A2564" t="str">
            <v>Operations</v>
          </cell>
        </row>
        <row r="2565">
          <cell r="A2565" t="str">
            <v>Operations</v>
          </cell>
        </row>
        <row r="2566">
          <cell r="A2566" t="str">
            <v>Operations</v>
          </cell>
        </row>
        <row r="2567">
          <cell r="A2567" t="str">
            <v>Operations</v>
          </cell>
        </row>
        <row r="2568">
          <cell r="A2568" t="str">
            <v>Operations</v>
          </cell>
        </row>
        <row r="2569">
          <cell r="A2569" t="str">
            <v>Operations</v>
          </cell>
        </row>
        <row r="2570">
          <cell r="A2570" t="str">
            <v>Operations</v>
          </cell>
        </row>
        <row r="2571">
          <cell r="A2571" t="str">
            <v>Operations</v>
          </cell>
        </row>
        <row r="2572">
          <cell r="A2572" t="str">
            <v>Operations</v>
          </cell>
        </row>
        <row r="2573">
          <cell r="A2573" t="str">
            <v>Operations</v>
          </cell>
        </row>
        <row r="2574">
          <cell r="A2574" t="str">
            <v>Operations</v>
          </cell>
        </row>
        <row r="2575">
          <cell r="A2575" t="str">
            <v>Operations</v>
          </cell>
        </row>
        <row r="2576">
          <cell r="A2576" t="str">
            <v>Operations</v>
          </cell>
        </row>
        <row r="2577">
          <cell r="A2577" t="str">
            <v>Operations</v>
          </cell>
        </row>
        <row r="2578">
          <cell r="A2578" t="str">
            <v>Operations</v>
          </cell>
        </row>
        <row r="2579">
          <cell r="A2579" t="str">
            <v>Operations</v>
          </cell>
        </row>
        <row r="2580">
          <cell r="A2580" t="str">
            <v>Operations</v>
          </cell>
        </row>
        <row r="2581">
          <cell r="A2581" t="str">
            <v>Operations</v>
          </cell>
        </row>
        <row r="2582">
          <cell r="A2582" t="str">
            <v>Operations</v>
          </cell>
        </row>
        <row r="2583">
          <cell r="A2583" t="str">
            <v>Operations</v>
          </cell>
        </row>
        <row r="2584">
          <cell r="A2584" t="str">
            <v>Operations</v>
          </cell>
        </row>
        <row r="2585">
          <cell r="A2585" t="str">
            <v>Operations</v>
          </cell>
        </row>
        <row r="2586">
          <cell r="A2586" t="str">
            <v>Operations</v>
          </cell>
        </row>
        <row r="2587">
          <cell r="A2587" t="str">
            <v>Operations</v>
          </cell>
        </row>
        <row r="2588">
          <cell r="A2588" t="str">
            <v>Operations</v>
          </cell>
        </row>
        <row r="2589">
          <cell r="A2589" t="str">
            <v>Operations</v>
          </cell>
        </row>
        <row r="2590">
          <cell r="A2590" t="str">
            <v>Operations</v>
          </cell>
        </row>
        <row r="2591">
          <cell r="A2591" t="str">
            <v>Operations</v>
          </cell>
        </row>
        <row r="2592">
          <cell r="A2592" t="str">
            <v>Operations</v>
          </cell>
        </row>
        <row r="2593">
          <cell r="A2593" t="str">
            <v>Operations</v>
          </cell>
        </row>
        <row r="2594">
          <cell r="A2594" t="str">
            <v>Operations</v>
          </cell>
        </row>
        <row r="2595">
          <cell r="A2595" t="str">
            <v>Operations</v>
          </cell>
        </row>
        <row r="2596">
          <cell r="A2596" t="str">
            <v>Operations</v>
          </cell>
        </row>
        <row r="2597">
          <cell r="A2597" t="str">
            <v>Operations</v>
          </cell>
        </row>
        <row r="2598">
          <cell r="A2598" t="str">
            <v>Operations</v>
          </cell>
        </row>
        <row r="2599">
          <cell r="A2599" t="str">
            <v>Operations</v>
          </cell>
        </row>
        <row r="2600">
          <cell r="A2600" t="str">
            <v>Operations</v>
          </cell>
        </row>
        <row r="2601">
          <cell r="A2601" t="str">
            <v>Operations</v>
          </cell>
        </row>
        <row r="2602">
          <cell r="A2602" t="str">
            <v>Operations</v>
          </cell>
        </row>
        <row r="2603">
          <cell r="A2603" t="str">
            <v>Operations</v>
          </cell>
        </row>
        <row r="2604">
          <cell r="A2604" t="str">
            <v>Operations</v>
          </cell>
        </row>
        <row r="2605">
          <cell r="A2605" t="str">
            <v>Operations</v>
          </cell>
        </row>
        <row r="2606">
          <cell r="A2606" t="str">
            <v>Operations</v>
          </cell>
        </row>
        <row r="2607">
          <cell r="A2607" t="str">
            <v>Operations</v>
          </cell>
        </row>
        <row r="2608">
          <cell r="A2608" t="str">
            <v>Operations</v>
          </cell>
        </row>
        <row r="2609">
          <cell r="A2609" t="str">
            <v>Operations</v>
          </cell>
        </row>
        <row r="2610">
          <cell r="A2610" t="str">
            <v>Operations</v>
          </cell>
        </row>
        <row r="2611">
          <cell r="A2611" t="str">
            <v>Operations</v>
          </cell>
        </row>
        <row r="2612">
          <cell r="A2612" t="str">
            <v>Operations</v>
          </cell>
        </row>
        <row r="2613">
          <cell r="A2613" t="str">
            <v>Operations</v>
          </cell>
        </row>
        <row r="2614">
          <cell r="A2614" t="str">
            <v>Operations</v>
          </cell>
        </row>
        <row r="2615">
          <cell r="A2615" t="str">
            <v>Operations</v>
          </cell>
        </row>
        <row r="2616">
          <cell r="A2616" t="str">
            <v>Operations</v>
          </cell>
        </row>
        <row r="2617">
          <cell r="A2617" t="str">
            <v>Operations</v>
          </cell>
        </row>
        <row r="2618">
          <cell r="A2618" t="str">
            <v>Operations</v>
          </cell>
        </row>
        <row r="2619">
          <cell r="A2619" t="str">
            <v>Operations</v>
          </cell>
        </row>
        <row r="2620">
          <cell r="A2620" t="str">
            <v>Operations</v>
          </cell>
        </row>
        <row r="2621">
          <cell r="A2621" t="str">
            <v>Operations</v>
          </cell>
        </row>
        <row r="2622">
          <cell r="A2622" t="str">
            <v>Operations</v>
          </cell>
        </row>
        <row r="2623">
          <cell r="A2623" t="str">
            <v>Operations</v>
          </cell>
        </row>
        <row r="2624">
          <cell r="A2624" t="str">
            <v>Operations</v>
          </cell>
        </row>
        <row r="2625">
          <cell r="A2625" t="str">
            <v>Operations</v>
          </cell>
        </row>
        <row r="2626">
          <cell r="A2626" t="str">
            <v>Operations</v>
          </cell>
        </row>
        <row r="2627">
          <cell r="A2627" t="str">
            <v>Operations</v>
          </cell>
        </row>
        <row r="2628">
          <cell r="A2628" t="str">
            <v>Operations</v>
          </cell>
        </row>
        <row r="2629">
          <cell r="A2629" t="str">
            <v>Operations</v>
          </cell>
        </row>
        <row r="2630">
          <cell r="A2630" t="str">
            <v>Operations</v>
          </cell>
        </row>
        <row r="2631">
          <cell r="A2631" t="str">
            <v>Operations</v>
          </cell>
        </row>
        <row r="2632">
          <cell r="A2632" t="str">
            <v>Operations</v>
          </cell>
        </row>
        <row r="2633">
          <cell r="A2633" t="str">
            <v>Operations</v>
          </cell>
        </row>
        <row r="2634">
          <cell r="A2634" t="str">
            <v>Operations</v>
          </cell>
        </row>
        <row r="2635">
          <cell r="A2635" t="str">
            <v>Operations</v>
          </cell>
        </row>
        <row r="2636">
          <cell r="A2636" t="str">
            <v>Operations</v>
          </cell>
        </row>
        <row r="2637">
          <cell r="A2637" t="str">
            <v>Operations</v>
          </cell>
        </row>
        <row r="2638">
          <cell r="A2638" t="str">
            <v>Operations</v>
          </cell>
        </row>
        <row r="2639">
          <cell r="A2639" t="str">
            <v>Operations</v>
          </cell>
        </row>
        <row r="2640">
          <cell r="A2640" t="str">
            <v>Operations</v>
          </cell>
        </row>
        <row r="2641">
          <cell r="A2641" t="str">
            <v>Operations</v>
          </cell>
        </row>
        <row r="2642">
          <cell r="A2642" t="str">
            <v>Operations</v>
          </cell>
        </row>
        <row r="2643">
          <cell r="A2643" t="str">
            <v>Operations</v>
          </cell>
        </row>
        <row r="2644">
          <cell r="A2644" t="str">
            <v>Operations</v>
          </cell>
        </row>
        <row r="2645">
          <cell r="A2645" t="str">
            <v>Operations</v>
          </cell>
        </row>
        <row r="2646">
          <cell r="A2646" t="str">
            <v>Operations</v>
          </cell>
        </row>
        <row r="2647">
          <cell r="A2647" t="str">
            <v>Operations</v>
          </cell>
        </row>
        <row r="2648">
          <cell r="A2648" t="str">
            <v>Operations</v>
          </cell>
        </row>
        <row r="2649">
          <cell r="A2649" t="str">
            <v>Operations</v>
          </cell>
        </row>
        <row r="2650">
          <cell r="A2650" t="str">
            <v>Operations</v>
          </cell>
        </row>
        <row r="2651">
          <cell r="A2651" t="str">
            <v>Operations</v>
          </cell>
        </row>
        <row r="2652">
          <cell r="A2652" t="str">
            <v>Operations</v>
          </cell>
        </row>
        <row r="2653">
          <cell r="A2653" t="str">
            <v>Operations</v>
          </cell>
        </row>
        <row r="2654">
          <cell r="A2654" t="str">
            <v>Operations</v>
          </cell>
        </row>
        <row r="2655">
          <cell r="A2655" t="str">
            <v>Operations</v>
          </cell>
        </row>
        <row r="2656">
          <cell r="A2656" t="str">
            <v>Operations</v>
          </cell>
        </row>
        <row r="2657">
          <cell r="A2657" t="str">
            <v>Operations</v>
          </cell>
        </row>
        <row r="2658">
          <cell r="A2658" t="str">
            <v>Operations</v>
          </cell>
        </row>
        <row r="2659">
          <cell r="A2659" t="str">
            <v>Operations</v>
          </cell>
        </row>
        <row r="2660">
          <cell r="A2660" t="str">
            <v>Operations</v>
          </cell>
        </row>
        <row r="2661">
          <cell r="A2661" t="str">
            <v>Operations</v>
          </cell>
        </row>
        <row r="2662">
          <cell r="A2662" t="str">
            <v>Operations</v>
          </cell>
        </row>
        <row r="2663">
          <cell r="A2663" t="str">
            <v>Operations</v>
          </cell>
        </row>
        <row r="2664">
          <cell r="A2664" t="str">
            <v>Operations</v>
          </cell>
        </row>
        <row r="2665">
          <cell r="A2665" t="str">
            <v>Operations</v>
          </cell>
        </row>
        <row r="2666">
          <cell r="A2666" t="str">
            <v>Operations</v>
          </cell>
        </row>
        <row r="2667">
          <cell r="A2667" t="str">
            <v>Operations</v>
          </cell>
        </row>
        <row r="2668">
          <cell r="A2668" t="str">
            <v>Operations</v>
          </cell>
        </row>
        <row r="2669">
          <cell r="A2669" t="str">
            <v>Operations</v>
          </cell>
        </row>
        <row r="2670">
          <cell r="A2670" t="str">
            <v>Operations</v>
          </cell>
        </row>
        <row r="2671">
          <cell r="A2671" t="str">
            <v>Operations</v>
          </cell>
        </row>
        <row r="2672">
          <cell r="A2672" t="str">
            <v>Operations</v>
          </cell>
        </row>
        <row r="2673">
          <cell r="A2673" t="str">
            <v>Operations</v>
          </cell>
        </row>
        <row r="2674">
          <cell r="A2674" t="str">
            <v>Operations</v>
          </cell>
        </row>
        <row r="2675">
          <cell r="A2675" t="str">
            <v>Operations</v>
          </cell>
        </row>
        <row r="2676">
          <cell r="A2676" t="str">
            <v>Operations</v>
          </cell>
        </row>
        <row r="2677">
          <cell r="A2677" t="str">
            <v>Operations</v>
          </cell>
        </row>
        <row r="2678">
          <cell r="A2678" t="str">
            <v>Operations</v>
          </cell>
        </row>
        <row r="2679">
          <cell r="A2679" t="str">
            <v>Operations</v>
          </cell>
        </row>
        <row r="2680">
          <cell r="A2680" t="str">
            <v>Operations</v>
          </cell>
        </row>
        <row r="2681">
          <cell r="A2681" t="str">
            <v>Operations</v>
          </cell>
        </row>
        <row r="2682">
          <cell r="A2682" t="str">
            <v>Operations</v>
          </cell>
        </row>
        <row r="2683">
          <cell r="A2683" t="str">
            <v>Operations</v>
          </cell>
        </row>
        <row r="2684">
          <cell r="A2684" t="str">
            <v>Operations</v>
          </cell>
        </row>
        <row r="2685">
          <cell r="A2685" t="str">
            <v>Operations</v>
          </cell>
        </row>
        <row r="2686">
          <cell r="A2686" t="str">
            <v>Operations</v>
          </cell>
        </row>
        <row r="2687">
          <cell r="A2687" t="str">
            <v>Operations</v>
          </cell>
        </row>
        <row r="2688">
          <cell r="A2688" t="str">
            <v>Operations</v>
          </cell>
        </row>
        <row r="2689">
          <cell r="A2689" t="str">
            <v>Operations</v>
          </cell>
        </row>
        <row r="2690">
          <cell r="A2690" t="str">
            <v>Operations</v>
          </cell>
        </row>
        <row r="2691">
          <cell r="A2691" t="str">
            <v>Operations</v>
          </cell>
        </row>
        <row r="2692">
          <cell r="A2692" t="str">
            <v>Operations</v>
          </cell>
        </row>
        <row r="2693">
          <cell r="A2693" t="str">
            <v>Operations</v>
          </cell>
        </row>
        <row r="2694">
          <cell r="A2694" t="str">
            <v>Operations</v>
          </cell>
        </row>
        <row r="2695">
          <cell r="A2695" t="str">
            <v>Operations</v>
          </cell>
        </row>
        <row r="2696">
          <cell r="A2696" t="str">
            <v>Operations</v>
          </cell>
        </row>
        <row r="2697">
          <cell r="A2697" t="str">
            <v>Operations</v>
          </cell>
        </row>
        <row r="2698">
          <cell r="A2698" t="str">
            <v>Operations</v>
          </cell>
        </row>
        <row r="2699">
          <cell r="A2699" t="str">
            <v>Operations</v>
          </cell>
        </row>
        <row r="2700">
          <cell r="A2700" t="str">
            <v>Operations</v>
          </cell>
        </row>
        <row r="2701">
          <cell r="A2701" t="str">
            <v>Operations</v>
          </cell>
        </row>
        <row r="2702">
          <cell r="A2702" t="str">
            <v>Operations</v>
          </cell>
        </row>
        <row r="2703">
          <cell r="A2703" t="str">
            <v>Operations</v>
          </cell>
        </row>
        <row r="2704">
          <cell r="A2704" t="str">
            <v>Operations</v>
          </cell>
        </row>
        <row r="2705">
          <cell r="A2705" t="str">
            <v>Operations</v>
          </cell>
        </row>
        <row r="2706">
          <cell r="A2706" t="str">
            <v>Operations</v>
          </cell>
        </row>
        <row r="2707">
          <cell r="A2707" t="str">
            <v>Operations</v>
          </cell>
        </row>
        <row r="2708">
          <cell r="A2708" t="str">
            <v>Operations</v>
          </cell>
        </row>
        <row r="2709">
          <cell r="A2709" t="str">
            <v>Operations</v>
          </cell>
        </row>
        <row r="2710">
          <cell r="A2710" t="str">
            <v>Operations</v>
          </cell>
        </row>
        <row r="2711">
          <cell r="A2711" t="str">
            <v>Operations</v>
          </cell>
        </row>
        <row r="2712">
          <cell r="A2712" t="str">
            <v>Operations</v>
          </cell>
        </row>
        <row r="2713">
          <cell r="A2713" t="str">
            <v>Operations</v>
          </cell>
        </row>
        <row r="2714">
          <cell r="A2714" t="str">
            <v>Operations</v>
          </cell>
        </row>
        <row r="2715">
          <cell r="A2715" t="str">
            <v>Operations</v>
          </cell>
        </row>
        <row r="2716">
          <cell r="A2716" t="str">
            <v>Operations</v>
          </cell>
        </row>
        <row r="2717">
          <cell r="A2717" t="str">
            <v>Operations</v>
          </cell>
        </row>
        <row r="2718">
          <cell r="A2718" t="str">
            <v>Operations</v>
          </cell>
        </row>
        <row r="2719">
          <cell r="A2719" t="str">
            <v>Operations</v>
          </cell>
        </row>
        <row r="2720">
          <cell r="A2720" t="str">
            <v>Operations</v>
          </cell>
        </row>
        <row r="2721">
          <cell r="A2721" t="str">
            <v>Operations</v>
          </cell>
        </row>
        <row r="2722">
          <cell r="A2722" t="str">
            <v>Operations</v>
          </cell>
        </row>
        <row r="2723">
          <cell r="A2723" t="str">
            <v>Operations</v>
          </cell>
        </row>
        <row r="2724">
          <cell r="A2724" t="str">
            <v>Operations</v>
          </cell>
        </row>
        <row r="2725">
          <cell r="A2725" t="str">
            <v>Operations</v>
          </cell>
        </row>
        <row r="2726">
          <cell r="A2726" t="str">
            <v>Operations</v>
          </cell>
        </row>
        <row r="2727">
          <cell r="A2727" t="str">
            <v>Operations</v>
          </cell>
        </row>
        <row r="2728">
          <cell r="A2728" t="str">
            <v>Operations</v>
          </cell>
        </row>
        <row r="2729">
          <cell r="A2729" t="str">
            <v>Operations</v>
          </cell>
        </row>
        <row r="2730">
          <cell r="A2730" t="str">
            <v>Operations</v>
          </cell>
        </row>
        <row r="2731">
          <cell r="A2731" t="str">
            <v>Operations</v>
          </cell>
        </row>
        <row r="2732">
          <cell r="A2732" t="str">
            <v>Operations</v>
          </cell>
        </row>
        <row r="2733">
          <cell r="A2733" t="str">
            <v>Operations</v>
          </cell>
        </row>
        <row r="2734">
          <cell r="A2734" t="str">
            <v>Operations</v>
          </cell>
        </row>
        <row r="2735">
          <cell r="A2735" t="str">
            <v>Operations</v>
          </cell>
        </row>
        <row r="2736">
          <cell r="A2736" t="str">
            <v>Operations</v>
          </cell>
        </row>
        <row r="2737">
          <cell r="A2737" t="str">
            <v>Operations</v>
          </cell>
        </row>
        <row r="2738">
          <cell r="A2738" t="str">
            <v>Operations</v>
          </cell>
        </row>
        <row r="2739">
          <cell r="A2739" t="str">
            <v>Operations</v>
          </cell>
        </row>
        <row r="2740">
          <cell r="A2740" t="str">
            <v>Operations</v>
          </cell>
        </row>
        <row r="2741">
          <cell r="A2741" t="str">
            <v>Operations</v>
          </cell>
        </row>
        <row r="2742">
          <cell r="A2742" t="str">
            <v>Operations</v>
          </cell>
        </row>
        <row r="2743">
          <cell r="A2743" t="str">
            <v>Operations</v>
          </cell>
        </row>
        <row r="2744">
          <cell r="A2744" t="str">
            <v>Operations</v>
          </cell>
        </row>
        <row r="2745">
          <cell r="A2745" t="str">
            <v>Operations</v>
          </cell>
        </row>
        <row r="2746">
          <cell r="A2746" t="str">
            <v>Operations</v>
          </cell>
        </row>
        <row r="2747">
          <cell r="A2747" t="str">
            <v>Operations</v>
          </cell>
        </row>
        <row r="2748">
          <cell r="A2748" t="str">
            <v>Operations</v>
          </cell>
        </row>
        <row r="2749">
          <cell r="A2749" t="str">
            <v>Operations</v>
          </cell>
        </row>
        <row r="2750">
          <cell r="A2750" t="str">
            <v>Operations</v>
          </cell>
        </row>
        <row r="2751">
          <cell r="A2751" t="str">
            <v>Operations</v>
          </cell>
        </row>
        <row r="2752">
          <cell r="A2752" t="str">
            <v>Operations</v>
          </cell>
        </row>
        <row r="2753">
          <cell r="A2753" t="str">
            <v>Operations</v>
          </cell>
        </row>
        <row r="2754">
          <cell r="A2754" t="str">
            <v>Operations</v>
          </cell>
        </row>
        <row r="2755">
          <cell r="A2755" t="str">
            <v>Operations</v>
          </cell>
        </row>
        <row r="2756">
          <cell r="A2756" t="str">
            <v>Operations</v>
          </cell>
        </row>
        <row r="2757">
          <cell r="A2757" t="str">
            <v>Operations</v>
          </cell>
        </row>
        <row r="2758">
          <cell r="A2758" t="str">
            <v>Operations</v>
          </cell>
        </row>
        <row r="2759">
          <cell r="A2759" t="str">
            <v>Operations</v>
          </cell>
        </row>
        <row r="2760">
          <cell r="A2760" t="str">
            <v>Operations</v>
          </cell>
        </row>
        <row r="2761">
          <cell r="A2761" t="str">
            <v>Operations</v>
          </cell>
        </row>
        <row r="2762">
          <cell r="A2762" t="str">
            <v>Operations</v>
          </cell>
        </row>
        <row r="2763">
          <cell r="A2763" t="str">
            <v>Operations</v>
          </cell>
        </row>
        <row r="2764">
          <cell r="A2764" t="str">
            <v>Operations</v>
          </cell>
        </row>
        <row r="2765">
          <cell r="A2765" t="str">
            <v>Operations</v>
          </cell>
        </row>
        <row r="2766">
          <cell r="A2766" t="str">
            <v>Operations</v>
          </cell>
        </row>
        <row r="2767">
          <cell r="A2767" t="str">
            <v>Operations</v>
          </cell>
        </row>
        <row r="2768">
          <cell r="A2768" t="str">
            <v>Operations</v>
          </cell>
        </row>
        <row r="2769">
          <cell r="A2769" t="str">
            <v>Operations</v>
          </cell>
        </row>
        <row r="2770">
          <cell r="A2770" t="str">
            <v>Operations</v>
          </cell>
        </row>
        <row r="2771">
          <cell r="A2771" t="str">
            <v>Operations</v>
          </cell>
        </row>
        <row r="2772">
          <cell r="A2772" t="str">
            <v>Operations</v>
          </cell>
        </row>
        <row r="2773">
          <cell r="A2773" t="str">
            <v>Operations</v>
          </cell>
        </row>
        <row r="2774">
          <cell r="A2774" t="str">
            <v>Operations</v>
          </cell>
        </row>
        <row r="2775">
          <cell r="A2775" t="str">
            <v>Operations</v>
          </cell>
        </row>
        <row r="2776">
          <cell r="A2776" t="str">
            <v>Operations</v>
          </cell>
        </row>
        <row r="2777">
          <cell r="A2777" t="str">
            <v>Operations</v>
          </cell>
        </row>
        <row r="2778">
          <cell r="A2778" t="str">
            <v>Operations</v>
          </cell>
        </row>
        <row r="2779">
          <cell r="A2779" t="str">
            <v>Operations</v>
          </cell>
        </row>
        <row r="2780">
          <cell r="A2780" t="str">
            <v>Operations</v>
          </cell>
        </row>
        <row r="2781">
          <cell r="A2781" t="str">
            <v>Operations</v>
          </cell>
        </row>
        <row r="2782">
          <cell r="A2782" t="str">
            <v>Operations</v>
          </cell>
        </row>
        <row r="2783">
          <cell r="A2783" t="str">
            <v>Operations</v>
          </cell>
        </row>
        <row r="2784">
          <cell r="A2784" t="str">
            <v>Operations</v>
          </cell>
        </row>
        <row r="2785">
          <cell r="A2785" t="str">
            <v>Operations</v>
          </cell>
        </row>
        <row r="2786">
          <cell r="A2786" t="str">
            <v>Operations</v>
          </cell>
        </row>
        <row r="2787">
          <cell r="A2787" t="str">
            <v>Operations</v>
          </cell>
        </row>
        <row r="2788">
          <cell r="A2788" t="str">
            <v>Operations</v>
          </cell>
        </row>
        <row r="2789">
          <cell r="A2789" t="str">
            <v>Operations</v>
          </cell>
        </row>
        <row r="2790">
          <cell r="A2790" t="str">
            <v>Operations</v>
          </cell>
        </row>
        <row r="2791">
          <cell r="A2791" t="str">
            <v>Operations</v>
          </cell>
        </row>
        <row r="2792">
          <cell r="A2792" t="str">
            <v>Operations</v>
          </cell>
        </row>
        <row r="2793">
          <cell r="A2793" t="str">
            <v>Operations</v>
          </cell>
        </row>
        <row r="2794">
          <cell r="A2794" t="str">
            <v>Operations</v>
          </cell>
        </row>
        <row r="2795">
          <cell r="A2795" t="str">
            <v>Operations</v>
          </cell>
        </row>
        <row r="2796">
          <cell r="A2796" t="str">
            <v>Operations</v>
          </cell>
        </row>
        <row r="2797">
          <cell r="A2797" t="str">
            <v>Operations</v>
          </cell>
        </row>
        <row r="2798">
          <cell r="A2798" t="str">
            <v>Operations</v>
          </cell>
        </row>
        <row r="2799">
          <cell r="A2799" t="str">
            <v>Operations</v>
          </cell>
        </row>
        <row r="2800">
          <cell r="A2800" t="str">
            <v>Operations</v>
          </cell>
        </row>
        <row r="2801">
          <cell r="A2801" t="str">
            <v>Operations</v>
          </cell>
        </row>
        <row r="2802">
          <cell r="A2802" t="str">
            <v>Operations</v>
          </cell>
        </row>
        <row r="2803">
          <cell r="A2803" t="str">
            <v>Operations</v>
          </cell>
        </row>
        <row r="2804">
          <cell r="A2804" t="str">
            <v>Operations</v>
          </cell>
        </row>
        <row r="2805">
          <cell r="A2805" t="str">
            <v>Operations</v>
          </cell>
        </row>
        <row r="2806">
          <cell r="A2806" t="str">
            <v>Operations</v>
          </cell>
        </row>
        <row r="2807">
          <cell r="A2807" t="str">
            <v>Operations</v>
          </cell>
        </row>
        <row r="2808">
          <cell r="A2808" t="str">
            <v>Operations</v>
          </cell>
        </row>
        <row r="2809">
          <cell r="A2809" t="str">
            <v>Operations</v>
          </cell>
        </row>
        <row r="2810">
          <cell r="A2810" t="str">
            <v>Operations</v>
          </cell>
        </row>
        <row r="2811">
          <cell r="A2811" t="str">
            <v>Operations</v>
          </cell>
        </row>
        <row r="2812">
          <cell r="A2812" t="str">
            <v>Operations</v>
          </cell>
        </row>
        <row r="2813">
          <cell r="A2813" t="str">
            <v>Operations</v>
          </cell>
        </row>
        <row r="2814">
          <cell r="A2814" t="str">
            <v>Operations</v>
          </cell>
        </row>
        <row r="2815">
          <cell r="A2815" t="str">
            <v>Operations</v>
          </cell>
        </row>
        <row r="2816">
          <cell r="A2816" t="str">
            <v>Operations</v>
          </cell>
        </row>
        <row r="2817">
          <cell r="A2817" t="str">
            <v>Operations</v>
          </cell>
        </row>
        <row r="2818">
          <cell r="A2818" t="str">
            <v>Operations</v>
          </cell>
        </row>
        <row r="2819">
          <cell r="A2819" t="str">
            <v>Operations</v>
          </cell>
        </row>
        <row r="2820">
          <cell r="A2820" t="str">
            <v>Operations</v>
          </cell>
        </row>
        <row r="2821">
          <cell r="A2821" t="str">
            <v>Operations</v>
          </cell>
        </row>
        <row r="2822">
          <cell r="A2822" t="str">
            <v>Operations</v>
          </cell>
        </row>
        <row r="2823">
          <cell r="A2823" t="str">
            <v>Operations</v>
          </cell>
        </row>
        <row r="2824">
          <cell r="A2824" t="str">
            <v>Operations</v>
          </cell>
        </row>
        <row r="2825">
          <cell r="A2825" t="str">
            <v>Operations</v>
          </cell>
        </row>
        <row r="2826">
          <cell r="A2826" t="str">
            <v>Operations</v>
          </cell>
        </row>
        <row r="2827">
          <cell r="A2827" t="str">
            <v>Operations</v>
          </cell>
        </row>
        <row r="2828">
          <cell r="A2828" t="str">
            <v>Operations</v>
          </cell>
        </row>
        <row r="2829">
          <cell r="A2829" t="str">
            <v>Operations</v>
          </cell>
        </row>
        <row r="2830">
          <cell r="A2830" t="str">
            <v>Operations</v>
          </cell>
        </row>
        <row r="2831">
          <cell r="A2831" t="str">
            <v>Operations</v>
          </cell>
        </row>
        <row r="2832">
          <cell r="A2832" t="str">
            <v>Operations</v>
          </cell>
        </row>
        <row r="2833">
          <cell r="A2833" t="str">
            <v>Operations</v>
          </cell>
        </row>
        <row r="2834">
          <cell r="A2834" t="str">
            <v>Operations</v>
          </cell>
        </row>
        <row r="2835">
          <cell r="A2835" t="str">
            <v>Operations</v>
          </cell>
        </row>
        <row r="2836">
          <cell r="A2836" t="str">
            <v>Operations</v>
          </cell>
        </row>
        <row r="2837">
          <cell r="A2837" t="str">
            <v>Operations</v>
          </cell>
        </row>
        <row r="2838">
          <cell r="A2838" t="str">
            <v>Operations</v>
          </cell>
        </row>
        <row r="2839">
          <cell r="A2839" t="str">
            <v>Operations</v>
          </cell>
        </row>
        <row r="2840">
          <cell r="A2840" t="str">
            <v>Operations</v>
          </cell>
        </row>
        <row r="2841">
          <cell r="A2841" t="str">
            <v>Operations</v>
          </cell>
        </row>
        <row r="2842">
          <cell r="A2842" t="str">
            <v>Operations</v>
          </cell>
        </row>
        <row r="2843">
          <cell r="A2843" t="str">
            <v>Operations</v>
          </cell>
        </row>
        <row r="2844">
          <cell r="A2844" t="str">
            <v>Operations</v>
          </cell>
        </row>
        <row r="2845">
          <cell r="A2845" t="str">
            <v>Operations</v>
          </cell>
        </row>
        <row r="2846">
          <cell r="A2846" t="str">
            <v>Operations</v>
          </cell>
        </row>
        <row r="2847">
          <cell r="A2847" t="str">
            <v>Operations</v>
          </cell>
        </row>
        <row r="2848">
          <cell r="A2848" t="str">
            <v>Operations</v>
          </cell>
        </row>
        <row r="2849">
          <cell r="A2849" t="str">
            <v>Operations</v>
          </cell>
        </row>
        <row r="2850">
          <cell r="A2850" t="str">
            <v>Operations</v>
          </cell>
        </row>
        <row r="2851">
          <cell r="A2851" t="str">
            <v>Operations</v>
          </cell>
        </row>
        <row r="2852">
          <cell r="A2852" t="str">
            <v>Operations</v>
          </cell>
        </row>
        <row r="2853">
          <cell r="A2853" t="str">
            <v>Operations</v>
          </cell>
        </row>
        <row r="2854">
          <cell r="A2854" t="str">
            <v>Operations</v>
          </cell>
        </row>
        <row r="2855">
          <cell r="A2855" t="str">
            <v>Operations</v>
          </cell>
        </row>
        <row r="2856">
          <cell r="A2856" t="str">
            <v>Operations</v>
          </cell>
        </row>
        <row r="2857">
          <cell r="A2857" t="str">
            <v>Operations</v>
          </cell>
        </row>
        <row r="2858">
          <cell r="A2858" t="str">
            <v>Operations</v>
          </cell>
        </row>
        <row r="2859">
          <cell r="A2859" t="str">
            <v>Operations</v>
          </cell>
        </row>
        <row r="2860">
          <cell r="A2860" t="str">
            <v>Operations</v>
          </cell>
        </row>
        <row r="2861">
          <cell r="A2861" t="str">
            <v>Operations</v>
          </cell>
        </row>
        <row r="2862">
          <cell r="A2862" t="str">
            <v>Operations</v>
          </cell>
        </row>
        <row r="2863">
          <cell r="A2863" t="str">
            <v>Operations</v>
          </cell>
        </row>
        <row r="2864">
          <cell r="A2864" t="str">
            <v>Operations</v>
          </cell>
        </row>
        <row r="2865">
          <cell r="A2865" t="str">
            <v>Operations</v>
          </cell>
        </row>
        <row r="2866">
          <cell r="A2866" t="str">
            <v>Operations</v>
          </cell>
        </row>
        <row r="2867">
          <cell r="A2867" t="str">
            <v>Operations</v>
          </cell>
        </row>
        <row r="2868">
          <cell r="A2868" t="str">
            <v>Operations</v>
          </cell>
        </row>
        <row r="2869">
          <cell r="A2869" t="str">
            <v>Operations</v>
          </cell>
        </row>
        <row r="2870">
          <cell r="A2870" t="str">
            <v>Operations</v>
          </cell>
        </row>
        <row r="2871">
          <cell r="A2871" t="str">
            <v>Operations</v>
          </cell>
        </row>
        <row r="2872">
          <cell r="A2872" t="str">
            <v>Operations</v>
          </cell>
        </row>
        <row r="2873">
          <cell r="A2873" t="str">
            <v>Operations</v>
          </cell>
        </row>
        <row r="2874">
          <cell r="A2874" t="str">
            <v>Operations</v>
          </cell>
        </row>
        <row r="2875">
          <cell r="A2875" t="str">
            <v>Operations</v>
          </cell>
        </row>
        <row r="2876">
          <cell r="A2876" t="str">
            <v>Operations</v>
          </cell>
        </row>
        <row r="2877">
          <cell r="A2877" t="str">
            <v>Operations</v>
          </cell>
        </row>
        <row r="2878">
          <cell r="A2878" t="str">
            <v>Operations</v>
          </cell>
        </row>
        <row r="2879">
          <cell r="A2879" t="str">
            <v>Operations</v>
          </cell>
        </row>
        <row r="2880">
          <cell r="A2880" t="str">
            <v>Operations</v>
          </cell>
        </row>
        <row r="2881">
          <cell r="A2881" t="str">
            <v>Operations</v>
          </cell>
        </row>
        <row r="2882">
          <cell r="A2882" t="str">
            <v>Operations</v>
          </cell>
        </row>
        <row r="2883">
          <cell r="A2883" t="str">
            <v>Operations</v>
          </cell>
        </row>
        <row r="2884">
          <cell r="A2884" t="str">
            <v>Operations</v>
          </cell>
        </row>
        <row r="2885">
          <cell r="A2885" t="str">
            <v>Operations</v>
          </cell>
        </row>
        <row r="2886">
          <cell r="A2886" t="str">
            <v>Operations</v>
          </cell>
        </row>
        <row r="2887">
          <cell r="A2887" t="str">
            <v>Operations</v>
          </cell>
        </row>
        <row r="2888">
          <cell r="A2888" t="str">
            <v>Operations</v>
          </cell>
        </row>
        <row r="2889">
          <cell r="A2889" t="str">
            <v>Operations</v>
          </cell>
        </row>
        <row r="2890">
          <cell r="A2890" t="str">
            <v>Operations</v>
          </cell>
        </row>
        <row r="2891">
          <cell r="A2891" t="str">
            <v>Operations</v>
          </cell>
        </row>
        <row r="2892">
          <cell r="A2892" t="str">
            <v>Operations</v>
          </cell>
        </row>
        <row r="2893">
          <cell r="A2893" t="str">
            <v>Operations</v>
          </cell>
        </row>
        <row r="2894">
          <cell r="A2894" t="str">
            <v>Operations</v>
          </cell>
        </row>
        <row r="2895">
          <cell r="A2895" t="str">
            <v>Operations</v>
          </cell>
        </row>
        <row r="2896">
          <cell r="A2896" t="str">
            <v>Operations</v>
          </cell>
        </row>
        <row r="2897">
          <cell r="A2897" t="str">
            <v>Operations</v>
          </cell>
        </row>
        <row r="2898">
          <cell r="A2898" t="str">
            <v>Operations</v>
          </cell>
        </row>
        <row r="2899">
          <cell r="A2899" t="str">
            <v>Operations</v>
          </cell>
        </row>
        <row r="2900">
          <cell r="A2900" t="str">
            <v>Operations</v>
          </cell>
        </row>
        <row r="2901">
          <cell r="A2901" t="str">
            <v>Operations</v>
          </cell>
        </row>
        <row r="2902">
          <cell r="A2902" t="str">
            <v>Operations</v>
          </cell>
        </row>
        <row r="2903">
          <cell r="A2903" t="str">
            <v>Operations</v>
          </cell>
        </row>
        <row r="2904">
          <cell r="A2904" t="str">
            <v>Operations</v>
          </cell>
        </row>
        <row r="2905">
          <cell r="A2905" t="str">
            <v>Operations</v>
          </cell>
        </row>
        <row r="2906">
          <cell r="A2906" t="str">
            <v>Operations</v>
          </cell>
        </row>
        <row r="2907">
          <cell r="A2907" t="str">
            <v>Operations</v>
          </cell>
        </row>
        <row r="2908">
          <cell r="A2908" t="str">
            <v>Operations</v>
          </cell>
        </row>
        <row r="2909">
          <cell r="A2909" t="str">
            <v>Operations</v>
          </cell>
        </row>
        <row r="2910">
          <cell r="A2910" t="str">
            <v>Operations</v>
          </cell>
        </row>
        <row r="2911">
          <cell r="A2911" t="str">
            <v>Operations</v>
          </cell>
        </row>
        <row r="2912">
          <cell r="A2912" t="str">
            <v>Operations</v>
          </cell>
        </row>
        <row r="2913">
          <cell r="A2913" t="str">
            <v>Operations</v>
          </cell>
        </row>
        <row r="2914">
          <cell r="A2914" t="str">
            <v>Operations</v>
          </cell>
        </row>
        <row r="2915">
          <cell r="A2915" t="str">
            <v>Operations</v>
          </cell>
        </row>
        <row r="2916">
          <cell r="A2916" t="str">
            <v>Operations</v>
          </cell>
        </row>
        <row r="2917">
          <cell r="A2917" t="str">
            <v>Operations</v>
          </cell>
        </row>
        <row r="2918">
          <cell r="A2918" t="str">
            <v>Operations</v>
          </cell>
        </row>
        <row r="2919">
          <cell r="A2919" t="str">
            <v>Operations</v>
          </cell>
        </row>
        <row r="2920">
          <cell r="A2920" t="str">
            <v>Operations</v>
          </cell>
        </row>
        <row r="2921">
          <cell r="A2921" t="str">
            <v>Operations</v>
          </cell>
        </row>
        <row r="2922">
          <cell r="A2922" t="str">
            <v>Operations</v>
          </cell>
        </row>
        <row r="2923">
          <cell r="A2923" t="str">
            <v>Operations</v>
          </cell>
        </row>
        <row r="2924">
          <cell r="A2924" t="str">
            <v>Operations</v>
          </cell>
        </row>
        <row r="2925">
          <cell r="A2925" t="str">
            <v>Operations</v>
          </cell>
        </row>
        <row r="2926">
          <cell r="A2926" t="str">
            <v>Operations</v>
          </cell>
        </row>
        <row r="2927">
          <cell r="A2927" t="str">
            <v>Operations</v>
          </cell>
        </row>
        <row r="2928">
          <cell r="A2928" t="str">
            <v>Operations</v>
          </cell>
        </row>
        <row r="2929">
          <cell r="A2929" t="str">
            <v>Operations</v>
          </cell>
        </row>
        <row r="2930">
          <cell r="A2930" t="str">
            <v>Operations</v>
          </cell>
        </row>
        <row r="2931">
          <cell r="A2931" t="str">
            <v>Operations</v>
          </cell>
        </row>
        <row r="2932">
          <cell r="A2932" t="str">
            <v>Operations</v>
          </cell>
        </row>
        <row r="2933">
          <cell r="A2933" t="str">
            <v>Operations</v>
          </cell>
        </row>
        <row r="2934">
          <cell r="A2934" t="str">
            <v>Operations</v>
          </cell>
        </row>
        <row r="2935">
          <cell r="A2935" t="str">
            <v>Operations</v>
          </cell>
        </row>
        <row r="2936">
          <cell r="A2936" t="str">
            <v>Operations</v>
          </cell>
        </row>
        <row r="2937">
          <cell r="A2937" t="str">
            <v>Operations</v>
          </cell>
        </row>
        <row r="2938">
          <cell r="A2938" t="str">
            <v>Operations</v>
          </cell>
        </row>
        <row r="2939">
          <cell r="A2939" t="str">
            <v>Operations</v>
          </cell>
        </row>
        <row r="2940">
          <cell r="A2940" t="str">
            <v>Operations</v>
          </cell>
        </row>
        <row r="2941">
          <cell r="A2941" t="str">
            <v>Operations</v>
          </cell>
        </row>
        <row r="2942">
          <cell r="A2942" t="str">
            <v>Operations</v>
          </cell>
        </row>
        <row r="2943">
          <cell r="A2943" t="str">
            <v>Operations</v>
          </cell>
        </row>
        <row r="2944">
          <cell r="A2944" t="str">
            <v>Operations</v>
          </cell>
        </row>
        <row r="2945">
          <cell r="A2945" t="str">
            <v>Operations</v>
          </cell>
        </row>
        <row r="2946">
          <cell r="A2946" t="str">
            <v>Operations</v>
          </cell>
        </row>
        <row r="2947">
          <cell r="A2947" t="str">
            <v>Operations</v>
          </cell>
        </row>
        <row r="2948">
          <cell r="A2948" t="str">
            <v>Operations</v>
          </cell>
        </row>
        <row r="2949">
          <cell r="A2949" t="str">
            <v>Operations</v>
          </cell>
        </row>
        <row r="2950">
          <cell r="A2950" t="str">
            <v>Operations</v>
          </cell>
        </row>
        <row r="2951">
          <cell r="A2951" t="str">
            <v>Operations</v>
          </cell>
        </row>
        <row r="2952">
          <cell r="A2952" t="str">
            <v>Operations</v>
          </cell>
        </row>
        <row r="2953">
          <cell r="A2953" t="str">
            <v>Operations</v>
          </cell>
        </row>
        <row r="2954">
          <cell r="A2954" t="str">
            <v>Operations</v>
          </cell>
        </row>
        <row r="2955">
          <cell r="A2955" t="str">
            <v>Operations</v>
          </cell>
        </row>
        <row r="2956">
          <cell r="A2956" t="str">
            <v>Operations</v>
          </cell>
        </row>
        <row r="2957">
          <cell r="A2957" t="str">
            <v>Operations</v>
          </cell>
        </row>
        <row r="2958">
          <cell r="A2958" t="str">
            <v>Operations</v>
          </cell>
        </row>
        <row r="2959">
          <cell r="A2959" t="str">
            <v>Operations</v>
          </cell>
        </row>
        <row r="2960">
          <cell r="A2960" t="str">
            <v>Operations</v>
          </cell>
        </row>
        <row r="2961">
          <cell r="A2961" t="str">
            <v>Operations</v>
          </cell>
        </row>
        <row r="2962">
          <cell r="A2962" t="str">
            <v>Operations</v>
          </cell>
        </row>
        <row r="2963">
          <cell r="A2963" t="str">
            <v>Operations</v>
          </cell>
        </row>
        <row r="2964">
          <cell r="A2964" t="str">
            <v>Operations</v>
          </cell>
        </row>
        <row r="2965">
          <cell r="A2965" t="str">
            <v>Operations</v>
          </cell>
        </row>
        <row r="2966">
          <cell r="A2966" t="str">
            <v>Operations</v>
          </cell>
        </row>
        <row r="2967">
          <cell r="A2967" t="str">
            <v>Operations</v>
          </cell>
        </row>
        <row r="2968">
          <cell r="A2968" t="str">
            <v>Operations</v>
          </cell>
        </row>
        <row r="2969">
          <cell r="A2969" t="str">
            <v>Operations</v>
          </cell>
        </row>
        <row r="2970">
          <cell r="A2970" t="str">
            <v>Operations</v>
          </cell>
        </row>
        <row r="2971">
          <cell r="A2971" t="str">
            <v>Operations</v>
          </cell>
        </row>
        <row r="2972">
          <cell r="A2972" t="str">
            <v>Operations</v>
          </cell>
        </row>
        <row r="2973">
          <cell r="A2973" t="str">
            <v>Operations</v>
          </cell>
        </row>
        <row r="2974">
          <cell r="A2974" t="str">
            <v>Operations</v>
          </cell>
        </row>
        <row r="2975">
          <cell r="A2975" t="str">
            <v>Operations</v>
          </cell>
        </row>
        <row r="2976">
          <cell r="A2976" t="str">
            <v>Operations</v>
          </cell>
        </row>
        <row r="2977">
          <cell r="A2977" t="str">
            <v>Operations</v>
          </cell>
        </row>
        <row r="2978">
          <cell r="A2978" t="str">
            <v>Operations</v>
          </cell>
        </row>
        <row r="2979">
          <cell r="A2979" t="str">
            <v>Operations</v>
          </cell>
        </row>
        <row r="2980">
          <cell r="A2980" t="str">
            <v>Operations</v>
          </cell>
        </row>
        <row r="2981">
          <cell r="A2981" t="str">
            <v>Operations</v>
          </cell>
        </row>
        <row r="2982">
          <cell r="A2982" t="str">
            <v>Operations</v>
          </cell>
        </row>
        <row r="2983">
          <cell r="A2983" t="str">
            <v>Operations</v>
          </cell>
        </row>
        <row r="2984">
          <cell r="A2984" t="str">
            <v>Operations</v>
          </cell>
        </row>
        <row r="2985">
          <cell r="A2985" t="str">
            <v>Operations</v>
          </cell>
        </row>
        <row r="2986">
          <cell r="A2986" t="str">
            <v>Operations</v>
          </cell>
        </row>
        <row r="2987">
          <cell r="A2987" t="str">
            <v>Operations</v>
          </cell>
        </row>
        <row r="2988">
          <cell r="A2988" t="str">
            <v>Operations</v>
          </cell>
        </row>
        <row r="2989">
          <cell r="A2989" t="str">
            <v>Operations</v>
          </cell>
        </row>
        <row r="2990">
          <cell r="A2990" t="str">
            <v>Operations</v>
          </cell>
        </row>
        <row r="2991">
          <cell r="A2991" t="str">
            <v>Operations</v>
          </cell>
        </row>
        <row r="2992">
          <cell r="A2992" t="str">
            <v>Operations</v>
          </cell>
        </row>
        <row r="2993">
          <cell r="A2993" t="str">
            <v>Operations</v>
          </cell>
        </row>
        <row r="2994">
          <cell r="A2994" t="str">
            <v>Operations</v>
          </cell>
        </row>
        <row r="2995">
          <cell r="A2995" t="str">
            <v>Operations</v>
          </cell>
        </row>
        <row r="2996">
          <cell r="A2996" t="str">
            <v>Operations</v>
          </cell>
        </row>
        <row r="2997">
          <cell r="A2997" t="str">
            <v>Operations</v>
          </cell>
        </row>
        <row r="2998">
          <cell r="A2998" t="str">
            <v>Operations</v>
          </cell>
        </row>
        <row r="2999">
          <cell r="A2999" t="str">
            <v>Operations</v>
          </cell>
        </row>
        <row r="3000">
          <cell r="A3000" t="str">
            <v>Operations</v>
          </cell>
        </row>
        <row r="3001">
          <cell r="A3001" t="str">
            <v>Operations</v>
          </cell>
        </row>
        <row r="3002">
          <cell r="A3002" t="str">
            <v>Operations</v>
          </cell>
        </row>
        <row r="3003">
          <cell r="A3003" t="str">
            <v>Operations</v>
          </cell>
        </row>
        <row r="3004">
          <cell r="A3004" t="str">
            <v>Operations</v>
          </cell>
        </row>
        <row r="3005">
          <cell r="A3005" t="str">
            <v>Operations</v>
          </cell>
        </row>
        <row r="3006">
          <cell r="A3006" t="str">
            <v>Operations</v>
          </cell>
        </row>
        <row r="3007">
          <cell r="A3007" t="str">
            <v>Operations</v>
          </cell>
        </row>
        <row r="3008">
          <cell r="A3008" t="str">
            <v>Operations</v>
          </cell>
        </row>
        <row r="3009">
          <cell r="A3009" t="str">
            <v>Operations</v>
          </cell>
        </row>
        <row r="3010">
          <cell r="A3010" t="str">
            <v>Operations</v>
          </cell>
        </row>
        <row r="3011">
          <cell r="A3011" t="str">
            <v>Operations</v>
          </cell>
        </row>
        <row r="3012">
          <cell r="A3012" t="str">
            <v>Operations</v>
          </cell>
        </row>
        <row r="3013">
          <cell r="A3013" t="str">
            <v>Operations</v>
          </cell>
        </row>
        <row r="3014">
          <cell r="A3014" t="str">
            <v>Operations</v>
          </cell>
        </row>
        <row r="3015">
          <cell r="A3015" t="str">
            <v>Operations</v>
          </cell>
        </row>
        <row r="3016">
          <cell r="A3016" t="str">
            <v>Operations</v>
          </cell>
        </row>
        <row r="3017">
          <cell r="A3017" t="str">
            <v>Operations</v>
          </cell>
        </row>
        <row r="3018">
          <cell r="A3018" t="str">
            <v>Operations</v>
          </cell>
        </row>
        <row r="3019">
          <cell r="A3019" t="str">
            <v>Operations</v>
          </cell>
        </row>
        <row r="3020">
          <cell r="A3020" t="str">
            <v>Operations</v>
          </cell>
        </row>
        <row r="3021">
          <cell r="A3021" t="str">
            <v>Operations</v>
          </cell>
        </row>
        <row r="3022">
          <cell r="A3022" t="str">
            <v>Operations</v>
          </cell>
        </row>
        <row r="3023">
          <cell r="A3023" t="str">
            <v>Operations</v>
          </cell>
        </row>
        <row r="3024">
          <cell r="A3024" t="str">
            <v>Operations</v>
          </cell>
        </row>
        <row r="3025">
          <cell r="A3025" t="str">
            <v>Operations</v>
          </cell>
        </row>
        <row r="3026">
          <cell r="A3026" t="str">
            <v>Operations</v>
          </cell>
        </row>
        <row r="3027">
          <cell r="A3027" t="str">
            <v>Operations</v>
          </cell>
        </row>
        <row r="3028">
          <cell r="A3028" t="str">
            <v>Operations</v>
          </cell>
        </row>
        <row r="3029">
          <cell r="A3029" t="str">
            <v>Operations</v>
          </cell>
        </row>
        <row r="3030">
          <cell r="A3030" t="str">
            <v>Operations</v>
          </cell>
        </row>
        <row r="3031">
          <cell r="A3031" t="str">
            <v>Operations</v>
          </cell>
        </row>
        <row r="3032">
          <cell r="A3032" t="str">
            <v>Operations</v>
          </cell>
        </row>
        <row r="3033">
          <cell r="A3033" t="str">
            <v>Operations</v>
          </cell>
        </row>
        <row r="3034">
          <cell r="A3034" t="str">
            <v>Operations</v>
          </cell>
        </row>
        <row r="3035">
          <cell r="A3035" t="str">
            <v>Operations</v>
          </cell>
        </row>
        <row r="3036">
          <cell r="A3036" t="str">
            <v>Operations</v>
          </cell>
        </row>
        <row r="3037">
          <cell r="A3037" t="str">
            <v>Operations</v>
          </cell>
        </row>
        <row r="3038">
          <cell r="A3038" t="str">
            <v>Operations</v>
          </cell>
        </row>
        <row r="3039">
          <cell r="A3039" t="str">
            <v>Operations</v>
          </cell>
        </row>
        <row r="3040">
          <cell r="A3040" t="str">
            <v>Operations</v>
          </cell>
        </row>
        <row r="3041">
          <cell r="A3041" t="str">
            <v>Operations</v>
          </cell>
        </row>
        <row r="3042">
          <cell r="A3042" t="str">
            <v>Operations</v>
          </cell>
        </row>
        <row r="3043">
          <cell r="A3043" t="str">
            <v>Operations</v>
          </cell>
        </row>
        <row r="3044">
          <cell r="A3044" t="str">
            <v>Operations</v>
          </cell>
        </row>
        <row r="3045">
          <cell r="A3045" t="str">
            <v>Operations</v>
          </cell>
        </row>
        <row r="3046">
          <cell r="A3046" t="str">
            <v>Operations</v>
          </cell>
        </row>
        <row r="3047">
          <cell r="A3047" t="str">
            <v>Operations</v>
          </cell>
        </row>
        <row r="3048">
          <cell r="A3048" t="str">
            <v>Operations</v>
          </cell>
        </row>
        <row r="3049">
          <cell r="A3049" t="str">
            <v>Operations</v>
          </cell>
        </row>
        <row r="3050">
          <cell r="A3050" t="str">
            <v>Operations</v>
          </cell>
        </row>
        <row r="3051">
          <cell r="A3051" t="str">
            <v>Operations</v>
          </cell>
        </row>
        <row r="3052">
          <cell r="A3052" t="str">
            <v>Operations</v>
          </cell>
        </row>
        <row r="3053">
          <cell r="A3053" t="str">
            <v>Operations</v>
          </cell>
        </row>
        <row r="3054">
          <cell r="A3054" t="str">
            <v>Operations</v>
          </cell>
        </row>
        <row r="3055">
          <cell r="A3055" t="str">
            <v>Operations</v>
          </cell>
        </row>
        <row r="3056">
          <cell r="A3056" t="str">
            <v>Operations</v>
          </cell>
        </row>
        <row r="3057">
          <cell r="A3057" t="str">
            <v>Operations</v>
          </cell>
        </row>
        <row r="3058">
          <cell r="A3058" t="str">
            <v>Operations</v>
          </cell>
        </row>
        <row r="3059">
          <cell r="A3059" t="str">
            <v>Operations</v>
          </cell>
        </row>
        <row r="3060">
          <cell r="A3060" t="str">
            <v>Operations</v>
          </cell>
        </row>
        <row r="3061">
          <cell r="A3061" t="str">
            <v>Operations</v>
          </cell>
        </row>
        <row r="3062">
          <cell r="A3062" t="str">
            <v>Operations</v>
          </cell>
        </row>
        <row r="3063">
          <cell r="A3063" t="str">
            <v>Operations</v>
          </cell>
        </row>
        <row r="3064">
          <cell r="A3064" t="str">
            <v>Operations</v>
          </cell>
        </row>
        <row r="3065">
          <cell r="A3065" t="str">
            <v>Operations</v>
          </cell>
        </row>
        <row r="3066">
          <cell r="A3066" t="str">
            <v>Operations</v>
          </cell>
        </row>
        <row r="3067">
          <cell r="A3067" t="str">
            <v>Operations</v>
          </cell>
        </row>
        <row r="3068">
          <cell r="A3068" t="str">
            <v>Operations</v>
          </cell>
        </row>
        <row r="3069">
          <cell r="A3069" t="str">
            <v>Operations</v>
          </cell>
        </row>
        <row r="3070">
          <cell r="A3070" t="str">
            <v>Operations</v>
          </cell>
        </row>
        <row r="3071">
          <cell r="A3071" t="str">
            <v>Operations</v>
          </cell>
        </row>
        <row r="3072">
          <cell r="A3072" t="str">
            <v>Operations</v>
          </cell>
        </row>
        <row r="3073">
          <cell r="A3073" t="str">
            <v>Operations</v>
          </cell>
        </row>
        <row r="3074">
          <cell r="A3074" t="str">
            <v>Operations</v>
          </cell>
        </row>
        <row r="3075">
          <cell r="A3075" t="str">
            <v>Operations</v>
          </cell>
        </row>
        <row r="3076">
          <cell r="A3076" t="str">
            <v>Operations</v>
          </cell>
        </row>
        <row r="3077">
          <cell r="A3077" t="str">
            <v>Operations</v>
          </cell>
        </row>
        <row r="3078">
          <cell r="A3078" t="str">
            <v>Operations</v>
          </cell>
        </row>
        <row r="3079">
          <cell r="A3079" t="str">
            <v>Operations</v>
          </cell>
        </row>
        <row r="3080">
          <cell r="A3080" t="str">
            <v>Operations</v>
          </cell>
        </row>
        <row r="3081">
          <cell r="A3081" t="str">
            <v>Operations</v>
          </cell>
        </row>
        <row r="3082">
          <cell r="A3082" t="str">
            <v>Operations</v>
          </cell>
        </row>
        <row r="3083">
          <cell r="A3083" t="str">
            <v>Operations</v>
          </cell>
        </row>
        <row r="3084">
          <cell r="A3084" t="str">
            <v>Operations</v>
          </cell>
        </row>
        <row r="3085">
          <cell r="A3085" t="str">
            <v>Operations</v>
          </cell>
        </row>
        <row r="3086">
          <cell r="A3086" t="str">
            <v>Operations</v>
          </cell>
        </row>
        <row r="3087">
          <cell r="A3087" t="str">
            <v>Operations</v>
          </cell>
        </row>
        <row r="3088">
          <cell r="A3088" t="str">
            <v>Operations</v>
          </cell>
        </row>
        <row r="3089">
          <cell r="A3089" t="str">
            <v>Operations</v>
          </cell>
        </row>
        <row r="3090">
          <cell r="A3090" t="str">
            <v>Operations</v>
          </cell>
        </row>
        <row r="3091">
          <cell r="A3091" t="str">
            <v>Operations</v>
          </cell>
        </row>
        <row r="3092">
          <cell r="A3092" t="str">
            <v>Operations</v>
          </cell>
        </row>
        <row r="3093">
          <cell r="A3093" t="str">
            <v>Operations</v>
          </cell>
        </row>
        <row r="3094">
          <cell r="A3094" t="str">
            <v>Operations</v>
          </cell>
        </row>
        <row r="3095">
          <cell r="A3095" t="str">
            <v>Operations</v>
          </cell>
        </row>
        <row r="3096">
          <cell r="A3096" t="str">
            <v>Operations</v>
          </cell>
        </row>
        <row r="3097">
          <cell r="A3097" t="str">
            <v>Operations</v>
          </cell>
        </row>
        <row r="3098">
          <cell r="A3098" t="str">
            <v>Operations</v>
          </cell>
        </row>
        <row r="3099">
          <cell r="A3099" t="str">
            <v>Operations</v>
          </cell>
        </row>
        <row r="3100">
          <cell r="A3100" t="str">
            <v>Operations</v>
          </cell>
        </row>
        <row r="3101">
          <cell r="A3101" t="str">
            <v>Operations</v>
          </cell>
        </row>
        <row r="3102">
          <cell r="A3102" t="str">
            <v>Operations</v>
          </cell>
        </row>
        <row r="3103">
          <cell r="A3103" t="str">
            <v>Operations</v>
          </cell>
        </row>
        <row r="3104">
          <cell r="A3104" t="str">
            <v>Operations</v>
          </cell>
        </row>
        <row r="3105">
          <cell r="A3105" t="str">
            <v>Operations</v>
          </cell>
        </row>
        <row r="3106">
          <cell r="A3106" t="str">
            <v>Operations</v>
          </cell>
        </row>
        <row r="3107">
          <cell r="A3107" t="str">
            <v>Operations</v>
          </cell>
        </row>
        <row r="3108">
          <cell r="A3108" t="str">
            <v>Operations</v>
          </cell>
        </row>
        <row r="3109">
          <cell r="A3109" t="str">
            <v>Operations</v>
          </cell>
        </row>
        <row r="3110">
          <cell r="A3110" t="str">
            <v>Operations</v>
          </cell>
        </row>
        <row r="3111">
          <cell r="A3111" t="str">
            <v>Operations</v>
          </cell>
        </row>
        <row r="3112">
          <cell r="A3112" t="str">
            <v>Operations</v>
          </cell>
        </row>
        <row r="3113">
          <cell r="A3113" t="str">
            <v>Operations</v>
          </cell>
        </row>
        <row r="3114">
          <cell r="A3114" t="str">
            <v>Operations</v>
          </cell>
        </row>
        <row r="3115">
          <cell r="A3115" t="str">
            <v>Operations</v>
          </cell>
        </row>
        <row r="3116">
          <cell r="A3116" t="str">
            <v>Operations</v>
          </cell>
        </row>
        <row r="3117">
          <cell r="A3117" t="str">
            <v>Operations</v>
          </cell>
        </row>
        <row r="3118">
          <cell r="A3118" t="str">
            <v>Operations</v>
          </cell>
        </row>
        <row r="3119">
          <cell r="A3119" t="str">
            <v>Operations</v>
          </cell>
        </row>
        <row r="3120">
          <cell r="A3120" t="str">
            <v>Operations</v>
          </cell>
        </row>
        <row r="3121">
          <cell r="A3121" t="str">
            <v>Operations</v>
          </cell>
        </row>
        <row r="3122">
          <cell r="A3122" t="str">
            <v>Operations</v>
          </cell>
        </row>
        <row r="3123">
          <cell r="A3123" t="str">
            <v>Operations</v>
          </cell>
        </row>
        <row r="3124">
          <cell r="A3124" t="str">
            <v>Operations</v>
          </cell>
        </row>
        <row r="3125">
          <cell r="A3125" t="str">
            <v>Operations</v>
          </cell>
        </row>
        <row r="3126">
          <cell r="A3126" t="str">
            <v>Operations</v>
          </cell>
        </row>
        <row r="3127">
          <cell r="A3127" t="str">
            <v>Operations</v>
          </cell>
        </row>
        <row r="3128">
          <cell r="A3128" t="str">
            <v>Operations</v>
          </cell>
        </row>
        <row r="3129">
          <cell r="A3129" t="str">
            <v>Operations</v>
          </cell>
        </row>
        <row r="3130">
          <cell r="A3130" t="str">
            <v>Operations</v>
          </cell>
        </row>
        <row r="3131">
          <cell r="A3131" t="str">
            <v>Operations</v>
          </cell>
        </row>
        <row r="3132">
          <cell r="A3132" t="str">
            <v>Operations</v>
          </cell>
        </row>
        <row r="3133">
          <cell r="A3133" t="str">
            <v>Operations</v>
          </cell>
        </row>
        <row r="3134">
          <cell r="A3134" t="str">
            <v>Operations</v>
          </cell>
        </row>
        <row r="3135">
          <cell r="A3135" t="str">
            <v>Operations</v>
          </cell>
        </row>
        <row r="3136">
          <cell r="A3136" t="str">
            <v>Operations</v>
          </cell>
        </row>
        <row r="3137">
          <cell r="A3137" t="str">
            <v>Operations</v>
          </cell>
        </row>
        <row r="3138">
          <cell r="A3138" t="str">
            <v>Operations</v>
          </cell>
        </row>
        <row r="3139">
          <cell r="A3139" t="str">
            <v>Operations</v>
          </cell>
        </row>
        <row r="3140">
          <cell r="A3140" t="str">
            <v>Operations</v>
          </cell>
        </row>
        <row r="3141">
          <cell r="A3141" t="str">
            <v>Operations</v>
          </cell>
        </row>
        <row r="3142">
          <cell r="A3142" t="str">
            <v>Operations</v>
          </cell>
        </row>
        <row r="3143">
          <cell r="A3143" t="str">
            <v>Operations</v>
          </cell>
        </row>
        <row r="3144">
          <cell r="A3144" t="str">
            <v>Operations</v>
          </cell>
        </row>
        <row r="3145">
          <cell r="A3145" t="str">
            <v>Operations</v>
          </cell>
        </row>
        <row r="3146">
          <cell r="A3146" t="str">
            <v>Operations</v>
          </cell>
        </row>
        <row r="3147">
          <cell r="A3147" t="str">
            <v>Operations</v>
          </cell>
        </row>
        <row r="3148">
          <cell r="A3148" t="str">
            <v>Operations</v>
          </cell>
        </row>
        <row r="3149">
          <cell r="A3149" t="str">
            <v>Operations</v>
          </cell>
        </row>
        <row r="3150">
          <cell r="A3150" t="str">
            <v>Operations</v>
          </cell>
        </row>
        <row r="3151">
          <cell r="A3151" t="str">
            <v>Operations</v>
          </cell>
        </row>
        <row r="3152">
          <cell r="A3152" t="str">
            <v>Operations</v>
          </cell>
        </row>
        <row r="3153">
          <cell r="A3153" t="str">
            <v>Operations</v>
          </cell>
        </row>
        <row r="3154">
          <cell r="A3154" t="str">
            <v>Operations</v>
          </cell>
        </row>
        <row r="3155">
          <cell r="A3155" t="str">
            <v>Operations</v>
          </cell>
        </row>
        <row r="3156">
          <cell r="A3156" t="str">
            <v>Operations</v>
          </cell>
        </row>
        <row r="3157">
          <cell r="A3157" t="str">
            <v>Operations</v>
          </cell>
        </row>
        <row r="3158">
          <cell r="A3158" t="str">
            <v>Operations</v>
          </cell>
        </row>
        <row r="3159">
          <cell r="A3159" t="str">
            <v>Operations</v>
          </cell>
        </row>
        <row r="3160">
          <cell r="A3160" t="str">
            <v>Operations</v>
          </cell>
        </row>
        <row r="3161">
          <cell r="A3161" t="str">
            <v>Operations</v>
          </cell>
        </row>
        <row r="3162">
          <cell r="A3162" t="str">
            <v>Operations</v>
          </cell>
        </row>
        <row r="3163">
          <cell r="A3163" t="str">
            <v>Operations</v>
          </cell>
        </row>
        <row r="3164">
          <cell r="A3164" t="str">
            <v>Operations</v>
          </cell>
        </row>
        <row r="3165">
          <cell r="A3165" t="str">
            <v>Operations</v>
          </cell>
        </row>
        <row r="3166">
          <cell r="A3166" t="str">
            <v>Operations</v>
          </cell>
        </row>
        <row r="3167">
          <cell r="A3167" t="str">
            <v>Operations</v>
          </cell>
        </row>
        <row r="3168">
          <cell r="A3168" t="str">
            <v>Operations</v>
          </cell>
        </row>
        <row r="3169">
          <cell r="A3169" t="str">
            <v>Operations</v>
          </cell>
        </row>
        <row r="3170">
          <cell r="A3170" t="str">
            <v>Operations</v>
          </cell>
        </row>
        <row r="3171">
          <cell r="A3171" t="str">
            <v>Operations</v>
          </cell>
        </row>
        <row r="3172">
          <cell r="A3172" t="str">
            <v>Operations</v>
          </cell>
        </row>
        <row r="3173">
          <cell r="A3173" t="str">
            <v>Operations</v>
          </cell>
        </row>
        <row r="3174">
          <cell r="A3174" t="str">
            <v>Operations</v>
          </cell>
        </row>
        <row r="3175">
          <cell r="A3175" t="str">
            <v>Operations</v>
          </cell>
        </row>
        <row r="3176">
          <cell r="A3176" t="str">
            <v>Operations</v>
          </cell>
        </row>
        <row r="3177">
          <cell r="A3177" t="str">
            <v>Operations</v>
          </cell>
        </row>
        <row r="3178">
          <cell r="A3178" t="str">
            <v>Operations</v>
          </cell>
        </row>
        <row r="3179">
          <cell r="A3179" t="str">
            <v>Operations</v>
          </cell>
        </row>
        <row r="3180">
          <cell r="A3180" t="str">
            <v>Operations</v>
          </cell>
        </row>
        <row r="3181">
          <cell r="A3181" t="str">
            <v>Operations</v>
          </cell>
        </row>
        <row r="3182">
          <cell r="A3182" t="str">
            <v>Operations</v>
          </cell>
        </row>
        <row r="3183">
          <cell r="A3183" t="str">
            <v>Operations</v>
          </cell>
        </row>
        <row r="3184">
          <cell r="A3184" t="str">
            <v>Operations</v>
          </cell>
        </row>
        <row r="3185">
          <cell r="A3185" t="str">
            <v>Operations</v>
          </cell>
        </row>
        <row r="3186">
          <cell r="A3186" t="str">
            <v>Operations</v>
          </cell>
        </row>
        <row r="3187">
          <cell r="A3187" t="str">
            <v>Operations</v>
          </cell>
        </row>
        <row r="3188">
          <cell r="A3188" t="str">
            <v>Operations</v>
          </cell>
        </row>
        <row r="3189">
          <cell r="A3189" t="str">
            <v>Operations</v>
          </cell>
        </row>
        <row r="3190">
          <cell r="A3190" t="str">
            <v>Operations</v>
          </cell>
        </row>
        <row r="3191">
          <cell r="A3191" t="str">
            <v>Operations</v>
          </cell>
        </row>
        <row r="3192">
          <cell r="A3192" t="str">
            <v>Operations</v>
          </cell>
        </row>
        <row r="3193">
          <cell r="A3193" t="str">
            <v>Operations</v>
          </cell>
        </row>
        <row r="3194">
          <cell r="A3194" t="str">
            <v>Operations</v>
          </cell>
        </row>
        <row r="3195">
          <cell r="A3195" t="str">
            <v>Operations</v>
          </cell>
        </row>
        <row r="3196">
          <cell r="A3196" t="str">
            <v>Operations</v>
          </cell>
        </row>
        <row r="3197">
          <cell r="A3197" t="str">
            <v>Operations</v>
          </cell>
        </row>
        <row r="3198">
          <cell r="A3198" t="str">
            <v>Operations</v>
          </cell>
        </row>
        <row r="3199">
          <cell r="A3199" t="str">
            <v>Operations</v>
          </cell>
        </row>
        <row r="3200">
          <cell r="A3200" t="str">
            <v>Operations</v>
          </cell>
        </row>
        <row r="3201">
          <cell r="A3201" t="str">
            <v>Operations</v>
          </cell>
        </row>
        <row r="3202">
          <cell r="A3202" t="str">
            <v>Operations</v>
          </cell>
        </row>
        <row r="3203">
          <cell r="A3203" t="str">
            <v>Operations</v>
          </cell>
        </row>
        <row r="3204">
          <cell r="A3204" t="str">
            <v>Operations</v>
          </cell>
        </row>
        <row r="3205">
          <cell r="A3205" t="str">
            <v>Operations</v>
          </cell>
        </row>
        <row r="3206">
          <cell r="A3206" t="str">
            <v>Operations</v>
          </cell>
        </row>
        <row r="3207">
          <cell r="A3207" t="str">
            <v>Operations</v>
          </cell>
        </row>
        <row r="3208">
          <cell r="A3208" t="str">
            <v>Operations</v>
          </cell>
        </row>
        <row r="3209">
          <cell r="A3209" t="str">
            <v>Operations</v>
          </cell>
        </row>
        <row r="3210">
          <cell r="A3210" t="str">
            <v>Operations</v>
          </cell>
        </row>
        <row r="3211">
          <cell r="A3211" t="str">
            <v>Operations</v>
          </cell>
        </row>
        <row r="3212">
          <cell r="A3212" t="str">
            <v>Operations</v>
          </cell>
        </row>
        <row r="3213">
          <cell r="A3213" t="str">
            <v>Operations</v>
          </cell>
        </row>
        <row r="3214">
          <cell r="A3214" t="str">
            <v>Operations</v>
          </cell>
        </row>
        <row r="3215">
          <cell r="A3215" t="str">
            <v>Operations</v>
          </cell>
        </row>
        <row r="3216">
          <cell r="A3216" t="str">
            <v>Operations</v>
          </cell>
        </row>
        <row r="3217">
          <cell r="A3217" t="str">
            <v>Operations</v>
          </cell>
        </row>
        <row r="3218">
          <cell r="A3218" t="str">
            <v>Operations</v>
          </cell>
        </row>
        <row r="3219">
          <cell r="A3219" t="str">
            <v>Operations</v>
          </cell>
        </row>
        <row r="3220">
          <cell r="A3220" t="str">
            <v>Operations</v>
          </cell>
        </row>
        <row r="3221">
          <cell r="A3221" t="str">
            <v>Operations</v>
          </cell>
        </row>
        <row r="3222">
          <cell r="A3222" t="str">
            <v>Operations</v>
          </cell>
        </row>
        <row r="3223">
          <cell r="A3223" t="str">
            <v>Operations</v>
          </cell>
        </row>
        <row r="3224">
          <cell r="A3224" t="str">
            <v>Operations</v>
          </cell>
        </row>
        <row r="3225">
          <cell r="A3225" t="str">
            <v>Operations</v>
          </cell>
        </row>
        <row r="3226">
          <cell r="A3226" t="str">
            <v>Operations</v>
          </cell>
        </row>
        <row r="3227">
          <cell r="A3227" t="str">
            <v>Operations</v>
          </cell>
        </row>
        <row r="3228">
          <cell r="A3228" t="str">
            <v>Operations</v>
          </cell>
        </row>
        <row r="3229">
          <cell r="A3229" t="str">
            <v>Operations</v>
          </cell>
        </row>
        <row r="3230">
          <cell r="A3230" t="str">
            <v>Operations</v>
          </cell>
        </row>
        <row r="3231">
          <cell r="A3231" t="str">
            <v>Operations</v>
          </cell>
        </row>
        <row r="3232">
          <cell r="A3232" t="str">
            <v>Operations</v>
          </cell>
        </row>
        <row r="3233">
          <cell r="A3233" t="str">
            <v>Operations</v>
          </cell>
        </row>
        <row r="3234">
          <cell r="A3234" t="str">
            <v>Operations</v>
          </cell>
        </row>
        <row r="3235">
          <cell r="A3235" t="str">
            <v>Operations</v>
          </cell>
        </row>
        <row r="3236">
          <cell r="A3236" t="str">
            <v>Operations</v>
          </cell>
        </row>
        <row r="3237">
          <cell r="A3237" t="str">
            <v>Operations</v>
          </cell>
        </row>
        <row r="3238">
          <cell r="A3238" t="str">
            <v>Operations</v>
          </cell>
        </row>
        <row r="3239">
          <cell r="A3239" t="str">
            <v>Operations</v>
          </cell>
        </row>
        <row r="3240">
          <cell r="A3240" t="str">
            <v>Operations</v>
          </cell>
        </row>
        <row r="3241">
          <cell r="A3241" t="str">
            <v>Operations</v>
          </cell>
        </row>
        <row r="3242">
          <cell r="A3242" t="str">
            <v>Operations</v>
          </cell>
        </row>
        <row r="3243">
          <cell r="A3243" t="str">
            <v>Operations</v>
          </cell>
        </row>
        <row r="3244">
          <cell r="A3244" t="str">
            <v>Operations</v>
          </cell>
        </row>
        <row r="3245">
          <cell r="A3245" t="str">
            <v>Operations</v>
          </cell>
        </row>
        <row r="3246">
          <cell r="A3246" t="str">
            <v>Operations</v>
          </cell>
        </row>
        <row r="3247">
          <cell r="A3247" t="str">
            <v>Operations</v>
          </cell>
        </row>
        <row r="3248">
          <cell r="A3248" t="str">
            <v>Operations</v>
          </cell>
        </row>
        <row r="3249">
          <cell r="A3249" t="str">
            <v>Operations</v>
          </cell>
        </row>
        <row r="3250">
          <cell r="A3250" t="str">
            <v>Operations</v>
          </cell>
        </row>
        <row r="3251">
          <cell r="A3251" t="str">
            <v>Operations</v>
          </cell>
        </row>
        <row r="3252">
          <cell r="A3252" t="str">
            <v>Operations</v>
          </cell>
        </row>
        <row r="3253">
          <cell r="A3253" t="str">
            <v>Operations</v>
          </cell>
        </row>
        <row r="3254">
          <cell r="A3254" t="str">
            <v>Operations</v>
          </cell>
        </row>
        <row r="3255">
          <cell r="A3255" t="str">
            <v>Operations</v>
          </cell>
        </row>
        <row r="3256">
          <cell r="A3256" t="str">
            <v>Operations</v>
          </cell>
        </row>
        <row r="3257">
          <cell r="A3257" t="str">
            <v>Operations</v>
          </cell>
        </row>
        <row r="3258">
          <cell r="A3258" t="str">
            <v>Operations</v>
          </cell>
        </row>
        <row r="3259">
          <cell r="A3259" t="str">
            <v>Operations</v>
          </cell>
        </row>
        <row r="3260">
          <cell r="A3260" t="str">
            <v>Operations</v>
          </cell>
        </row>
        <row r="3261">
          <cell r="A3261" t="str">
            <v>Operations</v>
          </cell>
        </row>
        <row r="3262">
          <cell r="A3262" t="str">
            <v>Operations</v>
          </cell>
        </row>
        <row r="3263">
          <cell r="A3263" t="str">
            <v>Operations</v>
          </cell>
        </row>
        <row r="3264">
          <cell r="A3264" t="str">
            <v>Operations</v>
          </cell>
        </row>
        <row r="3265">
          <cell r="A3265" t="str">
            <v>Operations</v>
          </cell>
        </row>
        <row r="3266">
          <cell r="A3266" t="str">
            <v>Operations</v>
          </cell>
        </row>
        <row r="3267">
          <cell r="A3267" t="str">
            <v>Operations</v>
          </cell>
        </row>
        <row r="3268">
          <cell r="A3268" t="str">
            <v>Operations</v>
          </cell>
        </row>
        <row r="3269">
          <cell r="A3269" t="str">
            <v>Operations</v>
          </cell>
        </row>
        <row r="3270">
          <cell r="A3270" t="str">
            <v>Operations</v>
          </cell>
        </row>
        <row r="3271">
          <cell r="A3271" t="str">
            <v>Operations</v>
          </cell>
        </row>
        <row r="3272">
          <cell r="A3272" t="str">
            <v>Operations</v>
          </cell>
        </row>
        <row r="3273">
          <cell r="A3273" t="str">
            <v>Operations</v>
          </cell>
        </row>
        <row r="3274">
          <cell r="A3274" t="str">
            <v>Operations</v>
          </cell>
        </row>
        <row r="3275">
          <cell r="A3275" t="str">
            <v>Operations</v>
          </cell>
        </row>
        <row r="3276">
          <cell r="A3276" t="str">
            <v>Operations</v>
          </cell>
        </row>
        <row r="3277">
          <cell r="A3277" t="str">
            <v>Operations</v>
          </cell>
        </row>
        <row r="3278">
          <cell r="A3278" t="str">
            <v>Operations</v>
          </cell>
        </row>
        <row r="3279">
          <cell r="A3279" t="str">
            <v>Operations</v>
          </cell>
        </row>
        <row r="3280">
          <cell r="A3280" t="str">
            <v>Operations</v>
          </cell>
        </row>
        <row r="3281">
          <cell r="A3281" t="str">
            <v>Operations</v>
          </cell>
        </row>
        <row r="3282">
          <cell r="A3282" t="str">
            <v>Operations</v>
          </cell>
        </row>
        <row r="3283">
          <cell r="A3283" t="str">
            <v>Operations</v>
          </cell>
        </row>
        <row r="3284">
          <cell r="A3284" t="str">
            <v>Operations</v>
          </cell>
        </row>
        <row r="3285">
          <cell r="A3285" t="str">
            <v>Operations</v>
          </cell>
        </row>
        <row r="3286">
          <cell r="A3286" t="str">
            <v>Operations</v>
          </cell>
        </row>
        <row r="3287">
          <cell r="A3287" t="str">
            <v>Operations</v>
          </cell>
        </row>
        <row r="3288">
          <cell r="A3288" t="str">
            <v>Operations</v>
          </cell>
        </row>
        <row r="3289">
          <cell r="A3289" t="str">
            <v>Operations</v>
          </cell>
        </row>
        <row r="3290">
          <cell r="A3290" t="str">
            <v>Operations</v>
          </cell>
        </row>
        <row r="3291">
          <cell r="A3291" t="str">
            <v>Operations</v>
          </cell>
        </row>
        <row r="3292">
          <cell r="A3292" t="str">
            <v>Operations</v>
          </cell>
        </row>
        <row r="3293">
          <cell r="A3293" t="str">
            <v>Operations</v>
          </cell>
        </row>
        <row r="3294">
          <cell r="A3294" t="str">
            <v>Operations</v>
          </cell>
        </row>
        <row r="3295">
          <cell r="A3295" t="str">
            <v>Operations</v>
          </cell>
        </row>
        <row r="3296">
          <cell r="A3296" t="str">
            <v>Operations</v>
          </cell>
        </row>
        <row r="3297">
          <cell r="A3297" t="str">
            <v>Operations</v>
          </cell>
        </row>
        <row r="3298">
          <cell r="A3298" t="str">
            <v>Operations</v>
          </cell>
        </row>
        <row r="3299">
          <cell r="A3299" t="str">
            <v>Operations</v>
          </cell>
        </row>
        <row r="3300">
          <cell r="A3300" t="str">
            <v>Operations</v>
          </cell>
        </row>
        <row r="3301">
          <cell r="A3301" t="str">
            <v>Operations</v>
          </cell>
        </row>
        <row r="3302">
          <cell r="A3302" t="str">
            <v>Operations</v>
          </cell>
        </row>
        <row r="3303">
          <cell r="A3303" t="str">
            <v>Operations</v>
          </cell>
        </row>
        <row r="3304">
          <cell r="A3304" t="str">
            <v>Operations</v>
          </cell>
        </row>
        <row r="3305">
          <cell r="A3305" t="str">
            <v>Operations</v>
          </cell>
        </row>
        <row r="3306">
          <cell r="A3306" t="str">
            <v>Operations</v>
          </cell>
        </row>
        <row r="3307">
          <cell r="A3307" t="str">
            <v>Operations</v>
          </cell>
        </row>
        <row r="3308">
          <cell r="A3308" t="str">
            <v>Operations</v>
          </cell>
        </row>
        <row r="3309">
          <cell r="A3309" t="str">
            <v>Operations</v>
          </cell>
        </row>
        <row r="3310">
          <cell r="A3310" t="str">
            <v>Operations</v>
          </cell>
        </row>
        <row r="3311">
          <cell r="A3311" t="str">
            <v>Operations</v>
          </cell>
        </row>
        <row r="3312">
          <cell r="A3312" t="str">
            <v>Operations</v>
          </cell>
        </row>
        <row r="3313">
          <cell r="A3313" t="str">
            <v>Operations</v>
          </cell>
        </row>
        <row r="3314">
          <cell r="A3314" t="str">
            <v>Operations</v>
          </cell>
        </row>
        <row r="3315">
          <cell r="A3315" t="str">
            <v>Operations</v>
          </cell>
        </row>
        <row r="3316">
          <cell r="A3316" t="str">
            <v>Operations</v>
          </cell>
        </row>
        <row r="3317">
          <cell r="A3317" t="str">
            <v>Operations</v>
          </cell>
        </row>
        <row r="3318">
          <cell r="A3318" t="str">
            <v>Operations</v>
          </cell>
        </row>
        <row r="3319">
          <cell r="A3319" t="str">
            <v>Operations</v>
          </cell>
        </row>
        <row r="3320">
          <cell r="A3320" t="str">
            <v>Operations</v>
          </cell>
        </row>
        <row r="3321">
          <cell r="A3321" t="str">
            <v>Operations</v>
          </cell>
        </row>
        <row r="3322">
          <cell r="A3322" t="str">
            <v>Operations</v>
          </cell>
        </row>
        <row r="3323">
          <cell r="A3323" t="str">
            <v>Operations</v>
          </cell>
        </row>
        <row r="3324">
          <cell r="A3324" t="str">
            <v>Operations</v>
          </cell>
        </row>
        <row r="3325">
          <cell r="A3325" t="str">
            <v>Operations</v>
          </cell>
        </row>
        <row r="3326">
          <cell r="A3326" t="str">
            <v>Operations</v>
          </cell>
        </row>
        <row r="3327">
          <cell r="A3327" t="str">
            <v>Operations</v>
          </cell>
        </row>
        <row r="3328">
          <cell r="A3328" t="str">
            <v>Operations</v>
          </cell>
        </row>
        <row r="3329">
          <cell r="A3329" t="str">
            <v>Operations</v>
          </cell>
        </row>
        <row r="3330">
          <cell r="A3330" t="str">
            <v>Operations</v>
          </cell>
        </row>
        <row r="3331">
          <cell r="A3331" t="str">
            <v>Operations</v>
          </cell>
        </row>
        <row r="3332">
          <cell r="A3332" t="str">
            <v>Operations</v>
          </cell>
        </row>
        <row r="3333">
          <cell r="A3333" t="str">
            <v>Operations</v>
          </cell>
        </row>
        <row r="3334">
          <cell r="A3334" t="str">
            <v>Operations</v>
          </cell>
        </row>
        <row r="3335">
          <cell r="A3335" t="str">
            <v>Operations</v>
          </cell>
        </row>
        <row r="3336">
          <cell r="A3336" t="str">
            <v>Operations</v>
          </cell>
        </row>
        <row r="3337">
          <cell r="A3337" t="str">
            <v>Operations</v>
          </cell>
        </row>
        <row r="3338">
          <cell r="A3338" t="str">
            <v>Operations</v>
          </cell>
        </row>
        <row r="3339">
          <cell r="A3339" t="str">
            <v>Operations</v>
          </cell>
        </row>
        <row r="3340">
          <cell r="A3340" t="str">
            <v>Operations</v>
          </cell>
        </row>
        <row r="3341">
          <cell r="A3341" t="str">
            <v>Operations</v>
          </cell>
        </row>
        <row r="3342">
          <cell r="A3342" t="str">
            <v>Operations</v>
          </cell>
        </row>
        <row r="3343">
          <cell r="A3343" t="str">
            <v>Operations</v>
          </cell>
        </row>
        <row r="3344">
          <cell r="A3344" t="str">
            <v>Operations</v>
          </cell>
        </row>
        <row r="3345">
          <cell r="A3345" t="str">
            <v>Operations</v>
          </cell>
        </row>
        <row r="3346">
          <cell r="A3346" t="str">
            <v>Operations</v>
          </cell>
        </row>
        <row r="3347">
          <cell r="A3347" t="str">
            <v>Operations</v>
          </cell>
        </row>
        <row r="3348">
          <cell r="A3348" t="str">
            <v>Operations</v>
          </cell>
        </row>
        <row r="3349">
          <cell r="A3349" t="str">
            <v>Operations</v>
          </cell>
        </row>
        <row r="3350">
          <cell r="A3350" t="str">
            <v>Operations</v>
          </cell>
        </row>
        <row r="3351">
          <cell r="A3351" t="str">
            <v>Operations</v>
          </cell>
        </row>
        <row r="3352">
          <cell r="A3352" t="str">
            <v>Operations</v>
          </cell>
        </row>
        <row r="3353">
          <cell r="A3353" t="str">
            <v>Operations</v>
          </cell>
        </row>
        <row r="3354">
          <cell r="A3354" t="str">
            <v>Operations</v>
          </cell>
        </row>
        <row r="3355">
          <cell r="A3355" t="str">
            <v>Operations</v>
          </cell>
        </row>
        <row r="3356">
          <cell r="A3356" t="str">
            <v>Operations</v>
          </cell>
        </row>
        <row r="3357">
          <cell r="A3357" t="str">
            <v>Operations</v>
          </cell>
        </row>
        <row r="3358">
          <cell r="A3358" t="str">
            <v>Operations</v>
          </cell>
        </row>
        <row r="3359">
          <cell r="A3359" t="str">
            <v>Operations</v>
          </cell>
        </row>
        <row r="3360">
          <cell r="A3360" t="str">
            <v>Operations</v>
          </cell>
        </row>
        <row r="3361">
          <cell r="A3361" t="str">
            <v>Operations</v>
          </cell>
        </row>
        <row r="3362">
          <cell r="A3362" t="str">
            <v>Operations</v>
          </cell>
        </row>
        <row r="3363">
          <cell r="A3363" t="str">
            <v>Operations</v>
          </cell>
        </row>
        <row r="3364">
          <cell r="A3364" t="str">
            <v>Operations</v>
          </cell>
        </row>
        <row r="3365">
          <cell r="A3365" t="str">
            <v>Operations</v>
          </cell>
        </row>
        <row r="3366">
          <cell r="A3366" t="str">
            <v>Operations</v>
          </cell>
        </row>
        <row r="3367">
          <cell r="A3367" t="str">
            <v>Operations</v>
          </cell>
        </row>
        <row r="3368">
          <cell r="A3368" t="str">
            <v>Operations</v>
          </cell>
        </row>
        <row r="3369">
          <cell r="A3369" t="str">
            <v>Operations</v>
          </cell>
        </row>
        <row r="3370">
          <cell r="A3370" t="str">
            <v>Operations</v>
          </cell>
        </row>
        <row r="3371">
          <cell r="A3371" t="str">
            <v>Operations</v>
          </cell>
        </row>
        <row r="3372">
          <cell r="A3372" t="str">
            <v>Operations</v>
          </cell>
        </row>
        <row r="3373">
          <cell r="A3373" t="str">
            <v>Operations</v>
          </cell>
        </row>
        <row r="3374">
          <cell r="A3374" t="str">
            <v>Operations</v>
          </cell>
        </row>
        <row r="3375">
          <cell r="A3375" t="str">
            <v>Operations</v>
          </cell>
        </row>
        <row r="3376">
          <cell r="A3376" t="str">
            <v>Operations</v>
          </cell>
        </row>
        <row r="3377">
          <cell r="A3377" t="str">
            <v>Operations</v>
          </cell>
        </row>
        <row r="3378">
          <cell r="A3378" t="str">
            <v>Operations</v>
          </cell>
        </row>
        <row r="3379">
          <cell r="A3379" t="str">
            <v>Operations</v>
          </cell>
        </row>
        <row r="3380">
          <cell r="A3380" t="str">
            <v>Operations</v>
          </cell>
        </row>
        <row r="3381">
          <cell r="A3381" t="str">
            <v>Operations</v>
          </cell>
        </row>
        <row r="3382">
          <cell r="A3382" t="str">
            <v>Operations</v>
          </cell>
        </row>
        <row r="3383">
          <cell r="A3383" t="str">
            <v>Operations</v>
          </cell>
        </row>
        <row r="3384">
          <cell r="A3384" t="str">
            <v>Operations</v>
          </cell>
        </row>
        <row r="3385">
          <cell r="A3385" t="str">
            <v>Operations</v>
          </cell>
        </row>
        <row r="3386">
          <cell r="A3386" t="str">
            <v>Operations</v>
          </cell>
        </row>
        <row r="3387">
          <cell r="A3387" t="str">
            <v>Operations</v>
          </cell>
        </row>
        <row r="3388">
          <cell r="A3388" t="str">
            <v>Operations</v>
          </cell>
        </row>
        <row r="3389">
          <cell r="A3389" t="str">
            <v>Operations</v>
          </cell>
        </row>
        <row r="3390">
          <cell r="A3390" t="str">
            <v>Operations</v>
          </cell>
        </row>
        <row r="3391">
          <cell r="A3391" t="str">
            <v>Operations</v>
          </cell>
        </row>
        <row r="3392">
          <cell r="A3392" t="str">
            <v>Operations</v>
          </cell>
        </row>
        <row r="3393">
          <cell r="A3393" t="str">
            <v>Operations</v>
          </cell>
        </row>
        <row r="3394">
          <cell r="A3394" t="str">
            <v>Operations</v>
          </cell>
        </row>
        <row r="3395">
          <cell r="A3395" t="str">
            <v>Operations</v>
          </cell>
        </row>
        <row r="3396">
          <cell r="A3396" t="str">
            <v>Operations</v>
          </cell>
        </row>
        <row r="3397">
          <cell r="A3397" t="str">
            <v>Operations</v>
          </cell>
        </row>
        <row r="3398">
          <cell r="A3398" t="str">
            <v>Operations</v>
          </cell>
        </row>
        <row r="3399">
          <cell r="A3399" t="str">
            <v>Operations</v>
          </cell>
        </row>
        <row r="3400">
          <cell r="A3400" t="str">
            <v>Operations</v>
          </cell>
        </row>
        <row r="3401">
          <cell r="A3401" t="str">
            <v>Operations</v>
          </cell>
        </row>
        <row r="3402">
          <cell r="A3402" t="str">
            <v>Operations</v>
          </cell>
        </row>
        <row r="3403">
          <cell r="A3403" t="str">
            <v>Operations</v>
          </cell>
        </row>
        <row r="3404">
          <cell r="A3404" t="str">
            <v>Operations</v>
          </cell>
        </row>
        <row r="3405">
          <cell r="A3405" t="str">
            <v>Operations</v>
          </cell>
        </row>
        <row r="3406">
          <cell r="A3406" t="str">
            <v>Operations</v>
          </cell>
        </row>
        <row r="3407">
          <cell r="A3407" t="str">
            <v>Operations</v>
          </cell>
        </row>
        <row r="3408">
          <cell r="A3408" t="str">
            <v>Operations</v>
          </cell>
        </row>
        <row r="3409">
          <cell r="A3409" t="str">
            <v>Operations</v>
          </cell>
        </row>
        <row r="3410">
          <cell r="A3410" t="str">
            <v>Operations</v>
          </cell>
        </row>
        <row r="3411">
          <cell r="A3411" t="str">
            <v>Operations</v>
          </cell>
        </row>
        <row r="3412">
          <cell r="A3412" t="str">
            <v>Operations</v>
          </cell>
        </row>
        <row r="3413">
          <cell r="A3413" t="str">
            <v>Operations</v>
          </cell>
        </row>
        <row r="3414">
          <cell r="A3414" t="str">
            <v>Operations</v>
          </cell>
        </row>
        <row r="3415">
          <cell r="A3415" t="str">
            <v>Operations</v>
          </cell>
        </row>
        <row r="3416">
          <cell r="A3416" t="str">
            <v>Operations</v>
          </cell>
        </row>
        <row r="3417">
          <cell r="A3417" t="str">
            <v>Operations</v>
          </cell>
        </row>
        <row r="3418">
          <cell r="A3418" t="str">
            <v>Operations</v>
          </cell>
        </row>
        <row r="3419">
          <cell r="A3419" t="str">
            <v>Operations</v>
          </cell>
        </row>
        <row r="3420">
          <cell r="A3420" t="str">
            <v>Operations</v>
          </cell>
        </row>
        <row r="3421">
          <cell r="A3421" t="str">
            <v>Operations</v>
          </cell>
        </row>
        <row r="3422">
          <cell r="A3422" t="str">
            <v>Operations</v>
          </cell>
        </row>
        <row r="3423">
          <cell r="A3423" t="str">
            <v>Operations</v>
          </cell>
        </row>
        <row r="3424">
          <cell r="A3424" t="str">
            <v>Operations</v>
          </cell>
        </row>
        <row r="3425">
          <cell r="A3425" t="str">
            <v>Operations</v>
          </cell>
        </row>
        <row r="3426">
          <cell r="A3426" t="str">
            <v>Operations</v>
          </cell>
        </row>
        <row r="3427">
          <cell r="A3427" t="str">
            <v>Operations</v>
          </cell>
        </row>
        <row r="3428">
          <cell r="A3428" t="str">
            <v>Operations</v>
          </cell>
        </row>
        <row r="3429">
          <cell r="A3429" t="str">
            <v>Operations</v>
          </cell>
        </row>
        <row r="3430">
          <cell r="A3430" t="str">
            <v>Operations</v>
          </cell>
        </row>
        <row r="3431">
          <cell r="A3431" t="str">
            <v>Operations</v>
          </cell>
        </row>
        <row r="3432">
          <cell r="A3432" t="str">
            <v>Operations</v>
          </cell>
        </row>
        <row r="3433">
          <cell r="A3433" t="str">
            <v>Operations</v>
          </cell>
        </row>
        <row r="3434">
          <cell r="A3434" t="str">
            <v>Operations</v>
          </cell>
        </row>
        <row r="3435">
          <cell r="A3435" t="str">
            <v>Operations</v>
          </cell>
        </row>
        <row r="3436">
          <cell r="A3436" t="str">
            <v>Operations</v>
          </cell>
        </row>
        <row r="3437">
          <cell r="A3437" t="str">
            <v>Operations</v>
          </cell>
        </row>
        <row r="3438">
          <cell r="A3438" t="str">
            <v>Operations</v>
          </cell>
        </row>
        <row r="3439">
          <cell r="A3439" t="str">
            <v>Operations</v>
          </cell>
        </row>
        <row r="3440">
          <cell r="A3440" t="str">
            <v>Operations</v>
          </cell>
        </row>
        <row r="3441">
          <cell r="A3441" t="str">
            <v>Operations</v>
          </cell>
        </row>
        <row r="3442">
          <cell r="A3442" t="str">
            <v>Operations</v>
          </cell>
        </row>
        <row r="3443">
          <cell r="A3443" t="str">
            <v>Operations</v>
          </cell>
        </row>
        <row r="3444">
          <cell r="A3444" t="str">
            <v>Operations</v>
          </cell>
        </row>
        <row r="3445">
          <cell r="A3445" t="str">
            <v>Operations</v>
          </cell>
        </row>
        <row r="3446">
          <cell r="A3446" t="str">
            <v>Operations</v>
          </cell>
        </row>
        <row r="3447">
          <cell r="A3447" t="str">
            <v>Operations</v>
          </cell>
        </row>
        <row r="3448">
          <cell r="A3448" t="str">
            <v>Operations</v>
          </cell>
        </row>
        <row r="3449">
          <cell r="A3449" t="str">
            <v>Operations</v>
          </cell>
        </row>
        <row r="3450">
          <cell r="A3450" t="str">
            <v>Operations</v>
          </cell>
        </row>
        <row r="3451">
          <cell r="A3451" t="str">
            <v>Operations</v>
          </cell>
        </row>
        <row r="3452">
          <cell r="A3452" t="str">
            <v>Operations</v>
          </cell>
        </row>
        <row r="3453">
          <cell r="A3453" t="str">
            <v>Operations</v>
          </cell>
        </row>
        <row r="3454">
          <cell r="A3454" t="str">
            <v>Operations</v>
          </cell>
        </row>
        <row r="3455">
          <cell r="A3455" t="str">
            <v>Operations</v>
          </cell>
        </row>
        <row r="3456">
          <cell r="A3456" t="str">
            <v>Operations</v>
          </cell>
        </row>
        <row r="3457">
          <cell r="A3457" t="str">
            <v>Operations</v>
          </cell>
        </row>
        <row r="3458">
          <cell r="A3458" t="str">
            <v>Operations</v>
          </cell>
        </row>
        <row r="3459">
          <cell r="A3459" t="str">
            <v>Operations</v>
          </cell>
        </row>
        <row r="3460">
          <cell r="A3460" t="str">
            <v>Operations</v>
          </cell>
        </row>
        <row r="3461">
          <cell r="A3461" t="str">
            <v>Operations</v>
          </cell>
        </row>
        <row r="3462">
          <cell r="A3462" t="str">
            <v>Operations</v>
          </cell>
        </row>
        <row r="3463">
          <cell r="A3463" t="str">
            <v>Operations</v>
          </cell>
        </row>
        <row r="3464">
          <cell r="A3464" t="str">
            <v>Operations</v>
          </cell>
        </row>
        <row r="3465">
          <cell r="A3465" t="str">
            <v>Operations</v>
          </cell>
        </row>
        <row r="3466">
          <cell r="A3466" t="str">
            <v>Operations</v>
          </cell>
        </row>
        <row r="3467">
          <cell r="A3467" t="str">
            <v>Operations</v>
          </cell>
        </row>
        <row r="3468">
          <cell r="A3468" t="str">
            <v>Operations</v>
          </cell>
        </row>
        <row r="3469">
          <cell r="A3469" t="str">
            <v>Operations</v>
          </cell>
        </row>
        <row r="3470">
          <cell r="A3470" t="str">
            <v>Operations</v>
          </cell>
        </row>
        <row r="3471">
          <cell r="A3471" t="str">
            <v>Operations</v>
          </cell>
        </row>
        <row r="3472">
          <cell r="A3472" t="str">
            <v>Operations</v>
          </cell>
        </row>
        <row r="3473">
          <cell r="A3473" t="str">
            <v>Operations</v>
          </cell>
        </row>
        <row r="3474">
          <cell r="A3474" t="str">
            <v>Operations</v>
          </cell>
        </row>
        <row r="3475">
          <cell r="A3475" t="str">
            <v>Operations</v>
          </cell>
        </row>
        <row r="3476">
          <cell r="A3476" t="str">
            <v>Operations</v>
          </cell>
        </row>
        <row r="3477">
          <cell r="A3477" t="str">
            <v>Operations</v>
          </cell>
        </row>
        <row r="3478">
          <cell r="A3478" t="str">
            <v>Operations</v>
          </cell>
        </row>
        <row r="3479">
          <cell r="A3479" t="str">
            <v>Operations</v>
          </cell>
        </row>
        <row r="3480">
          <cell r="A3480" t="str">
            <v>Operations</v>
          </cell>
        </row>
        <row r="3481">
          <cell r="A3481" t="str">
            <v>Operations</v>
          </cell>
        </row>
        <row r="3482">
          <cell r="A3482" t="str">
            <v>Operations</v>
          </cell>
        </row>
        <row r="3483">
          <cell r="A3483" t="str">
            <v>Operations</v>
          </cell>
        </row>
        <row r="3484">
          <cell r="A3484" t="str">
            <v>Operations</v>
          </cell>
        </row>
        <row r="3485">
          <cell r="A3485" t="str">
            <v>Operations</v>
          </cell>
        </row>
        <row r="3486">
          <cell r="A3486" t="str">
            <v>Operations</v>
          </cell>
        </row>
        <row r="3487">
          <cell r="A3487" t="str">
            <v>Operations</v>
          </cell>
        </row>
        <row r="3488">
          <cell r="A3488" t="str">
            <v>Operations</v>
          </cell>
        </row>
        <row r="3489">
          <cell r="A3489" t="str">
            <v>Operations</v>
          </cell>
        </row>
        <row r="3490">
          <cell r="A3490" t="str">
            <v>Operations</v>
          </cell>
        </row>
        <row r="3491">
          <cell r="A3491" t="str">
            <v>Operations</v>
          </cell>
        </row>
        <row r="3492">
          <cell r="A3492" t="str">
            <v>Operations</v>
          </cell>
        </row>
        <row r="3493">
          <cell r="A3493" t="str">
            <v>Operations</v>
          </cell>
        </row>
        <row r="3494">
          <cell r="A3494" t="str">
            <v>Operations</v>
          </cell>
        </row>
        <row r="3495">
          <cell r="A3495" t="str">
            <v>Operations</v>
          </cell>
        </row>
        <row r="3496">
          <cell r="A3496" t="str">
            <v>Operations</v>
          </cell>
        </row>
        <row r="3497">
          <cell r="A3497" t="str">
            <v>Operations</v>
          </cell>
        </row>
        <row r="3498">
          <cell r="A3498" t="str">
            <v>Operations</v>
          </cell>
        </row>
        <row r="3499">
          <cell r="A3499" t="str">
            <v>Operations</v>
          </cell>
        </row>
        <row r="3500">
          <cell r="A3500" t="str">
            <v>Operations</v>
          </cell>
        </row>
        <row r="3501">
          <cell r="A3501" t="str">
            <v>Operations</v>
          </cell>
        </row>
        <row r="3502">
          <cell r="A3502" t="str">
            <v>Operations</v>
          </cell>
        </row>
        <row r="3503">
          <cell r="A3503" t="str">
            <v>Operations</v>
          </cell>
        </row>
        <row r="3504">
          <cell r="A3504" t="str">
            <v>Operations</v>
          </cell>
        </row>
        <row r="3505">
          <cell r="A3505" t="str">
            <v>Operations</v>
          </cell>
        </row>
        <row r="3506">
          <cell r="A3506" t="str">
            <v>Operations</v>
          </cell>
        </row>
        <row r="3507">
          <cell r="A3507" t="str">
            <v>Operations</v>
          </cell>
        </row>
        <row r="3508">
          <cell r="A3508" t="str">
            <v>Operations</v>
          </cell>
        </row>
        <row r="3509">
          <cell r="A3509" t="str">
            <v>Operations</v>
          </cell>
        </row>
        <row r="3510">
          <cell r="A3510" t="str">
            <v>Operations</v>
          </cell>
        </row>
        <row r="3511">
          <cell r="A3511" t="str">
            <v>Operations</v>
          </cell>
        </row>
        <row r="3512">
          <cell r="A3512" t="str">
            <v>Operations</v>
          </cell>
        </row>
        <row r="3513">
          <cell r="A3513" t="str">
            <v>Operations</v>
          </cell>
        </row>
        <row r="3514">
          <cell r="A3514" t="str">
            <v>Operations</v>
          </cell>
        </row>
        <row r="3515">
          <cell r="A3515" t="str">
            <v>Operations</v>
          </cell>
        </row>
        <row r="3516">
          <cell r="A3516" t="str">
            <v>Operations</v>
          </cell>
        </row>
        <row r="3517">
          <cell r="A3517" t="str">
            <v>Operations</v>
          </cell>
        </row>
        <row r="3518">
          <cell r="A3518" t="str">
            <v>Operations</v>
          </cell>
        </row>
        <row r="3519">
          <cell r="A3519" t="str">
            <v>Operations</v>
          </cell>
        </row>
        <row r="3520">
          <cell r="A3520" t="str">
            <v>Operations</v>
          </cell>
        </row>
        <row r="3521">
          <cell r="A3521" t="str">
            <v>Operations</v>
          </cell>
        </row>
        <row r="3522">
          <cell r="A3522" t="str">
            <v>Operations</v>
          </cell>
        </row>
        <row r="3523">
          <cell r="A3523" t="str">
            <v>Operations</v>
          </cell>
        </row>
        <row r="3524">
          <cell r="A3524" t="str">
            <v>Operations</v>
          </cell>
        </row>
        <row r="3525">
          <cell r="A3525" t="str">
            <v>Operations</v>
          </cell>
        </row>
        <row r="3526">
          <cell r="A3526" t="str">
            <v>Operations</v>
          </cell>
        </row>
        <row r="3527">
          <cell r="A3527" t="str">
            <v>Operations</v>
          </cell>
        </row>
        <row r="3528">
          <cell r="A3528" t="str">
            <v>Operations</v>
          </cell>
        </row>
        <row r="3529">
          <cell r="A3529" t="str">
            <v>Operations</v>
          </cell>
        </row>
        <row r="3530">
          <cell r="A3530" t="str">
            <v>Operations</v>
          </cell>
        </row>
        <row r="3531">
          <cell r="A3531" t="str">
            <v>Operations</v>
          </cell>
        </row>
        <row r="3532">
          <cell r="A3532" t="str">
            <v>Operations</v>
          </cell>
        </row>
        <row r="3533">
          <cell r="A3533" t="str">
            <v>Operations</v>
          </cell>
        </row>
        <row r="3534">
          <cell r="A3534" t="str">
            <v>Operations</v>
          </cell>
        </row>
        <row r="3535">
          <cell r="A3535" t="str">
            <v>Operations</v>
          </cell>
        </row>
        <row r="3536">
          <cell r="A3536" t="str">
            <v>Operations</v>
          </cell>
        </row>
        <row r="3537">
          <cell r="A3537" t="str">
            <v>Operations</v>
          </cell>
        </row>
        <row r="3538">
          <cell r="A3538" t="str">
            <v>Operations</v>
          </cell>
        </row>
        <row r="3539">
          <cell r="A3539" t="str">
            <v>Operations</v>
          </cell>
        </row>
        <row r="3540">
          <cell r="A3540" t="str">
            <v>Operations</v>
          </cell>
        </row>
        <row r="3541">
          <cell r="A3541" t="str">
            <v>Operations</v>
          </cell>
        </row>
        <row r="3542">
          <cell r="A3542" t="str">
            <v>Operations</v>
          </cell>
        </row>
        <row r="3543">
          <cell r="A3543" t="str">
            <v>Operations</v>
          </cell>
        </row>
        <row r="3544">
          <cell r="A3544" t="str">
            <v>Operations</v>
          </cell>
        </row>
        <row r="3545">
          <cell r="A3545" t="str">
            <v>Operations</v>
          </cell>
        </row>
        <row r="3546">
          <cell r="A3546" t="str">
            <v>Operations</v>
          </cell>
        </row>
        <row r="3547">
          <cell r="A3547" t="str">
            <v>Operations</v>
          </cell>
        </row>
        <row r="3548">
          <cell r="A3548" t="str">
            <v>Operations</v>
          </cell>
        </row>
        <row r="3549">
          <cell r="A3549" t="str">
            <v>Operations</v>
          </cell>
        </row>
        <row r="3550">
          <cell r="A3550" t="str">
            <v>Operations</v>
          </cell>
        </row>
        <row r="3551">
          <cell r="A3551" t="str">
            <v>Operations</v>
          </cell>
        </row>
        <row r="3552">
          <cell r="A3552" t="str">
            <v>Operations</v>
          </cell>
        </row>
        <row r="3553">
          <cell r="A3553" t="str">
            <v>Operations</v>
          </cell>
        </row>
        <row r="3554">
          <cell r="A3554" t="str">
            <v>Operations</v>
          </cell>
        </row>
        <row r="3555">
          <cell r="A3555" t="str">
            <v>Operations</v>
          </cell>
        </row>
        <row r="3556">
          <cell r="A3556" t="str">
            <v>Operations</v>
          </cell>
        </row>
        <row r="3557">
          <cell r="A3557" t="str">
            <v>Operations</v>
          </cell>
        </row>
        <row r="3558">
          <cell r="A3558" t="str">
            <v>Operations</v>
          </cell>
        </row>
        <row r="3559">
          <cell r="A3559" t="str">
            <v>Operations</v>
          </cell>
        </row>
        <row r="3560">
          <cell r="A3560" t="str">
            <v>Operations</v>
          </cell>
        </row>
        <row r="3561">
          <cell r="A3561" t="str">
            <v>Operations</v>
          </cell>
        </row>
        <row r="3562">
          <cell r="A3562" t="str">
            <v>Operations</v>
          </cell>
        </row>
        <row r="3563">
          <cell r="A3563" t="str">
            <v>Operations</v>
          </cell>
        </row>
        <row r="3564">
          <cell r="A3564" t="str">
            <v>Operations</v>
          </cell>
        </row>
        <row r="3565">
          <cell r="A3565" t="str">
            <v>Operations</v>
          </cell>
        </row>
        <row r="3566">
          <cell r="A3566" t="str">
            <v>Operations</v>
          </cell>
        </row>
        <row r="3567">
          <cell r="A3567" t="str">
            <v>Operations</v>
          </cell>
        </row>
        <row r="3568">
          <cell r="A3568" t="str">
            <v>Operations</v>
          </cell>
        </row>
        <row r="3569">
          <cell r="A3569" t="str">
            <v>Operations</v>
          </cell>
        </row>
        <row r="3570">
          <cell r="A3570" t="str">
            <v>Operations</v>
          </cell>
        </row>
        <row r="3571">
          <cell r="A3571" t="str">
            <v>Operations</v>
          </cell>
        </row>
        <row r="3572">
          <cell r="A3572" t="str">
            <v>Operations</v>
          </cell>
        </row>
        <row r="3573">
          <cell r="A3573" t="str">
            <v>Operations</v>
          </cell>
        </row>
        <row r="3574">
          <cell r="A3574" t="str">
            <v>Operations</v>
          </cell>
        </row>
        <row r="3575">
          <cell r="A3575" t="str">
            <v>Operations</v>
          </cell>
        </row>
        <row r="3576">
          <cell r="A3576" t="str">
            <v>Operations</v>
          </cell>
        </row>
        <row r="3577">
          <cell r="A3577" t="str">
            <v>Operations</v>
          </cell>
        </row>
        <row r="3578">
          <cell r="A3578" t="str">
            <v>Operations</v>
          </cell>
        </row>
        <row r="3579">
          <cell r="A3579" t="str">
            <v>Operations</v>
          </cell>
        </row>
        <row r="3580">
          <cell r="A3580" t="str">
            <v>Operations</v>
          </cell>
        </row>
        <row r="3581">
          <cell r="A3581" t="str">
            <v>Operations</v>
          </cell>
        </row>
        <row r="3582">
          <cell r="A3582" t="str">
            <v>Operations</v>
          </cell>
        </row>
        <row r="3583">
          <cell r="A3583" t="str">
            <v>Operations</v>
          </cell>
        </row>
        <row r="3584">
          <cell r="A3584" t="str">
            <v>Operations</v>
          </cell>
        </row>
        <row r="3585">
          <cell r="A3585" t="str">
            <v>Operations</v>
          </cell>
        </row>
        <row r="3586">
          <cell r="A3586" t="str">
            <v>Operations</v>
          </cell>
        </row>
        <row r="3587">
          <cell r="A3587" t="str">
            <v>Operations</v>
          </cell>
        </row>
        <row r="3588">
          <cell r="A3588" t="str">
            <v>Operations</v>
          </cell>
        </row>
        <row r="3589">
          <cell r="A3589" t="str">
            <v>Operations</v>
          </cell>
        </row>
        <row r="3590">
          <cell r="A3590" t="str">
            <v>Operations</v>
          </cell>
        </row>
        <row r="3591">
          <cell r="A3591" t="str">
            <v>Operations</v>
          </cell>
        </row>
        <row r="3592">
          <cell r="A3592" t="str">
            <v>Operations</v>
          </cell>
        </row>
        <row r="3593">
          <cell r="A3593" t="str">
            <v>Operations</v>
          </cell>
        </row>
        <row r="3594">
          <cell r="A3594" t="str">
            <v>Operations</v>
          </cell>
        </row>
        <row r="3595">
          <cell r="A3595" t="str">
            <v>Operations</v>
          </cell>
        </row>
        <row r="3596">
          <cell r="A3596" t="str">
            <v>Operations</v>
          </cell>
        </row>
        <row r="3597">
          <cell r="A3597" t="str">
            <v>Operations</v>
          </cell>
        </row>
        <row r="3598">
          <cell r="A3598" t="str">
            <v>Operations</v>
          </cell>
        </row>
        <row r="3599">
          <cell r="A3599" t="str">
            <v>Operations</v>
          </cell>
        </row>
        <row r="3600">
          <cell r="A3600" t="str">
            <v>Operations</v>
          </cell>
        </row>
        <row r="3601">
          <cell r="A3601" t="str">
            <v>Operations</v>
          </cell>
        </row>
        <row r="3602">
          <cell r="A3602" t="str">
            <v>Operations</v>
          </cell>
        </row>
        <row r="3603">
          <cell r="A3603" t="str">
            <v>Operations</v>
          </cell>
        </row>
        <row r="3604">
          <cell r="A3604" t="str">
            <v>Operations</v>
          </cell>
        </row>
        <row r="3605">
          <cell r="A3605" t="str">
            <v>Operations</v>
          </cell>
        </row>
        <row r="3606">
          <cell r="A3606" t="str">
            <v>Operations</v>
          </cell>
        </row>
        <row r="3607">
          <cell r="A3607" t="str">
            <v>Operations</v>
          </cell>
        </row>
        <row r="3608">
          <cell r="A3608" t="str">
            <v>Operations</v>
          </cell>
        </row>
        <row r="3609">
          <cell r="A3609" t="str">
            <v>Operations</v>
          </cell>
        </row>
        <row r="3610">
          <cell r="A3610" t="str">
            <v>Operations</v>
          </cell>
        </row>
        <row r="3611">
          <cell r="A3611" t="str">
            <v>Operations</v>
          </cell>
        </row>
        <row r="3612">
          <cell r="A3612" t="str">
            <v>Operations</v>
          </cell>
        </row>
        <row r="3613">
          <cell r="A3613" t="str">
            <v>Operations</v>
          </cell>
        </row>
        <row r="3614">
          <cell r="A3614" t="str">
            <v>Operations</v>
          </cell>
        </row>
        <row r="3615">
          <cell r="A3615" t="str">
            <v>Operations</v>
          </cell>
        </row>
        <row r="3616">
          <cell r="A3616" t="str">
            <v>Operations</v>
          </cell>
        </row>
        <row r="3617">
          <cell r="A3617" t="str">
            <v>Operations</v>
          </cell>
        </row>
        <row r="3618">
          <cell r="A3618" t="str">
            <v>Operations</v>
          </cell>
        </row>
        <row r="3619">
          <cell r="A3619" t="str">
            <v>Operations</v>
          </cell>
        </row>
        <row r="3620">
          <cell r="A3620" t="str">
            <v>Operations</v>
          </cell>
        </row>
        <row r="3621">
          <cell r="A3621" t="str">
            <v>Operations</v>
          </cell>
        </row>
        <row r="3622">
          <cell r="A3622" t="str">
            <v>Operations</v>
          </cell>
        </row>
        <row r="3623">
          <cell r="A3623" t="str">
            <v>Operations</v>
          </cell>
        </row>
        <row r="3624">
          <cell r="A3624" t="str">
            <v>Operations</v>
          </cell>
        </row>
        <row r="3625">
          <cell r="A3625" t="str">
            <v>Operations</v>
          </cell>
        </row>
        <row r="3626">
          <cell r="A3626" t="str">
            <v>Operations</v>
          </cell>
        </row>
        <row r="3627">
          <cell r="A3627" t="str">
            <v>Operations</v>
          </cell>
        </row>
        <row r="3628">
          <cell r="A3628" t="str">
            <v>Operations</v>
          </cell>
        </row>
        <row r="3629">
          <cell r="A3629" t="str">
            <v>Operations</v>
          </cell>
        </row>
        <row r="3630">
          <cell r="A3630" t="str">
            <v>Operations</v>
          </cell>
        </row>
        <row r="3631">
          <cell r="A3631" t="str">
            <v>Operations</v>
          </cell>
        </row>
        <row r="3632">
          <cell r="A3632" t="str">
            <v>Operations</v>
          </cell>
        </row>
        <row r="3633">
          <cell r="A3633" t="str">
            <v>Operations</v>
          </cell>
        </row>
        <row r="3634">
          <cell r="A3634" t="str">
            <v>Operations</v>
          </cell>
        </row>
        <row r="3635">
          <cell r="A3635" t="str">
            <v>Operations</v>
          </cell>
        </row>
        <row r="3636">
          <cell r="A3636" t="str">
            <v>Operations</v>
          </cell>
        </row>
        <row r="3637">
          <cell r="A3637" t="str">
            <v>Operations</v>
          </cell>
        </row>
        <row r="3638">
          <cell r="A3638" t="str">
            <v>Operations</v>
          </cell>
        </row>
        <row r="3639">
          <cell r="A3639" t="str">
            <v>Operations</v>
          </cell>
        </row>
        <row r="3640">
          <cell r="A3640" t="str">
            <v>Operations</v>
          </cell>
        </row>
        <row r="3641">
          <cell r="A3641" t="str">
            <v>Operations</v>
          </cell>
        </row>
        <row r="3642">
          <cell r="A3642" t="str">
            <v>Operations</v>
          </cell>
        </row>
        <row r="3643">
          <cell r="A3643" t="str">
            <v>Operations</v>
          </cell>
        </row>
        <row r="3644">
          <cell r="A3644" t="str">
            <v>Operations</v>
          </cell>
        </row>
        <row r="3645">
          <cell r="A3645" t="str">
            <v>Operations</v>
          </cell>
        </row>
        <row r="3646">
          <cell r="A3646" t="str">
            <v>Operations</v>
          </cell>
        </row>
        <row r="3647">
          <cell r="A3647" t="str">
            <v>Operations</v>
          </cell>
        </row>
        <row r="3648">
          <cell r="A3648" t="str">
            <v>Operations</v>
          </cell>
        </row>
        <row r="3649">
          <cell r="A3649" t="str">
            <v>Operations</v>
          </cell>
        </row>
        <row r="3650">
          <cell r="A3650" t="str">
            <v>Operations</v>
          </cell>
        </row>
        <row r="3651">
          <cell r="A3651" t="str">
            <v>Operations</v>
          </cell>
        </row>
        <row r="3652">
          <cell r="A3652" t="str">
            <v>Operations</v>
          </cell>
        </row>
        <row r="3653">
          <cell r="A3653" t="str">
            <v>Operations</v>
          </cell>
        </row>
        <row r="3654">
          <cell r="A3654" t="str">
            <v>Operations</v>
          </cell>
        </row>
        <row r="3655">
          <cell r="A3655" t="str">
            <v>Operations</v>
          </cell>
        </row>
        <row r="3656">
          <cell r="A3656" t="str">
            <v>Operations</v>
          </cell>
        </row>
        <row r="3657">
          <cell r="A3657" t="str">
            <v>Operations</v>
          </cell>
        </row>
        <row r="3658">
          <cell r="A3658" t="str">
            <v>Operations</v>
          </cell>
        </row>
        <row r="3659">
          <cell r="A3659" t="str">
            <v>Operations</v>
          </cell>
        </row>
        <row r="3660">
          <cell r="A3660" t="str">
            <v>Operations</v>
          </cell>
        </row>
        <row r="3661">
          <cell r="A3661" t="str">
            <v>Operations</v>
          </cell>
        </row>
        <row r="3662">
          <cell r="A3662" t="str">
            <v>Operations</v>
          </cell>
        </row>
        <row r="3663">
          <cell r="A3663" t="str">
            <v>Operations</v>
          </cell>
        </row>
        <row r="3664">
          <cell r="A3664" t="str">
            <v>Operations</v>
          </cell>
        </row>
        <row r="3665">
          <cell r="A3665" t="str">
            <v>Operations</v>
          </cell>
        </row>
        <row r="3666">
          <cell r="A3666" t="str">
            <v>Operations</v>
          </cell>
        </row>
        <row r="3667">
          <cell r="A3667" t="str">
            <v>Operations</v>
          </cell>
        </row>
        <row r="3668">
          <cell r="A3668" t="str">
            <v>Operations</v>
          </cell>
        </row>
        <row r="3669">
          <cell r="A3669" t="str">
            <v>Operations</v>
          </cell>
        </row>
        <row r="3670">
          <cell r="A3670" t="str">
            <v>Operations</v>
          </cell>
        </row>
        <row r="3671">
          <cell r="A3671" t="str">
            <v>Operations</v>
          </cell>
        </row>
        <row r="3672">
          <cell r="A3672" t="str">
            <v>Operations</v>
          </cell>
        </row>
        <row r="3673">
          <cell r="A3673" t="str">
            <v>Operations</v>
          </cell>
        </row>
        <row r="3674">
          <cell r="A3674" t="str">
            <v>Operations</v>
          </cell>
        </row>
        <row r="3675">
          <cell r="A3675" t="str">
            <v>Operations</v>
          </cell>
        </row>
        <row r="3676">
          <cell r="A3676" t="str">
            <v>Operations</v>
          </cell>
        </row>
        <row r="3677">
          <cell r="A3677" t="str">
            <v>Operations</v>
          </cell>
        </row>
        <row r="3678">
          <cell r="A3678" t="str">
            <v>Operations</v>
          </cell>
        </row>
        <row r="3679">
          <cell r="A3679" t="str">
            <v>Operations</v>
          </cell>
        </row>
        <row r="3680">
          <cell r="A3680" t="str">
            <v>Operations</v>
          </cell>
        </row>
        <row r="3681">
          <cell r="A3681" t="str">
            <v>Operations</v>
          </cell>
        </row>
        <row r="3682">
          <cell r="A3682" t="str">
            <v>Operations</v>
          </cell>
        </row>
        <row r="3683">
          <cell r="A3683" t="str">
            <v>Operations</v>
          </cell>
        </row>
        <row r="3684">
          <cell r="A3684" t="str">
            <v>Operations</v>
          </cell>
        </row>
        <row r="3685">
          <cell r="A3685" t="str">
            <v>Operations</v>
          </cell>
        </row>
        <row r="3686">
          <cell r="A3686" t="str">
            <v>Operations</v>
          </cell>
        </row>
        <row r="3687">
          <cell r="A3687" t="str">
            <v>Operations</v>
          </cell>
        </row>
        <row r="3688">
          <cell r="A3688" t="str">
            <v>Operations</v>
          </cell>
        </row>
        <row r="3689">
          <cell r="A3689" t="str">
            <v>Operations</v>
          </cell>
        </row>
        <row r="3690">
          <cell r="A3690" t="str">
            <v>Operations</v>
          </cell>
        </row>
        <row r="3691">
          <cell r="A3691" t="str">
            <v>Operations</v>
          </cell>
        </row>
        <row r="3692">
          <cell r="A3692" t="str">
            <v>Operations</v>
          </cell>
        </row>
        <row r="3693">
          <cell r="A3693" t="str">
            <v>Operations</v>
          </cell>
        </row>
        <row r="3694">
          <cell r="A3694" t="str">
            <v>Operations</v>
          </cell>
        </row>
        <row r="3695">
          <cell r="A3695" t="str">
            <v>Operations</v>
          </cell>
        </row>
        <row r="3696">
          <cell r="A3696" t="str">
            <v>Operations</v>
          </cell>
        </row>
        <row r="3697">
          <cell r="A3697" t="str">
            <v>Operations</v>
          </cell>
        </row>
        <row r="3698">
          <cell r="A3698" t="str">
            <v>Operations</v>
          </cell>
        </row>
        <row r="3699">
          <cell r="A3699" t="str">
            <v>Operations</v>
          </cell>
        </row>
        <row r="3700">
          <cell r="A3700" t="str">
            <v>Operations</v>
          </cell>
        </row>
        <row r="3701">
          <cell r="A3701" t="str">
            <v>Operations</v>
          </cell>
        </row>
        <row r="3702">
          <cell r="A3702" t="str">
            <v>Operations</v>
          </cell>
        </row>
        <row r="3703">
          <cell r="A3703" t="str">
            <v>Operations</v>
          </cell>
        </row>
        <row r="3704">
          <cell r="A3704" t="str">
            <v>Operations</v>
          </cell>
        </row>
        <row r="3705">
          <cell r="A3705" t="str">
            <v>Operations</v>
          </cell>
        </row>
        <row r="3706">
          <cell r="A3706" t="str">
            <v>Operations</v>
          </cell>
        </row>
        <row r="3707">
          <cell r="A3707" t="str">
            <v>Operations</v>
          </cell>
        </row>
        <row r="3708">
          <cell r="A3708" t="str">
            <v>Operations</v>
          </cell>
        </row>
        <row r="3709">
          <cell r="A3709" t="str">
            <v>Operations</v>
          </cell>
        </row>
        <row r="3710">
          <cell r="A3710" t="str">
            <v>Operations</v>
          </cell>
        </row>
        <row r="3711">
          <cell r="A3711" t="str">
            <v>Operations</v>
          </cell>
        </row>
        <row r="3712">
          <cell r="A3712" t="str">
            <v>Operations</v>
          </cell>
        </row>
        <row r="3713">
          <cell r="A3713" t="str">
            <v>Operations</v>
          </cell>
        </row>
        <row r="3714">
          <cell r="A3714" t="str">
            <v>Operations</v>
          </cell>
        </row>
        <row r="3715">
          <cell r="A3715" t="str">
            <v>Operations</v>
          </cell>
        </row>
        <row r="3716">
          <cell r="A3716" t="str">
            <v>Operations</v>
          </cell>
        </row>
        <row r="3717">
          <cell r="A3717" t="str">
            <v>Operations</v>
          </cell>
        </row>
        <row r="3718">
          <cell r="A3718" t="str">
            <v>Operations</v>
          </cell>
        </row>
        <row r="3719">
          <cell r="A3719" t="str">
            <v>Operations</v>
          </cell>
        </row>
        <row r="3720">
          <cell r="A3720" t="str">
            <v>Operations</v>
          </cell>
        </row>
        <row r="3721">
          <cell r="A3721" t="str">
            <v>Operations</v>
          </cell>
        </row>
        <row r="3722">
          <cell r="A3722" t="str">
            <v>Operations</v>
          </cell>
        </row>
        <row r="3723">
          <cell r="A3723" t="str">
            <v>Operations</v>
          </cell>
        </row>
        <row r="3724">
          <cell r="A3724" t="str">
            <v>Operations</v>
          </cell>
        </row>
        <row r="3725">
          <cell r="A3725" t="str">
            <v>Operations</v>
          </cell>
        </row>
        <row r="3726">
          <cell r="A3726" t="str">
            <v>Operations</v>
          </cell>
        </row>
        <row r="3727">
          <cell r="A3727" t="str">
            <v>Operations</v>
          </cell>
        </row>
        <row r="3728">
          <cell r="A3728" t="str">
            <v>Operations</v>
          </cell>
        </row>
        <row r="3729">
          <cell r="A3729" t="str">
            <v>Operations</v>
          </cell>
        </row>
        <row r="3730">
          <cell r="A3730" t="str">
            <v>Operations</v>
          </cell>
        </row>
        <row r="3731">
          <cell r="A3731" t="str">
            <v>Operations</v>
          </cell>
        </row>
        <row r="3732">
          <cell r="A3732" t="str">
            <v>Operations</v>
          </cell>
        </row>
        <row r="3733">
          <cell r="A3733" t="str">
            <v>Operations</v>
          </cell>
        </row>
        <row r="3734">
          <cell r="A3734" t="str">
            <v>Operations</v>
          </cell>
        </row>
        <row r="3735">
          <cell r="A3735" t="str">
            <v>Operations</v>
          </cell>
        </row>
        <row r="3736">
          <cell r="A3736" t="str">
            <v>Operations</v>
          </cell>
        </row>
        <row r="3737">
          <cell r="A3737" t="str">
            <v>Operations</v>
          </cell>
        </row>
        <row r="3738">
          <cell r="A3738" t="str">
            <v>Operations</v>
          </cell>
        </row>
        <row r="3739">
          <cell r="A3739" t="str">
            <v>Operations</v>
          </cell>
        </row>
        <row r="3740">
          <cell r="A3740" t="str">
            <v>Operations</v>
          </cell>
        </row>
        <row r="3741">
          <cell r="A3741" t="str">
            <v>Operations</v>
          </cell>
        </row>
        <row r="3742">
          <cell r="A3742" t="str">
            <v>Operations</v>
          </cell>
        </row>
        <row r="3743">
          <cell r="A3743" t="str">
            <v>Operations</v>
          </cell>
        </row>
        <row r="3744">
          <cell r="A3744" t="str">
            <v>Operations</v>
          </cell>
        </row>
        <row r="3745">
          <cell r="A3745" t="str">
            <v>Operations</v>
          </cell>
        </row>
        <row r="3746">
          <cell r="A3746" t="str">
            <v>Operations</v>
          </cell>
        </row>
        <row r="3747">
          <cell r="A3747" t="str">
            <v>Operations</v>
          </cell>
        </row>
        <row r="3748">
          <cell r="A3748" t="str">
            <v>Operations</v>
          </cell>
        </row>
        <row r="3749">
          <cell r="A3749" t="str">
            <v>Operations</v>
          </cell>
        </row>
        <row r="3750">
          <cell r="A3750" t="str">
            <v>Operations</v>
          </cell>
        </row>
        <row r="3751">
          <cell r="A3751" t="str">
            <v>Operations</v>
          </cell>
        </row>
        <row r="3752">
          <cell r="A3752" t="str">
            <v>Operations</v>
          </cell>
        </row>
        <row r="3753">
          <cell r="A3753" t="str">
            <v>Operations</v>
          </cell>
        </row>
        <row r="3754">
          <cell r="A3754" t="str">
            <v>Operations</v>
          </cell>
        </row>
        <row r="3755">
          <cell r="A3755" t="str">
            <v>Operations</v>
          </cell>
        </row>
        <row r="3756">
          <cell r="A3756" t="str">
            <v>Operations</v>
          </cell>
        </row>
        <row r="3757">
          <cell r="A3757" t="str">
            <v>Operations</v>
          </cell>
        </row>
        <row r="3758">
          <cell r="A3758" t="str">
            <v>Operations</v>
          </cell>
        </row>
        <row r="3759">
          <cell r="A3759" t="str">
            <v>Operations</v>
          </cell>
        </row>
        <row r="3760">
          <cell r="A3760" t="str">
            <v>Operations</v>
          </cell>
        </row>
        <row r="3761">
          <cell r="A3761" t="str">
            <v>Operations</v>
          </cell>
        </row>
        <row r="3762">
          <cell r="A3762" t="str">
            <v>Operations</v>
          </cell>
        </row>
        <row r="3763">
          <cell r="A3763" t="str">
            <v>Operations</v>
          </cell>
        </row>
        <row r="3764">
          <cell r="A3764" t="str">
            <v>Operations</v>
          </cell>
        </row>
        <row r="3765">
          <cell r="A3765" t="str">
            <v>Operations</v>
          </cell>
        </row>
        <row r="3766">
          <cell r="A3766" t="str">
            <v>Operations</v>
          </cell>
        </row>
        <row r="3767">
          <cell r="A3767" t="str">
            <v>Operations</v>
          </cell>
        </row>
        <row r="3768">
          <cell r="A3768" t="str">
            <v>Operations</v>
          </cell>
        </row>
        <row r="3769">
          <cell r="A3769" t="str">
            <v>Operations</v>
          </cell>
        </row>
        <row r="3770">
          <cell r="A3770" t="str">
            <v>Operations</v>
          </cell>
        </row>
        <row r="3771">
          <cell r="A3771" t="str">
            <v>Operations</v>
          </cell>
        </row>
        <row r="3772">
          <cell r="A3772" t="str">
            <v>Operations</v>
          </cell>
        </row>
        <row r="3773">
          <cell r="A3773" t="str">
            <v>Operations</v>
          </cell>
        </row>
        <row r="3774">
          <cell r="A3774" t="str">
            <v>Operations</v>
          </cell>
        </row>
        <row r="3775">
          <cell r="A3775" t="str">
            <v>Operations</v>
          </cell>
        </row>
        <row r="3776">
          <cell r="A3776" t="str">
            <v>Operations</v>
          </cell>
        </row>
        <row r="3777">
          <cell r="A3777" t="str">
            <v>Operations</v>
          </cell>
        </row>
        <row r="3778">
          <cell r="A3778" t="str">
            <v>Operations</v>
          </cell>
        </row>
        <row r="3779">
          <cell r="A3779" t="str">
            <v>Operations</v>
          </cell>
        </row>
        <row r="3780">
          <cell r="A3780" t="str">
            <v>Operations</v>
          </cell>
        </row>
        <row r="3781">
          <cell r="A3781" t="str">
            <v>Operations</v>
          </cell>
        </row>
        <row r="3782">
          <cell r="A3782" t="str">
            <v>Operations</v>
          </cell>
        </row>
        <row r="3783">
          <cell r="A3783" t="str">
            <v>Operations</v>
          </cell>
        </row>
        <row r="3784">
          <cell r="A3784" t="str">
            <v>Operations</v>
          </cell>
        </row>
        <row r="3785">
          <cell r="A3785" t="str">
            <v>Operations</v>
          </cell>
        </row>
        <row r="3786">
          <cell r="A3786" t="str">
            <v>Operations</v>
          </cell>
        </row>
        <row r="3787">
          <cell r="A3787" t="str">
            <v>Operations</v>
          </cell>
        </row>
        <row r="3788">
          <cell r="A3788" t="str">
            <v>Operations</v>
          </cell>
        </row>
        <row r="3789">
          <cell r="A3789" t="str">
            <v>Operations</v>
          </cell>
        </row>
        <row r="3790">
          <cell r="A3790" t="str">
            <v>Operations</v>
          </cell>
        </row>
        <row r="3791">
          <cell r="A3791" t="str">
            <v>Operations</v>
          </cell>
        </row>
        <row r="3792">
          <cell r="A3792" t="str">
            <v>Operations</v>
          </cell>
        </row>
        <row r="3793">
          <cell r="A3793" t="str">
            <v>Operations</v>
          </cell>
        </row>
        <row r="3794">
          <cell r="A3794" t="str">
            <v>Operations</v>
          </cell>
        </row>
        <row r="3795">
          <cell r="A3795" t="str">
            <v>Operations</v>
          </cell>
        </row>
        <row r="3796">
          <cell r="A3796" t="str">
            <v>Operations</v>
          </cell>
        </row>
        <row r="3797">
          <cell r="A3797" t="str">
            <v>Operations</v>
          </cell>
        </row>
        <row r="3798">
          <cell r="A3798" t="str">
            <v>Operations</v>
          </cell>
        </row>
        <row r="3799">
          <cell r="A3799" t="str">
            <v>Operations</v>
          </cell>
        </row>
        <row r="3800">
          <cell r="A3800" t="str">
            <v>Operations</v>
          </cell>
        </row>
        <row r="3801">
          <cell r="A3801" t="str">
            <v>Operations</v>
          </cell>
        </row>
        <row r="3802">
          <cell r="A3802" t="str">
            <v>Operations</v>
          </cell>
        </row>
        <row r="3803">
          <cell r="A3803" t="str">
            <v>Operations</v>
          </cell>
        </row>
        <row r="3804">
          <cell r="A3804" t="str">
            <v>Operations</v>
          </cell>
        </row>
        <row r="3805">
          <cell r="A3805" t="str">
            <v>Operations</v>
          </cell>
        </row>
        <row r="3806">
          <cell r="A3806" t="str">
            <v>Operations</v>
          </cell>
        </row>
        <row r="3807">
          <cell r="A3807" t="str">
            <v>Operations</v>
          </cell>
        </row>
        <row r="3808">
          <cell r="A3808" t="str">
            <v>Operations</v>
          </cell>
        </row>
        <row r="3809">
          <cell r="A3809" t="str">
            <v>Operations</v>
          </cell>
        </row>
        <row r="3810">
          <cell r="A3810" t="str">
            <v>Operations</v>
          </cell>
        </row>
        <row r="3811">
          <cell r="A3811" t="str">
            <v>Operations</v>
          </cell>
        </row>
        <row r="3812">
          <cell r="A3812" t="str">
            <v>Operations</v>
          </cell>
        </row>
        <row r="3813">
          <cell r="A3813" t="str">
            <v>Operations</v>
          </cell>
        </row>
        <row r="3814">
          <cell r="A3814" t="str">
            <v>Operations</v>
          </cell>
        </row>
        <row r="3815">
          <cell r="A3815" t="str">
            <v>Operations</v>
          </cell>
        </row>
        <row r="3816">
          <cell r="A3816" t="str">
            <v>Operations</v>
          </cell>
        </row>
        <row r="3817">
          <cell r="A3817" t="str">
            <v>Operations</v>
          </cell>
        </row>
        <row r="3818">
          <cell r="A3818" t="str">
            <v>Operations</v>
          </cell>
        </row>
        <row r="3819">
          <cell r="A3819" t="str">
            <v>Operations</v>
          </cell>
        </row>
        <row r="3820">
          <cell r="A3820" t="str">
            <v>Operations</v>
          </cell>
        </row>
        <row r="3821">
          <cell r="A3821" t="str">
            <v>Operations</v>
          </cell>
        </row>
        <row r="3822">
          <cell r="A3822" t="str">
            <v>Operations</v>
          </cell>
        </row>
        <row r="3823">
          <cell r="A3823" t="str">
            <v>Operations</v>
          </cell>
        </row>
        <row r="3824">
          <cell r="A3824" t="str">
            <v>Operations</v>
          </cell>
        </row>
        <row r="3825">
          <cell r="A3825" t="str">
            <v>Operations</v>
          </cell>
        </row>
        <row r="3826">
          <cell r="A3826" t="str">
            <v>Operations</v>
          </cell>
        </row>
        <row r="3827">
          <cell r="A3827" t="str">
            <v>Operations</v>
          </cell>
        </row>
        <row r="3828">
          <cell r="A3828" t="str">
            <v>Operations</v>
          </cell>
        </row>
        <row r="3829">
          <cell r="A3829" t="str">
            <v>Operations</v>
          </cell>
        </row>
        <row r="3830">
          <cell r="A3830" t="str">
            <v>Operations</v>
          </cell>
        </row>
        <row r="3831">
          <cell r="A3831" t="str">
            <v>Operations</v>
          </cell>
        </row>
        <row r="3832">
          <cell r="A3832" t="str">
            <v>Operations</v>
          </cell>
        </row>
        <row r="3833">
          <cell r="A3833" t="str">
            <v>Operations</v>
          </cell>
        </row>
        <row r="3834">
          <cell r="A3834" t="str">
            <v>Operations</v>
          </cell>
        </row>
        <row r="3835">
          <cell r="A3835" t="str">
            <v>Operations</v>
          </cell>
        </row>
        <row r="3836">
          <cell r="A3836" t="str">
            <v>Operations</v>
          </cell>
        </row>
        <row r="3837">
          <cell r="A3837" t="str">
            <v>Operations</v>
          </cell>
        </row>
        <row r="3838">
          <cell r="A3838" t="str">
            <v>Operations</v>
          </cell>
        </row>
        <row r="3839">
          <cell r="A3839" t="str">
            <v>Operations</v>
          </cell>
        </row>
        <row r="3840">
          <cell r="A3840" t="str">
            <v>Operations</v>
          </cell>
        </row>
        <row r="3841">
          <cell r="A3841" t="str">
            <v>Operations</v>
          </cell>
        </row>
        <row r="3842">
          <cell r="A3842" t="str">
            <v>Operations</v>
          </cell>
        </row>
        <row r="3843">
          <cell r="A3843" t="str">
            <v>Operations</v>
          </cell>
        </row>
        <row r="3844">
          <cell r="A3844" t="str">
            <v>Operations</v>
          </cell>
        </row>
        <row r="3845">
          <cell r="A3845" t="str">
            <v>Operations</v>
          </cell>
        </row>
        <row r="3846">
          <cell r="A3846" t="str">
            <v>Operations</v>
          </cell>
        </row>
        <row r="3847">
          <cell r="A3847" t="str">
            <v>Operations</v>
          </cell>
        </row>
        <row r="3848">
          <cell r="A3848" t="str">
            <v>Operations</v>
          </cell>
        </row>
        <row r="3849">
          <cell r="A3849" t="str">
            <v>Operations</v>
          </cell>
        </row>
        <row r="3850">
          <cell r="A3850" t="str">
            <v>Operations</v>
          </cell>
        </row>
        <row r="3851">
          <cell r="A3851" t="str">
            <v>Operations</v>
          </cell>
        </row>
        <row r="3852">
          <cell r="A3852" t="str">
            <v>Operations</v>
          </cell>
        </row>
        <row r="3853">
          <cell r="A3853" t="str">
            <v>Operations</v>
          </cell>
        </row>
        <row r="3854">
          <cell r="A3854" t="str">
            <v>Operations</v>
          </cell>
        </row>
        <row r="3855">
          <cell r="A3855" t="str">
            <v>Operations</v>
          </cell>
        </row>
        <row r="3856">
          <cell r="A3856" t="str">
            <v>Operations</v>
          </cell>
        </row>
        <row r="3857">
          <cell r="A3857" t="str">
            <v>Operations</v>
          </cell>
        </row>
        <row r="3858">
          <cell r="A3858" t="str">
            <v>Operations</v>
          </cell>
        </row>
        <row r="3859">
          <cell r="A3859" t="str">
            <v>Operations</v>
          </cell>
        </row>
        <row r="3860">
          <cell r="A3860" t="str">
            <v>Operations</v>
          </cell>
        </row>
        <row r="3861">
          <cell r="A3861" t="str">
            <v>Operations</v>
          </cell>
        </row>
        <row r="3862">
          <cell r="A3862" t="str">
            <v>Operations</v>
          </cell>
        </row>
        <row r="3863">
          <cell r="A3863" t="str">
            <v>Operations</v>
          </cell>
        </row>
        <row r="3864">
          <cell r="A3864" t="str">
            <v>Operations</v>
          </cell>
        </row>
        <row r="3865">
          <cell r="A3865" t="str">
            <v>Operations</v>
          </cell>
        </row>
        <row r="3866">
          <cell r="A3866" t="str">
            <v>Operations</v>
          </cell>
        </row>
        <row r="3867">
          <cell r="A3867" t="str">
            <v>Operations</v>
          </cell>
        </row>
        <row r="3868">
          <cell r="A3868" t="str">
            <v>Operations</v>
          </cell>
        </row>
        <row r="3869">
          <cell r="A3869" t="str">
            <v>Operations</v>
          </cell>
        </row>
        <row r="3870">
          <cell r="A3870" t="str">
            <v>Operations</v>
          </cell>
        </row>
        <row r="3871">
          <cell r="A3871" t="str">
            <v>Operations</v>
          </cell>
        </row>
        <row r="3872">
          <cell r="A3872" t="str">
            <v>Operations</v>
          </cell>
        </row>
        <row r="3873">
          <cell r="A3873" t="str">
            <v>Operations</v>
          </cell>
        </row>
        <row r="3874">
          <cell r="A3874" t="str">
            <v>Operations</v>
          </cell>
        </row>
        <row r="3875">
          <cell r="A3875" t="str">
            <v>Operations</v>
          </cell>
        </row>
        <row r="3876">
          <cell r="A3876" t="str">
            <v>Operations</v>
          </cell>
        </row>
        <row r="3877">
          <cell r="A3877" t="str">
            <v>Operations</v>
          </cell>
        </row>
        <row r="3878">
          <cell r="A3878" t="str">
            <v>Operations</v>
          </cell>
        </row>
        <row r="3879">
          <cell r="A3879" t="str">
            <v>Operations</v>
          </cell>
        </row>
        <row r="3880">
          <cell r="A3880" t="str">
            <v>Operations</v>
          </cell>
        </row>
        <row r="3881">
          <cell r="A3881" t="str">
            <v>Operations</v>
          </cell>
        </row>
        <row r="3882">
          <cell r="A3882" t="str">
            <v>Operations</v>
          </cell>
        </row>
        <row r="3883">
          <cell r="A3883" t="str">
            <v>Operations</v>
          </cell>
        </row>
        <row r="3884">
          <cell r="A3884" t="str">
            <v>Operations</v>
          </cell>
        </row>
        <row r="3885">
          <cell r="A3885" t="str">
            <v>Operations</v>
          </cell>
        </row>
        <row r="3886">
          <cell r="A3886" t="str">
            <v>Operations</v>
          </cell>
        </row>
        <row r="3887">
          <cell r="A3887" t="str">
            <v>Operations</v>
          </cell>
        </row>
        <row r="3888">
          <cell r="A3888" t="str">
            <v>Operations</v>
          </cell>
        </row>
        <row r="3889">
          <cell r="A3889" t="str">
            <v>Operations</v>
          </cell>
        </row>
        <row r="3890">
          <cell r="A3890" t="str">
            <v>Operations</v>
          </cell>
        </row>
        <row r="3891">
          <cell r="A3891" t="str">
            <v>Operations</v>
          </cell>
        </row>
        <row r="3892">
          <cell r="A3892" t="str">
            <v>Operations</v>
          </cell>
        </row>
        <row r="3893">
          <cell r="A3893" t="str">
            <v>Operations</v>
          </cell>
        </row>
        <row r="3894">
          <cell r="A3894" t="str">
            <v>Operations</v>
          </cell>
        </row>
        <row r="3895">
          <cell r="A3895" t="str">
            <v>Operations</v>
          </cell>
        </row>
        <row r="3896">
          <cell r="A3896" t="str">
            <v>Operations</v>
          </cell>
        </row>
        <row r="3897">
          <cell r="A3897" t="str">
            <v>Operations</v>
          </cell>
        </row>
        <row r="3898">
          <cell r="A3898" t="str">
            <v>Operations</v>
          </cell>
        </row>
        <row r="3899">
          <cell r="A3899" t="str">
            <v>Operations</v>
          </cell>
        </row>
        <row r="3900">
          <cell r="A3900" t="str">
            <v>Operations</v>
          </cell>
        </row>
        <row r="3901">
          <cell r="A3901" t="str">
            <v>Operations</v>
          </cell>
        </row>
        <row r="3902">
          <cell r="A3902" t="str">
            <v>Operations</v>
          </cell>
        </row>
        <row r="3903">
          <cell r="A3903" t="str">
            <v>Operations</v>
          </cell>
        </row>
        <row r="3904">
          <cell r="A3904" t="str">
            <v>Operations</v>
          </cell>
        </row>
        <row r="3905">
          <cell r="A3905" t="str">
            <v>Operations</v>
          </cell>
        </row>
        <row r="3906">
          <cell r="A3906" t="str">
            <v>Operations</v>
          </cell>
        </row>
        <row r="3907">
          <cell r="A3907" t="str">
            <v>Operations</v>
          </cell>
        </row>
        <row r="3908">
          <cell r="A3908" t="str">
            <v>Operations</v>
          </cell>
        </row>
        <row r="3909">
          <cell r="A3909" t="str">
            <v>Operations</v>
          </cell>
        </row>
        <row r="3910">
          <cell r="A3910" t="str">
            <v>Operations</v>
          </cell>
        </row>
        <row r="3911">
          <cell r="A3911" t="str">
            <v>Operations</v>
          </cell>
        </row>
        <row r="3912">
          <cell r="A3912" t="str">
            <v>Operations</v>
          </cell>
        </row>
        <row r="3913">
          <cell r="A3913" t="str">
            <v>Operations</v>
          </cell>
        </row>
        <row r="3914">
          <cell r="A3914" t="str">
            <v>Operations</v>
          </cell>
        </row>
        <row r="3915">
          <cell r="A3915" t="str">
            <v>Operations</v>
          </cell>
        </row>
        <row r="3916">
          <cell r="A3916" t="str">
            <v>Operations</v>
          </cell>
        </row>
        <row r="3917">
          <cell r="A3917" t="str">
            <v>Operations</v>
          </cell>
        </row>
        <row r="3918">
          <cell r="A3918" t="str">
            <v>Operations</v>
          </cell>
        </row>
        <row r="3919">
          <cell r="A3919" t="str">
            <v>Operations</v>
          </cell>
        </row>
        <row r="3920">
          <cell r="A3920" t="str">
            <v>Operations</v>
          </cell>
        </row>
        <row r="3921">
          <cell r="A3921" t="str">
            <v>Operations</v>
          </cell>
        </row>
        <row r="3922">
          <cell r="A3922" t="str">
            <v>Operations</v>
          </cell>
        </row>
        <row r="3923">
          <cell r="A3923" t="str">
            <v>Operations</v>
          </cell>
        </row>
        <row r="3924">
          <cell r="A3924" t="str">
            <v>Operations</v>
          </cell>
        </row>
        <row r="3925">
          <cell r="A3925" t="str">
            <v>Operations</v>
          </cell>
        </row>
        <row r="3926">
          <cell r="A3926" t="str">
            <v>Operations</v>
          </cell>
        </row>
        <row r="3927">
          <cell r="A3927" t="str">
            <v>Operations</v>
          </cell>
        </row>
        <row r="3928">
          <cell r="A3928" t="str">
            <v>Operations</v>
          </cell>
        </row>
        <row r="3929">
          <cell r="A3929" t="str">
            <v>Operations</v>
          </cell>
        </row>
        <row r="3930">
          <cell r="A3930" t="str">
            <v>Operations</v>
          </cell>
        </row>
        <row r="3931">
          <cell r="A3931" t="str">
            <v>Operations</v>
          </cell>
        </row>
        <row r="3932">
          <cell r="A3932" t="str">
            <v>Operations</v>
          </cell>
        </row>
        <row r="3933">
          <cell r="A3933" t="str">
            <v>Operations</v>
          </cell>
        </row>
        <row r="3934">
          <cell r="A3934" t="str">
            <v>Operations</v>
          </cell>
        </row>
        <row r="3935">
          <cell r="A3935" t="str">
            <v>Operations</v>
          </cell>
        </row>
        <row r="3936">
          <cell r="A3936" t="str">
            <v>Operations</v>
          </cell>
        </row>
        <row r="3937">
          <cell r="A3937" t="str">
            <v>Operations</v>
          </cell>
        </row>
        <row r="3938">
          <cell r="A3938" t="str">
            <v>Operations</v>
          </cell>
        </row>
        <row r="3939">
          <cell r="A3939" t="str">
            <v>Operations</v>
          </cell>
        </row>
        <row r="3940">
          <cell r="A3940" t="str">
            <v>Operations</v>
          </cell>
        </row>
        <row r="3941">
          <cell r="A3941" t="str">
            <v>Operations</v>
          </cell>
        </row>
        <row r="3942">
          <cell r="A3942" t="str">
            <v>Operations</v>
          </cell>
        </row>
        <row r="3943">
          <cell r="A3943" t="str">
            <v>Operations</v>
          </cell>
        </row>
        <row r="3944">
          <cell r="A3944" t="str">
            <v>Operations</v>
          </cell>
        </row>
        <row r="3945">
          <cell r="A3945" t="str">
            <v>Operations</v>
          </cell>
        </row>
        <row r="3946">
          <cell r="A3946" t="str">
            <v>Operations</v>
          </cell>
        </row>
        <row r="3947">
          <cell r="A3947" t="str">
            <v>Operations</v>
          </cell>
        </row>
        <row r="3948">
          <cell r="A3948" t="str">
            <v>Operations</v>
          </cell>
        </row>
        <row r="3949">
          <cell r="A3949" t="str">
            <v>Operations</v>
          </cell>
        </row>
        <row r="3950">
          <cell r="A3950" t="str">
            <v>Operations</v>
          </cell>
        </row>
        <row r="3951">
          <cell r="A3951" t="str">
            <v>Operations</v>
          </cell>
        </row>
        <row r="3952">
          <cell r="A3952" t="str">
            <v>Operations</v>
          </cell>
        </row>
        <row r="3953">
          <cell r="A3953" t="str">
            <v>Operations</v>
          </cell>
        </row>
        <row r="3954">
          <cell r="A3954" t="str">
            <v>Operations</v>
          </cell>
        </row>
        <row r="3955">
          <cell r="A3955" t="str">
            <v>Operations</v>
          </cell>
        </row>
        <row r="3956">
          <cell r="A3956" t="str">
            <v>Operations</v>
          </cell>
        </row>
        <row r="3957">
          <cell r="A3957" t="str">
            <v>Operations</v>
          </cell>
        </row>
        <row r="3958">
          <cell r="A3958" t="str">
            <v>Operations</v>
          </cell>
        </row>
        <row r="3959">
          <cell r="A3959" t="str">
            <v>Operations</v>
          </cell>
        </row>
        <row r="3960">
          <cell r="A3960" t="str">
            <v>Operations</v>
          </cell>
        </row>
        <row r="3961">
          <cell r="A3961" t="str">
            <v>Operations</v>
          </cell>
        </row>
        <row r="3962">
          <cell r="A3962" t="str">
            <v>Operations</v>
          </cell>
        </row>
        <row r="3963">
          <cell r="A3963" t="str">
            <v>Operations</v>
          </cell>
        </row>
        <row r="3964">
          <cell r="A3964" t="str">
            <v>Operations</v>
          </cell>
        </row>
        <row r="3965">
          <cell r="A3965" t="str">
            <v>Operations</v>
          </cell>
        </row>
        <row r="3966">
          <cell r="A3966" t="str">
            <v>Operations</v>
          </cell>
        </row>
        <row r="3967">
          <cell r="A3967" t="str">
            <v>Operations</v>
          </cell>
        </row>
        <row r="3968">
          <cell r="A3968" t="str">
            <v>Operations</v>
          </cell>
        </row>
        <row r="3969">
          <cell r="A3969" t="str">
            <v>Operations</v>
          </cell>
        </row>
        <row r="3970">
          <cell r="A3970" t="str">
            <v>Operations</v>
          </cell>
        </row>
        <row r="3971">
          <cell r="A3971" t="str">
            <v>Operations</v>
          </cell>
        </row>
        <row r="3972">
          <cell r="A3972" t="str">
            <v>Operations</v>
          </cell>
        </row>
        <row r="3973">
          <cell r="A3973" t="str">
            <v>Operations</v>
          </cell>
        </row>
        <row r="3974">
          <cell r="A3974" t="str">
            <v>Operations</v>
          </cell>
        </row>
        <row r="3975">
          <cell r="A3975" t="str">
            <v>Operations</v>
          </cell>
        </row>
        <row r="3976">
          <cell r="A3976" t="str">
            <v>Operations</v>
          </cell>
        </row>
        <row r="3977">
          <cell r="A3977" t="str">
            <v>Operations</v>
          </cell>
        </row>
        <row r="3978">
          <cell r="A3978" t="str">
            <v>Operations</v>
          </cell>
        </row>
        <row r="3979">
          <cell r="A3979" t="str">
            <v>Operations</v>
          </cell>
        </row>
        <row r="3980">
          <cell r="A3980" t="str">
            <v>Operations</v>
          </cell>
        </row>
        <row r="3981">
          <cell r="A3981" t="str">
            <v>Operations</v>
          </cell>
        </row>
        <row r="3982">
          <cell r="A3982" t="str">
            <v>Operations</v>
          </cell>
        </row>
        <row r="3983">
          <cell r="A3983" t="str">
            <v>Operations</v>
          </cell>
        </row>
        <row r="3984">
          <cell r="A3984" t="str">
            <v>Operations</v>
          </cell>
        </row>
        <row r="3985">
          <cell r="A3985" t="str">
            <v>Operations</v>
          </cell>
        </row>
        <row r="3986">
          <cell r="A3986" t="str">
            <v>Operations</v>
          </cell>
        </row>
        <row r="3987">
          <cell r="A3987" t="str">
            <v>Operations</v>
          </cell>
        </row>
        <row r="3988">
          <cell r="A3988" t="str">
            <v>Operations</v>
          </cell>
        </row>
        <row r="3989">
          <cell r="A3989" t="str">
            <v>Operations</v>
          </cell>
        </row>
        <row r="3990">
          <cell r="A3990" t="str">
            <v>Operations</v>
          </cell>
        </row>
        <row r="3991">
          <cell r="A3991" t="str">
            <v>Operations</v>
          </cell>
        </row>
        <row r="3992">
          <cell r="A3992" t="str">
            <v>Operations</v>
          </cell>
        </row>
        <row r="3993">
          <cell r="A3993" t="str">
            <v>Operations</v>
          </cell>
        </row>
        <row r="3994">
          <cell r="A3994" t="str">
            <v>Operations</v>
          </cell>
        </row>
        <row r="3995">
          <cell r="A3995" t="str">
            <v>Operations</v>
          </cell>
        </row>
        <row r="3996">
          <cell r="A3996" t="str">
            <v>Operations</v>
          </cell>
        </row>
        <row r="3997">
          <cell r="A3997" t="str">
            <v>Operations</v>
          </cell>
        </row>
        <row r="3998">
          <cell r="A3998" t="str">
            <v>Operations</v>
          </cell>
        </row>
        <row r="3999">
          <cell r="A3999" t="str">
            <v>Operations</v>
          </cell>
        </row>
        <row r="4000">
          <cell r="A4000" t="str">
            <v>Operations</v>
          </cell>
        </row>
        <row r="4001">
          <cell r="A4001" t="str">
            <v>Operations</v>
          </cell>
        </row>
        <row r="4002">
          <cell r="A4002" t="str">
            <v>Operations</v>
          </cell>
        </row>
        <row r="4003">
          <cell r="A4003" t="str">
            <v>Operations</v>
          </cell>
        </row>
        <row r="4004">
          <cell r="A4004" t="str">
            <v>Operations</v>
          </cell>
        </row>
        <row r="4005">
          <cell r="A4005" t="str">
            <v>Operations</v>
          </cell>
        </row>
        <row r="4006">
          <cell r="A4006" t="str">
            <v>Operations</v>
          </cell>
        </row>
        <row r="4007">
          <cell r="A4007" t="str">
            <v>Operations</v>
          </cell>
        </row>
        <row r="4008">
          <cell r="A4008" t="str">
            <v>Operations</v>
          </cell>
        </row>
        <row r="4009">
          <cell r="A4009" t="str">
            <v>Operations</v>
          </cell>
        </row>
        <row r="4010">
          <cell r="A4010" t="str">
            <v>Operations</v>
          </cell>
        </row>
        <row r="4011">
          <cell r="A4011" t="str">
            <v>Operations</v>
          </cell>
        </row>
        <row r="4012">
          <cell r="A4012" t="str">
            <v>Operations</v>
          </cell>
        </row>
        <row r="4013">
          <cell r="A4013" t="str">
            <v>Operations</v>
          </cell>
        </row>
        <row r="4014">
          <cell r="A4014" t="str">
            <v>Operations</v>
          </cell>
        </row>
        <row r="4015">
          <cell r="A4015" t="str">
            <v>Operations</v>
          </cell>
        </row>
        <row r="4016">
          <cell r="A4016" t="str">
            <v>Operations</v>
          </cell>
        </row>
        <row r="4017">
          <cell r="A4017" t="str">
            <v>Operations</v>
          </cell>
        </row>
        <row r="4018">
          <cell r="A4018" t="str">
            <v>Operations</v>
          </cell>
        </row>
        <row r="4019">
          <cell r="A4019" t="str">
            <v>Operations</v>
          </cell>
        </row>
        <row r="4020">
          <cell r="A4020" t="str">
            <v>Operations</v>
          </cell>
        </row>
        <row r="4021">
          <cell r="A4021" t="str">
            <v>Operations</v>
          </cell>
        </row>
        <row r="4022">
          <cell r="A4022" t="str">
            <v>Operations</v>
          </cell>
        </row>
        <row r="4023">
          <cell r="A4023" t="str">
            <v>Operations</v>
          </cell>
        </row>
        <row r="4024">
          <cell r="A4024" t="str">
            <v>Operations</v>
          </cell>
        </row>
        <row r="4025">
          <cell r="A4025" t="str">
            <v>Operations</v>
          </cell>
        </row>
        <row r="4026">
          <cell r="A4026" t="str">
            <v>Operations</v>
          </cell>
        </row>
        <row r="4027">
          <cell r="A4027" t="str">
            <v>Operations</v>
          </cell>
        </row>
        <row r="4028">
          <cell r="A4028" t="str">
            <v>Operations</v>
          </cell>
        </row>
        <row r="4029">
          <cell r="A4029" t="str">
            <v>Operations</v>
          </cell>
        </row>
        <row r="4030">
          <cell r="A4030" t="str">
            <v>Operations</v>
          </cell>
        </row>
        <row r="4031">
          <cell r="A4031" t="str">
            <v>Operations</v>
          </cell>
        </row>
        <row r="4032">
          <cell r="A4032" t="str">
            <v>Operations</v>
          </cell>
        </row>
        <row r="4033">
          <cell r="A4033" t="str">
            <v>Operations</v>
          </cell>
        </row>
        <row r="4034">
          <cell r="A4034" t="str">
            <v>Operations</v>
          </cell>
        </row>
        <row r="4035">
          <cell r="A4035" t="str">
            <v>Operations</v>
          </cell>
        </row>
        <row r="4036">
          <cell r="A4036" t="str">
            <v>Operations</v>
          </cell>
        </row>
        <row r="4037">
          <cell r="A4037" t="str">
            <v>Operations</v>
          </cell>
        </row>
        <row r="4038">
          <cell r="A4038" t="str">
            <v>Operations</v>
          </cell>
        </row>
        <row r="4039">
          <cell r="A4039" t="str">
            <v>Operations</v>
          </cell>
        </row>
        <row r="4040">
          <cell r="A4040" t="str">
            <v>Operations</v>
          </cell>
        </row>
        <row r="4041">
          <cell r="A4041" t="str">
            <v>Operations</v>
          </cell>
        </row>
        <row r="4042">
          <cell r="A4042" t="str">
            <v>Operations</v>
          </cell>
        </row>
        <row r="4043">
          <cell r="A4043" t="str">
            <v>Operations</v>
          </cell>
        </row>
        <row r="4044">
          <cell r="A4044" t="str">
            <v>Operations</v>
          </cell>
        </row>
        <row r="4045">
          <cell r="A4045" t="str">
            <v>Operations</v>
          </cell>
        </row>
        <row r="4046">
          <cell r="A4046" t="str">
            <v>Operations</v>
          </cell>
        </row>
        <row r="4047">
          <cell r="A4047" t="str">
            <v>Operations</v>
          </cell>
        </row>
        <row r="4048">
          <cell r="A4048" t="str">
            <v>Operations</v>
          </cell>
        </row>
        <row r="4049">
          <cell r="A4049" t="str">
            <v>Operations</v>
          </cell>
        </row>
        <row r="4050">
          <cell r="A4050" t="str">
            <v>Operations</v>
          </cell>
        </row>
        <row r="4051">
          <cell r="A4051" t="str">
            <v>Operations</v>
          </cell>
        </row>
        <row r="4052">
          <cell r="A4052" t="str">
            <v>Operations</v>
          </cell>
        </row>
        <row r="4053">
          <cell r="A4053" t="str">
            <v>Operations</v>
          </cell>
        </row>
        <row r="4054">
          <cell r="A4054" t="str">
            <v>Operations</v>
          </cell>
        </row>
        <row r="4055">
          <cell r="A4055" t="str">
            <v>Operations</v>
          </cell>
        </row>
        <row r="4056">
          <cell r="A4056" t="str">
            <v>Operations</v>
          </cell>
        </row>
        <row r="4057">
          <cell r="A4057" t="str">
            <v>Operations</v>
          </cell>
        </row>
        <row r="4058">
          <cell r="A4058" t="str">
            <v>Operations</v>
          </cell>
        </row>
        <row r="4059">
          <cell r="A4059" t="str">
            <v>Operations</v>
          </cell>
        </row>
        <row r="4060">
          <cell r="A4060" t="str">
            <v>Operations</v>
          </cell>
        </row>
        <row r="4061">
          <cell r="A4061" t="str">
            <v>Operations</v>
          </cell>
        </row>
        <row r="4062">
          <cell r="A4062" t="str">
            <v>Operations</v>
          </cell>
        </row>
        <row r="4063">
          <cell r="A4063" t="str">
            <v>Operations</v>
          </cell>
        </row>
        <row r="4064">
          <cell r="A4064" t="str">
            <v>Operations</v>
          </cell>
        </row>
        <row r="4065">
          <cell r="A4065" t="str">
            <v>Operations</v>
          </cell>
        </row>
        <row r="4066">
          <cell r="A4066" t="str">
            <v>Operations</v>
          </cell>
        </row>
        <row r="4067">
          <cell r="A4067" t="str">
            <v>Operations</v>
          </cell>
        </row>
        <row r="4068">
          <cell r="A4068" t="str">
            <v>Operations</v>
          </cell>
        </row>
        <row r="4069">
          <cell r="A4069" t="str">
            <v>Operations</v>
          </cell>
        </row>
        <row r="4070">
          <cell r="A4070" t="str">
            <v>Operations</v>
          </cell>
        </row>
        <row r="4071">
          <cell r="A4071" t="str">
            <v>Operations</v>
          </cell>
        </row>
        <row r="4072">
          <cell r="A4072" t="str">
            <v>Operations</v>
          </cell>
        </row>
        <row r="4073">
          <cell r="A4073" t="str">
            <v>Operations</v>
          </cell>
        </row>
        <row r="4074">
          <cell r="A4074" t="str">
            <v>Operations</v>
          </cell>
        </row>
        <row r="4075">
          <cell r="A4075" t="str">
            <v>Operations</v>
          </cell>
        </row>
        <row r="4076">
          <cell r="A4076" t="str">
            <v>Operations</v>
          </cell>
        </row>
        <row r="4077">
          <cell r="A4077" t="str">
            <v>Operations</v>
          </cell>
        </row>
        <row r="4078">
          <cell r="A4078" t="str">
            <v>Operations</v>
          </cell>
        </row>
        <row r="4079">
          <cell r="A4079" t="str">
            <v>Operations</v>
          </cell>
        </row>
        <row r="4080">
          <cell r="A4080" t="str">
            <v>Operations</v>
          </cell>
        </row>
        <row r="4081">
          <cell r="A4081" t="str">
            <v>Operations</v>
          </cell>
        </row>
        <row r="4082">
          <cell r="A4082" t="str">
            <v>Operations</v>
          </cell>
        </row>
        <row r="4083">
          <cell r="A4083" t="str">
            <v>Operations</v>
          </cell>
        </row>
        <row r="4084">
          <cell r="A4084" t="str">
            <v>Operations</v>
          </cell>
        </row>
        <row r="4085">
          <cell r="A4085" t="str">
            <v>Operations</v>
          </cell>
        </row>
        <row r="4086">
          <cell r="A4086" t="str">
            <v>Operations</v>
          </cell>
        </row>
        <row r="4087">
          <cell r="A4087" t="str">
            <v>Operations</v>
          </cell>
        </row>
        <row r="4088">
          <cell r="A4088" t="str">
            <v>Operations</v>
          </cell>
        </row>
        <row r="4089">
          <cell r="A4089" t="str">
            <v>Operations</v>
          </cell>
        </row>
        <row r="4090">
          <cell r="A4090" t="str">
            <v>Operations</v>
          </cell>
        </row>
        <row r="4091">
          <cell r="A4091" t="str">
            <v>Operations</v>
          </cell>
        </row>
        <row r="4092">
          <cell r="A4092" t="str">
            <v>Operations</v>
          </cell>
        </row>
        <row r="4093">
          <cell r="A4093" t="str">
            <v>Operations</v>
          </cell>
        </row>
        <row r="4094">
          <cell r="A4094" t="str">
            <v>Operations</v>
          </cell>
        </row>
        <row r="4095">
          <cell r="A4095" t="str">
            <v>Operations</v>
          </cell>
        </row>
        <row r="4096">
          <cell r="A4096" t="str">
            <v>Operations</v>
          </cell>
        </row>
        <row r="4097">
          <cell r="A4097" t="str">
            <v>Operations</v>
          </cell>
        </row>
        <row r="4098">
          <cell r="A4098" t="str">
            <v>Operations</v>
          </cell>
        </row>
        <row r="4099">
          <cell r="A4099" t="str">
            <v>Operations</v>
          </cell>
        </row>
        <row r="4100">
          <cell r="A4100" t="str">
            <v>Operations</v>
          </cell>
        </row>
        <row r="4101">
          <cell r="A4101" t="str">
            <v>Operations</v>
          </cell>
        </row>
        <row r="4102">
          <cell r="A4102" t="str">
            <v>Operations</v>
          </cell>
        </row>
        <row r="4103">
          <cell r="A4103" t="str">
            <v>Operations</v>
          </cell>
        </row>
        <row r="4104">
          <cell r="A4104" t="str">
            <v>Operations</v>
          </cell>
        </row>
        <row r="4105">
          <cell r="A4105" t="str">
            <v>Operations</v>
          </cell>
        </row>
        <row r="4106">
          <cell r="A4106" t="str">
            <v>Operations</v>
          </cell>
        </row>
        <row r="4107">
          <cell r="A4107" t="str">
            <v>Operations</v>
          </cell>
        </row>
        <row r="4108">
          <cell r="A4108" t="str">
            <v>Operations</v>
          </cell>
        </row>
        <row r="4109">
          <cell r="A4109" t="str">
            <v>Operations</v>
          </cell>
        </row>
        <row r="4110">
          <cell r="A4110" t="str">
            <v>Operations</v>
          </cell>
        </row>
        <row r="4111">
          <cell r="A4111" t="str">
            <v>Operations</v>
          </cell>
        </row>
        <row r="4112">
          <cell r="A4112" t="str">
            <v>Operations</v>
          </cell>
        </row>
        <row r="4113">
          <cell r="A4113" t="str">
            <v>Operations</v>
          </cell>
        </row>
        <row r="4114">
          <cell r="A4114" t="str">
            <v>Operations</v>
          </cell>
        </row>
        <row r="4115">
          <cell r="A4115" t="str">
            <v>Operations</v>
          </cell>
        </row>
        <row r="4116">
          <cell r="A4116" t="str">
            <v>Operations</v>
          </cell>
        </row>
        <row r="4117">
          <cell r="A4117" t="str">
            <v>Operations</v>
          </cell>
        </row>
        <row r="4118">
          <cell r="A4118" t="str">
            <v>Operations</v>
          </cell>
        </row>
        <row r="4119">
          <cell r="A4119" t="str">
            <v>Operations</v>
          </cell>
        </row>
        <row r="4120">
          <cell r="A4120" t="str">
            <v>Operations</v>
          </cell>
        </row>
        <row r="4121">
          <cell r="A4121" t="str">
            <v>Operations</v>
          </cell>
        </row>
        <row r="4122">
          <cell r="A4122" t="str">
            <v>Operations</v>
          </cell>
        </row>
        <row r="4123">
          <cell r="A4123" t="str">
            <v>Operations</v>
          </cell>
        </row>
        <row r="4124">
          <cell r="A4124" t="str">
            <v>Operations</v>
          </cell>
        </row>
        <row r="4125">
          <cell r="A4125" t="str">
            <v>Operations</v>
          </cell>
        </row>
        <row r="4126">
          <cell r="A4126" t="str">
            <v>Operations</v>
          </cell>
        </row>
        <row r="4127">
          <cell r="A4127" t="str">
            <v>Operations</v>
          </cell>
        </row>
        <row r="4128">
          <cell r="A4128" t="str">
            <v>Operations</v>
          </cell>
        </row>
        <row r="4129">
          <cell r="A4129" t="str">
            <v>Operations</v>
          </cell>
        </row>
        <row r="4130">
          <cell r="A4130" t="str">
            <v>Operations</v>
          </cell>
        </row>
        <row r="4131">
          <cell r="A4131" t="str">
            <v>Operations</v>
          </cell>
        </row>
        <row r="4132">
          <cell r="A4132" t="str">
            <v>Operations</v>
          </cell>
        </row>
        <row r="4133">
          <cell r="A4133" t="str">
            <v>Operations</v>
          </cell>
        </row>
        <row r="4134">
          <cell r="A4134" t="str">
            <v>Operations</v>
          </cell>
        </row>
        <row r="4135">
          <cell r="A4135" t="str">
            <v>Operations</v>
          </cell>
        </row>
        <row r="4136">
          <cell r="A4136" t="str">
            <v>Operations</v>
          </cell>
        </row>
        <row r="4137">
          <cell r="A4137" t="str">
            <v>Operations</v>
          </cell>
        </row>
        <row r="4138">
          <cell r="A4138" t="str">
            <v>Operations</v>
          </cell>
        </row>
        <row r="4139">
          <cell r="A4139" t="str">
            <v>Operations</v>
          </cell>
        </row>
        <row r="4140">
          <cell r="A4140" t="str">
            <v>Operations</v>
          </cell>
        </row>
        <row r="4141">
          <cell r="A4141" t="str">
            <v>Operations</v>
          </cell>
        </row>
        <row r="4142">
          <cell r="A4142" t="str">
            <v>Operations</v>
          </cell>
        </row>
        <row r="4143">
          <cell r="A4143" t="str">
            <v>Operations</v>
          </cell>
        </row>
        <row r="4144">
          <cell r="A4144" t="str">
            <v>Operations</v>
          </cell>
        </row>
        <row r="4145">
          <cell r="A4145" t="str">
            <v>Operations</v>
          </cell>
        </row>
        <row r="4146">
          <cell r="A4146" t="str">
            <v>Operations</v>
          </cell>
        </row>
        <row r="4147">
          <cell r="A4147" t="str">
            <v>Operations</v>
          </cell>
        </row>
        <row r="4148">
          <cell r="A4148" t="str">
            <v>Operations</v>
          </cell>
        </row>
        <row r="4149">
          <cell r="A4149" t="str">
            <v>Operations</v>
          </cell>
        </row>
        <row r="4150">
          <cell r="A4150" t="str">
            <v>Operations</v>
          </cell>
        </row>
        <row r="4151">
          <cell r="A4151" t="str">
            <v>Operations</v>
          </cell>
        </row>
        <row r="4152">
          <cell r="A4152" t="str">
            <v>Operations</v>
          </cell>
        </row>
        <row r="4153">
          <cell r="A4153" t="str">
            <v>Operations</v>
          </cell>
        </row>
        <row r="4154">
          <cell r="A4154" t="str">
            <v>Operations</v>
          </cell>
        </row>
        <row r="4155">
          <cell r="A4155" t="str">
            <v>Operations</v>
          </cell>
        </row>
        <row r="4156">
          <cell r="A4156" t="str">
            <v>Operations</v>
          </cell>
        </row>
        <row r="4157">
          <cell r="A4157" t="str">
            <v>Operations</v>
          </cell>
        </row>
        <row r="4158">
          <cell r="A4158" t="str">
            <v>Operations</v>
          </cell>
        </row>
        <row r="4159">
          <cell r="A4159" t="str">
            <v>Operations</v>
          </cell>
        </row>
        <row r="4160">
          <cell r="A4160" t="str">
            <v>Operations</v>
          </cell>
        </row>
        <row r="4161">
          <cell r="A4161" t="str">
            <v>Operations</v>
          </cell>
        </row>
        <row r="4162">
          <cell r="A4162" t="str">
            <v>Operations</v>
          </cell>
        </row>
        <row r="4163">
          <cell r="A4163" t="str">
            <v>Operations</v>
          </cell>
        </row>
        <row r="4164">
          <cell r="A4164" t="str">
            <v>Operations</v>
          </cell>
        </row>
        <row r="4165">
          <cell r="A4165" t="str">
            <v>Operations</v>
          </cell>
        </row>
        <row r="4166">
          <cell r="A4166" t="str">
            <v>Operations</v>
          </cell>
        </row>
        <row r="4167">
          <cell r="A4167" t="str">
            <v>Operations</v>
          </cell>
        </row>
        <row r="4168">
          <cell r="A4168" t="str">
            <v>Operations</v>
          </cell>
        </row>
        <row r="4169">
          <cell r="A4169" t="str">
            <v>Operations</v>
          </cell>
        </row>
        <row r="4170">
          <cell r="A4170" t="str">
            <v>Operations</v>
          </cell>
        </row>
        <row r="4171">
          <cell r="A4171" t="str">
            <v>Operations</v>
          </cell>
        </row>
        <row r="4172">
          <cell r="A4172" t="str">
            <v>Operations</v>
          </cell>
        </row>
        <row r="4173">
          <cell r="A4173" t="str">
            <v>Operations</v>
          </cell>
        </row>
        <row r="4174">
          <cell r="A4174" t="str">
            <v>Operations</v>
          </cell>
        </row>
        <row r="4175">
          <cell r="A4175" t="str">
            <v>Operations</v>
          </cell>
        </row>
        <row r="4176">
          <cell r="A4176" t="str">
            <v>Operations</v>
          </cell>
        </row>
        <row r="4177">
          <cell r="A4177" t="str">
            <v>Operations</v>
          </cell>
        </row>
        <row r="4178">
          <cell r="A4178" t="str">
            <v>Operations</v>
          </cell>
        </row>
        <row r="4179">
          <cell r="A4179" t="str">
            <v>Operations</v>
          </cell>
        </row>
        <row r="4180">
          <cell r="A4180" t="str">
            <v>Operations</v>
          </cell>
        </row>
        <row r="4181">
          <cell r="A4181" t="str">
            <v>Operations</v>
          </cell>
        </row>
        <row r="4182">
          <cell r="A4182" t="str">
            <v>Operations</v>
          </cell>
        </row>
        <row r="4183">
          <cell r="A4183" t="str">
            <v>Operations</v>
          </cell>
        </row>
        <row r="4184">
          <cell r="A4184" t="str">
            <v>Operations</v>
          </cell>
        </row>
        <row r="4185">
          <cell r="A4185" t="str">
            <v>Operations</v>
          </cell>
        </row>
        <row r="4186">
          <cell r="A4186" t="str">
            <v>Operations</v>
          </cell>
        </row>
        <row r="4187">
          <cell r="A4187" t="str">
            <v>Operations</v>
          </cell>
        </row>
        <row r="4188">
          <cell r="A4188" t="str">
            <v>Operations</v>
          </cell>
        </row>
        <row r="4189">
          <cell r="A4189" t="str">
            <v>Operations</v>
          </cell>
        </row>
        <row r="4190">
          <cell r="A4190" t="str">
            <v>Operations</v>
          </cell>
        </row>
        <row r="4191">
          <cell r="A4191" t="str">
            <v>Operations</v>
          </cell>
        </row>
        <row r="4192">
          <cell r="A4192" t="str">
            <v>Operations</v>
          </cell>
        </row>
        <row r="4193">
          <cell r="A4193" t="str">
            <v>Operations</v>
          </cell>
        </row>
        <row r="4194">
          <cell r="A4194" t="str">
            <v>Operations</v>
          </cell>
        </row>
        <row r="4195">
          <cell r="A4195" t="str">
            <v>Operations</v>
          </cell>
        </row>
        <row r="4196">
          <cell r="A4196" t="str">
            <v>Operations</v>
          </cell>
        </row>
        <row r="4197">
          <cell r="A4197" t="str">
            <v>Operations</v>
          </cell>
        </row>
        <row r="4198">
          <cell r="A4198" t="str">
            <v>Operations</v>
          </cell>
        </row>
        <row r="4199">
          <cell r="A4199" t="str">
            <v>Operations</v>
          </cell>
        </row>
        <row r="4200">
          <cell r="A4200" t="str">
            <v>Operations</v>
          </cell>
        </row>
        <row r="4201">
          <cell r="A4201" t="str">
            <v>Operations</v>
          </cell>
        </row>
        <row r="4202">
          <cell r="A4202" t="str">
            <v>Operations</v>
          </cell>
        </row>
        <row r="4203">
          <cell r="A4203" t="str">
            <v>Operations</v>
          </cell>
        </row>
        <row r="4204">
          <cell r="A4204" t="str">
            <v>Operations</v>
          </cell>
        </row>
        <row r="4205">
          <cell r="A4205" t="str">
            <v>Operations</v>
          </cell>
        </row>
        <row r="4206">
          <cell r="A4206" t="str">
            <v>Operations</v>
          </cell>
        </row>
        <row r="4207">
          <cell r="A4207" t="str">
            <v>Operations</v>
          </cell>
        </row>
        <row r="4208">
          <cell r="A4208" t="str">
            <v>Operations</v>
          </cell>
        </row>
        <row r="4209">
          <cell r="A4209" t="str">
            <v>Operations</v>
          </cell>
        </row>
        <row r="4210">
          <cell r="A4210" t="str">
            <v>Operations</v>
          </cell>
        </row>
        <row r="4211">
          <cell r="A4211" t="str">
            <v>Operations</v>
          </cell>
        </row>
        <row r="4212">
          <cell r="A4212" t="str">
            <v>Operations</v>
          </cell>
        </row>
        <row r="4213">
          <cell r="A4213" t="str">
            <v>Operations</v>
          </cell>
        </row>
        <row r="4214">
          <cell r="A4214" t="str">
            <v>Operations</v>
          </cell>
        </row>
        <row r="4215">
          <cell r="A4215" t="str">
            <v>Operations</v>
          </cell>
        </row>
        <row r="4216">
          <cell r="A4216" t="str">
            <v>Operations</v>
          </cell>
        </row>
        <row r="4217">
          <cell r="A4217" t="str">
            <v>Operations</v>
          </cell>
        </row>
        <row r="4218">
          <cell r="A4218" t="str">
            <v>Operations</v>
          </cell>
        </row>
        <row r="4219">
          <cell r="A4219" t="str">
            <v>Operations</v>
          </cell>
        </row>
        <row r="4220">
          <cell r="A4220" t="str">
            <v>Operations</v>
          </cell>
        </row>
        <row r="4221">
          <cell r="A4221" t="str">
            <v>Operations</v>
          </cell>
        </row>
        <row r="4222">
          <cell r="A4222" t="str">
            <v>Operations</v>
          </cell>
        </row>
        <row r="4223">
          <cell r="A4223" t="str">
            <v>Operations</v>
          </cell>
        </row>
        <row r="4224">
          <cell r="A4224" t="str">
            <v>Operations</v>
          </cell>
        </row>
        <row r="4225">
          <cell r="A4225" t="str">
            <v>Operations</v>
          </cell>
        </row>
        <row r="4226">
          <cell r="A4226" t="str">
            <v>Operations</v>
          </cell>
        </row>
        <row r="4227">
          <cell r="A4227" t="str">
            <v>Operations</v>
          </cell>
        </row>
        <row r="4228">
          <cell r="A4228" t="str">
            <v>Operations</v>
          </cell>
        </row>
        <row r="4229">
          <cell r="A4229" t="str">
            <v>Operations</v>
          </cell>
        </row>
        <row r="4230">
          <cell r="A4230" t="str">
            <v>Operations</v>
          </cell>
        </row>
        <row r="4231">
          <cell r="A4231" t="str">
            <v>Operations</v>
          </cell>
        </row>
        <row r="4232">
          <cell r="A4232" t="str">
            <v>Operations</v>
          </cell>
        </row>
        <row r="4233">
          <cell r="A4233" t="str">
            <v>Operations</v>
          </cell>
        </row>
        <row r="4234">
          <cell r="A4234" t="str">
            <v>Operations</v>
          </cell>
        </row>
        <row r="4235">
          <cell r="A4235" t="str">
            <v>Operations</v>
          </cell>
        </row>
        <row r="4236">
          <cell r="A4236" t="str">
            <v>Operations</v>
          </cell>
        </row>
        <row r="4237">
          <cell r="A4237" t="str">
            <v>Operations</v>
          </cell>
        </row>
        <row r="4238">
          <cell r="A4238" t="str">
            <v>Operations</v>
          </cell>
        </row>
        <row r="4239">
          <cell r="A4239" t="str">
            <v>Operations</v>
          </cell>
        </row>
        <row r="4240">
          <cell r="A4240" t="str">
            <v>Operations</v>
          </cell>
        </row>
        <row r="4241">
          <cell r="A4241" t="str">
            <v>Operations</v>
          </cell>
        </row>
        <row r="4242">
          <cell r="A4242" t="str">
            <v>Operations</v>
          </cell>
        </row>
        <row r="4243">
          <cell r="A4243" t="str">
            <v>Operations</v>
          </cell>
        </row>
        <row r="4244">
          <cell r="A4244" t="str">
            <v>Operations</v>
          </cell>
        </row>
        <row r="4245">
          <cell r="A4245" t="str">
            <v>Operations</v>
          </cell>
        </row>
        <row r="4246">
          <cell r="A4246" t="str">
            <v>Operations</v>
          </cell>
        </row>
        <row r="4247">
          <cell r="A4247" t="str">
            <v>Operations</v>
          </cell>
        </row>
        <row r="4248">
          <cell r="A4248" t="str">
            <v>Operations</v>
          </cell>
        </row>
        <row r="4249">
          <cell r="A4249" t="str">
            <v>Operations</v>
          </cell>
        </row>
        <row r="4250">
          <cell r="A4250" t="str">
            <v>Operations</v>
          </cell>
        </row>
        <row r="4251">
          <cell r="A4251" t="str">
            <v>Operations</v>
          </cell>
        </row>
        <row r="4252">
          <cell r="A4252" t="str">
            <v>Operations</v>
          </cell>
        </row>
        <row r="4253">
          <cell r="A4253" t="str">
            <v>Operations</v>
          </cell>
        </row>
        <row r="4254">
          <cell r="A4254" t="str">
            <v>Operations</v>
          </cell>
        </row>
        <row r="4255">
          <cell r="A4255" t="str">
            <v>Operations</v>
          </cell>
        </row>
        <row r="4256">
          <cell r="A4256" t="str">
            <v>Operations</v>
          </cell>
        </row>
        <row r="4257">
          <cell r="A4257" t="str">
            <v>Operations</v>
          </cell>
        </row>
        <row r="4258">
          <cell r="A4258" t="str">
            <v>Operations</v>
          </cell>
        </row>
        <row r="4259">
          <cell r="A4259" t="str">
            <v>Operations</v>
          </cell>
        </row>
        <row r="4260">
          <cell r="A4260" t="str">
            <v>Operations</v>
          </cell>
        </row>
        <row r="4261">
          <cell r="A4261" t="str">
            <v>Operations</v>
          </cell>
        </row>
        <row r="4262">
          <cell r="A4262" t="str">
            <v>Operations</v>
          </cell>
        </row>
        <row r="4263">
          <cell r="A4263" t="str">
            <v>Operations</v>
          </cell>
        </row>
        <row r="4264">
          <cell r="A4264" t="str">
            <v>Operations</v>
          </cell>
        </row>
        <row r="4265">
          <cell r="A4265" t="str">
            <v>Operations</v>
          </cell>
        </row>
        <row r="4266">
          <cell r="A4266" t="str">
            <v>Operations</v>
          </cell>
        </row>
        <row r="4267">
          <cell r="A4267" t="str">
            <v>Operations</v>
          </cell>
        </row>
        <row r="4268">
          <cell r="A4268" t="str">
            <v>Operations</v>
          </cell>
        </row>
        <row r="4269">
          <cell r="A4269" t="str">
            <v>Operations</v>
          </cell>
        </row>
        <row r="4270">
          <cell r="A4270" t="str">
            <v>Operations</v>
          </cell>
        </row>
        <row r="4271">
          <cell r="A4271" t="str">
            <v>Operations</v>
          </cell>
        </row>
        <row r="4272">
          <cell r="A4272" t="str">
            <v>Operations</v>
          </cell>
        </row>
        <row r="4273">
          <cell r="A4273" t="str">
            <v>Operations</v>
          </cell>
        </row>
        <row r="4274">
          <cell r="A4274" t="str">
            <v>Operations</v>
          </cell>
        </row>
        <row r="4275">
          <cell r="A4275" t="str">
            <v>Operations</v>
          </cell>
        </row>
        <row r="4276">
          <cell r="A4276" t="str">
            <v>Operations</v>
          </cell>
        </row>
        <row r="4277">
          <cell r="A4277" t="str">
            <v>Operations</v>
          </cell>
        </row>
        <row r="4278">
          <cell r="A4278" t="str">
            <v>Operations</v>
          </cell>
        </row>
        <row r="4279">
          <cell r="A4279" t="str">
            <v>Operations</v>
          </cell>
        </row>
        <row r="4280">
          <cell r="A4280" t="str">
            <v>Operations</v>
          </cell>
        </row>
        <row r="4281">
          <cell r="A4281" t="str">
            <v>Operations</v>
          </cell>
        </row>
        <row r="4282">
          <cell r="A4282" t="str">
            <v>Operations</v>
          </cell>
        </row>
        <row r="4283">
          <cell r="A4283" t="str">
            <v>Operations</v>
          </cell>
        </row>
        <row r="4284">
          <cell r="A4284" t="str">
            <v>Operations</v>
          </cell>
        </row>
        <row r="4285">
          <cell r="A4285" t="str">
            <v>Operations</v>
          </cell>
        </row>
        <row r="4286">
          <cell r="A4286" t="str">
            <v>Operations</v>
          </cell>
        </row>
        <row r="4287">
          <cell r="A4287" t="str">
            <v>Operations</v>
          </cell>
        </row>
        <row r="4288">
          <cell r="A4288" t="str">
            <v>Operations</v>
          </cell>
        </row>
        <row r="4289">
          <cell r="A4289" t="str">
            <v>Operations</v>
          </cell>
        </row>
        <row r="4290">
          <cell r="A4290" t="str">
            <v>Operations</v>
          </cell>
        </row>
        <row r="4291">
          <cell r="A4291" t="str">
            <v>Operations</v>
          </cell>
        </row>
        <row r="4292">
          <cell r="A4292" t="str">
            <v>Operations</v>
          </cell>
        </row>
        <row r="4293">
          <cell r="A4293" t="str">
            <v>Operations</v>
          </cell>
        </row>
        <row r="4294">
          <cell r="A4294" t="str">
            <v>Operations</v>
          </cell>
        </row>
        <row r="4295">
          <cell r="A4295" t="str">
            <v>Operations</v>
          </cell>
        </row>
        <row r="4296">
          <cell r="A4296" t="str">
            <v>Operations</v>
          </cell>
        </row>
        <row r="4297">
          <cell r="A4297" t="str">
            <v>Operations</v>
          </cell>
        </row>
        <row r="4298">
          <cell r="A4298" t="str">
            <v>Operations</v>
          </cell>
        </row>
        <row r="4299">
          <cell r="A4299" t="str">
            <v>Operations</v>
          </cell>
        </row>
        <row r="4300">
          <cell r="A4300" t="str">
            <v>Operations</v>
          </cell>
        </row>
        <row r="4301">
          <cell r="A4301" t="str">
            <v>Operations</v>
          </cell>
        </row>
        <row r="4302">
          <cell r="A4302" t="str">
            <v>Operations</v>
          </cell>
        </row>
        <row r="4303">
          <cell r="A4303" t="str">
            <v>Operations</v>
          </cell>
        </row>
        <row r="4304">
          <cell r="A4304" t="str">
            <v>Operations</v>
          </cell>
        </row>
        <row r="4305">
          <cell r="A4305" t="str">
            <v>Operations</v>
          </cell>
        </row>
        <row r="4306">
          <cell r="A4306" t="str">
            <v>Operations</v>
          </cell>
        </row>
        <row r="4307">
          <cell r="A4307" t="str">
            <v>Operations</v>
          </cell>
        </row>
        <row r="4308">
          <cell r="A4308" t="str">
            <v>Operations</v>
          </cell>
        </row>
        <row r="4309">
          <cell r="A4309" t="str">
            <v>Operations</v>
          </cell>
        </row>
        <row r="4310">
          <cell r="A4310" t="str">
            <v>Operations</v>
          </cell>
        </row>
        <row r="4311">
          <cell r="A4311" t="str">
            <v>Operations</v>
          </cell>
        </row>
        <row r="4312">
          <cell r="A4312" t="str">
            <v>Operations</v>
          </cell>
        </row>
        <row r="4313">
          <cell r="A4313" t="str">
            <v>Operations</v>
          </cell>
        </row>
        <row r="4314">
          <cell r="A4314" t="str">
            <v>Operations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35" sqref="D35"/>
    </sheetView>
  </sheetViews>
  <sheetFormatPr defaultRowHeight="15"/>
  <cols>
    <col min="1" max="1" width="9.140625" style="1"/>
    <col min="2" max="2" width="31.140625" style="1" customWidth="1"/>
    <col min="3" max="3" width="13.28515625" style="1" customWidth="1"/>
    <col min="4" max="5" width="12.28515625" style="1" customWidth="1"/>
    <col min="6" max="6" width="1.7109375" style="1" customWidth="1"/>
    <col min="7" max="7" width="12" style="1" bestFit="1" customWidth="1"/>
    <col min="8" max="8" width="2.28515625" style="1" customWidth="1"/>
    <col min="9" max="9" width="12" style="1" bestFit="1" customWidth="1"/>
    <col min="10" max="10" width="9.140625" style="1"/>
    <col min="11" max="11" width="9.85546875" style="1" bestFit="1" customWidth="1"/>
    <col min="12" max="16384" width="9.140625" style="1"/>
  </cols>
  <sheetData>
    <row r="1" spans="1:11" ht="15.75">
      <c r="A1" s="102" t="s">
        <v>4</v>
      </c>
      <c r="B1" s="102"/>
      <c r="C1" s="102"/>
      <c r="D1" s="102"/>
      <c r="E1" s="102"/>
      <c r="F1" s="102"/>
      <c r="G1" s="102"/>
      <c r="H1" s="102"/>
      <c r="I1" s="102"/>
    </row>
    <row r="2" spans="1:11">
      <c r="A2" s="103" t="s">
        <v>61</v>
      </c>
      <c r="B2" s="103"/>
      <c r="C2" s="103"/>
      <c r="D2" s="103"/>
      <c r="E2" s="103"/>
      <c r="F2" s="103"/>
      <c r="G2" s="103"/>
      <c r="H2" s="103"/>
      <c r="I2" s="103"/>
    </row>
    <row r="3" spans="1:11">
      <c r="A3" s="103" t="s">
        <v>5</v>
      </c>
      <c r="B3" s="103"/>
      <c r="C3" s="103"/>
      <c r="D3" s="103"/>
      <c r="E3" s="103"/>
      <c r="F3" s="103"/>
      <c r="G3" s="103"/>
      <c r="H3" s="103"/>
      <c r="I3" s="103"/>
    </row>
    <row r="4" spans="1:11">
      <c r="A4" s="2"/>
      <c r="B4" s="3"/>
      <c r="C4" s="3"/>
      <c r="D4" s="52"/>
      <c r="E4" s="3"/>
      <c r="F4" s="3"/>
      <c r="G4" s="2"/>
      <c r="I4" s="3"/>
    </row>
    <row r="5" spans="1:11" ht="15.75">
      <c r="A5" s="104" t="s">
        <v>6</v>
      </c>
      <c r="B5" s="104"/>
      <c r="C5" s="104"/>
      <c r="D5" s="104"/>
      <c r="E5" s="104"/>
      <c r="F5" s="104"/>
      <c r="G5" s="104"/>
      <c r="H5" s="104"/>
      <c r="I5" s="104"/>
    </row>
    <row r="6" spans="1:11" ht="15.75">
      <c r="A6" s="4"/>
      <c r="B6" s="5"/>
      <c r="C6" s="5"/>
      <c r="D6" s="53"/>
      <c r="E6" s="5"/>
      <c r="F6" s="5"/>
      <c r="G6" s="5"/>
      <c r="I6" s="5"/>
    </row>
    <row r="7" spans="1:11" ht="15.75">
      <c r="A7" s="4"/>
      <c r="B7" s="5"/>
      <c r="C7" s="5" t="s">
        <v>8</v>
      </c>
      <c r="D7" s="53" t="s">
        <v>8</v>
      </c>
      <c r="E7" s="53" t="s">
        <v>7</v>
      </c>
      <c r="F7" s="5"/>
      <c r="G7" s="5" t="s">
        <v>8</v>
      </c>
      <c r="I7" s="5" t="s">
        <v>7</v>
      </c>
    </row>
    <row r="8" spans="1:11" ht="15.75">
      <c r="A8" s="4"/>
      <c r="B8" s="6"/>
      <c r="C8" s="4" t="s">
        <v>9</v>
      </c>
      <c r="D8" s="4" t="s">
        <v>10</v>
      </c>
      <c r="E8" s="4" t="s">
        <v>63</v>
      </c>
      <c r="F8" s="4"/>
      <c r="G8" s="4" t="s">
        <v>63</v>
      </c>
      <c r="I8" s="4" t="s">
        <v>66</v>
      </c>
    </row>
    <row r="9" spans="1:11" ht="15.75">
      <c r="A9" s="7"/>
      <c r="B9" s="8"/>
      <c r="C9" s="7"/>
      <c r="D9" s="7"/>
      <c r="E9" s="7"/>
      <c r="F9" s="7"/>
      <c r="G9" s="7"/>
      <c r="I9" s="7"/>
    </row>
    <row r="10" spans="1:11" ht="15.75">
      <c r="A10" s="7"/>
      <c r="B10" s="8" t="s">
        <v>11</v>
      </c>
      <c r="C10" s="7"/>
      <c r="D10" s="7"/>
      <c r="E10" s="7"/>
      <c r="F10" s="7"/>
      <c r="G10" s="7"/>
      <c r="I10" s="7"/>
    </row>
    <row r="11" spans="1:11" ht="15.75">
      <c r="A11" s="7"/>
      <c r="B11" s="8" t="s">
        <v>0</v>
      </c>
      <c r="C11" s="7">
        <v>4872580.9710323149</v>
      </c>
      <c r="D11" s="7">
        <v>5055535.7910664948</v>
      </c>
      <c r="E11" s="48">
        <v>5257491.5611053947</v>
      </c>
      <c r="F11" s="7"/>
      <c r="G11" s="7">
        <f>+D11+G18+G19+G20+((G23+G24)*'2015 Actual Plant Additions'!E68)</f>
        <v>5203513.7928627683</v>
      </c>
      <c r="H11" s="9"/>
      <c r="I11" s="48">
        <f>+G11+SUM(I18:I20)+('2015 Actual Plant Additions'!E68*('2016 Report Summary'!I23+'2016 Report Summary'!I24))</f>
        <v>5436453.9306263085</v>
      </c>
      <c r="J11" s="9"/>
      <c r="K11" s="9"/>
    </row>
    <row r="12" spans="1:11" ht="15.75">
      <c r="A12" s="7"/>
      <c r="B12" s="8" t="s">
        <v>1</v>
      </c>
      <c r="C12" s="10">
        <v>3263352.4564476842</v>
      </c>
      <c r="D12" s="7">
        <v>3391498.2744035139</v>
      </c>
      <c r="E12" s="48">
        <v>3482856.9944719062</v>
      </c>
      <c r="F12" s="7"/>
      <c r="G12" s="7">
        <f>+D12+G21+G22+((G23+G24)*'2015 Actual Plant Additions'!F68)</f>
        <v>3514159.3923472376</v>
      </c>
      <c r="H12" s="9"/>
      <c r="I12" s="48">
        <f>+G12+SUM(I21:I22)+('2015 Actual Plant Additions'!F68*('2016 Report Summary'!I23+'2016 Report Summary'!I24))</f>
        <v>3656130.6049531624</v>
      </c>
      <c r="J12" s="9"/>
      <c r="K12" s="9"/>
    </row>
    <row r="13" spans="1:11" ht="16.5" thickBot="1">
      <c r="A13" s="7"/>
      <c r="B13" s="8" t="s">
        <v>12</v>
      </c>
      <c r="C13" s="11">
        <f>+C12+C11</f>
        <v>8135933.4274799991</v>
      </c>
      <c r="D13" s="11">
        <v>8447034.0654700082</v>
      </c>
      <c r="E13" s="11">
        <f>+E12+E11</f>
        <v>8740348.5555773005</v>
      </c>
      <c r="F13" s="7"/>
      <c r="G13" s="11">
        <f>SUM(G11:G12)</f>
        <v>8717673.1852100063</v>
      </c>
      <c r="I13" s="11">
        <f>+I12+I11</f>
        <v>9092584.5355794709</v>
      </c>
      <c r="K13" s="9"/>
    </row>
    <row r="14" spans="1:11" ht="15.75">
      <c r="A14" s="12"/>
      <c r="B14" s="13" t="s">
        <v>13</v>
      </c>
      <c r="C14" s="12"/>
      <c r="D14" s="12">
        <v>311100.63799000904</v>
      </c>
      <c r="E14" s="12">
        <v>335237.61032170802</v>
      </c>
      <c r="F14" s="12"/>
      <c r="G14" s="12">
        <f>+G13-D13</f>
        <v>270639.11973999813</v>
      </c>
      <c r="I14" s="12">
        <f>+I13-G13</f>
        <v>374911.35036946461</v>
      </c>
    </row>
    <row r="15" spans="1:11" ht="15.75">
      <c r="A15" s="7"/>
      <c r="B15" s="8"/>
      <c r="C15" s="7"/>
      <c r="D15" s="7"/>
      <c r="E15" s="7"/>
      <c r="F15" s="7"/>
      <c r="G15" s="7"/>
      <c r="I15" s="7"/>
    </row>
    <row r="16" spans="1:11" ht="15.75">
      <c r="A16" s="7"/>
      <c r="B16" s="8"/>
      <c r="C16" s="7"/>
      <c r="D16" s="7"/>
      <c r="E16" s="7"/>
      <c r="F16" s="7"/>
      <c r="G16" s="7"/>
      <c r="I16" s="7"/>
    </row>
    <row r="17" spans="1:11" s="17" customFormat="1" ht="15.75">
      <c r="A17" s="14"/>
      <c r="B17" s="15" t="s">
        <v>14</v>
      </c>
      <c r="C17" s="16"/>
      <c r="D17" s="16"/>
      <c r="E17" s="16"/>
      <c r="F17" s="16"/>
      <c r="G17" s="16"/>
      <c r="I17" s="16"/>
    </row>
    <row r="18" spans="1:11" s="17" customFormat="1" ht="15.75">
      <c r="A18" s="14"/>
      <c r="B18" s="16" t="s">
        <v>15</v>
      </c>
      <c r="C18" s="16"/>
      <c r="D18" s="18">
        <v>12815.37857000099</v>
      </c>
      <c r="E18" s="18">
        <v>-16500.987872284721</v>
      </c>
      <c r="F18" s="18"/>
      <c r="G18" s="18">
        <f>+'2015 Actual Plant Additions'!F52</f>
        <v>24483.209889999998</v>
      </c>
      <c r="I18" s="18">
        <v>-4478.5772267470602</v>
      </c>
      <c r="K18" s="18"/>
    </row>
    <row r="19" spans="1:11" s="17" customFormat="1" ht="15.75">
      <c r="A19" s="14"/>
      <c r="B19" s="16" t="s">
        <v>16</v>
      </c>
      <c r="C19" s="16"/>
      <c r="D19" s="18">
        <v>177984.60926000029</v>
      </c>
      <c r="E19" s="18">
        <v>93982.686414510477</v>
      </c>
      <c r="F19" s="18"/>
      <c r="G19" s="18">
        <f>+'2015 Actual Plant Additions'!F53</f>
        <v>110567.31086999876</v>
      </c>
      <c r="H19" s="19"/>
      <c r="I19" s="18">
        <v>148695.20063581748</v>
      </c>
      <c r="K19" s="18"/>
    </row>
    <row r="20" spans="1:11" s="17" customFormat="1" ht="15.75">
      <c r="A20" s="14"/>
      <c r="B20" s="20" t="s">
        <v>17</v>
      </c>
      <c r="C20" s="16"/>
      <c r="D20" s="18">
        <v>27939.33848000993</v>
      </c>
      <c r="E20" s="18">
        <v>140475.92062828992</v>
      </c>
      <c r="F20" s="18"/>
      <c r="G20" s="18">
        <f>+'2015 Actual Plant Additions'!F54</f>
        <v>19100.216070000315</v>
      </c>
      <c r="H20" s="19"/>
      <c r="I20" s="18">
        <v>91231.706998199865</v>
      </c>
      <c r="K20" s="18"/>
    </row>
    <row r="21" spans="1:11" s="17" customFormat="1" ht="15.75">
      <c r="A21" s="14"/>
      <c r="B21" s="21" t="s">
        <v>18</v>
      </c>
      <c r="C21" s="16"/>
      <c r="D21" s="18">
        <v>-2179.8165299999964</v>
      </c>
      <c r="E21" s="18">
        <v>-1945.0923198350083</v>
      </c>
      <c r="F21" s="18"/>
      <c r="G21" s="18">
        <f>+'2015 Actual Plant Additions'!F55</f>
        <v>-2606.7152399999904</v>
      </c>
      <c r="I21" s="18">
        <v>-284.53128835521056</v>
      </c>
      <c r="K21" s="18"/>
    </row>
    <row r="22" spans="1:11" s="17" customFormat="1" ht="15.75">
      <c r="A22" s="14"/>
      <c r="B22" s="16" t="s">
        <v>19</v>
      </c>
      <c r="C22" s="16"/>
      <c r="D22" s="18">
        <v>146743.17966999998</v>
      </c>
      <c r="E22" s="18">
        <v>128073.52995785</v>
      </c>
      <c r="F22" s="18"/>
      <c r="G22" s="18">
        <f>+'2015 Actual Plant Additions'!F56</f>
        <v>128118.2453999985</v>
      </c>
      <c r="H22" s="50"/>
      <c r="I22" s="18">
        <v>143413.96353490901</v>
      </c>
      <c r="K22" s="18"/>
    </row>
    <row r="23" spans="1:11" ht="15.75">
      <c r="A23" s="8"/>
      <c r="B23" s="7" t="s">
        <v>20</v>
      </c>
      <c r="C23" s="7"/>
      <c r="D23" s="18">
        <v>-10060.740380001022</v>
      </c>
      <c r="E23" s="18">
        <v>-607.03420246330643</v>
      </c>
      <c r="F23" s="18"/>
      <c r="G23" s="18">
        <f>+'2015 Actual Plant Additions'!F57</f>
        <v>263.96184000000358</v>
      </c>
      <c r="H23" s="17"/>
      <c r="I23" s="18">
        <v>4575</v>
      </c>
      <c r="J23" s="62"/>
      <c r="K23" s="18"/>
    </row>
    <row r="24" spans="1:11" ht="15.75">
      <c r="A24" s="8"/>
      <c r="B24" s="7" t="s">
        <v>21</v>
      </c>
      <c r="C24" s="7"/>
      <c r="D24" s="18">
        <v>-42141.311080000072</v>
      </c>
      <c r="E24" s="18">
        <v>-8241.4122843590176</v>
      </c>
      <c r="F24" s="18"/>
      <c r="G24" s="18">
        <f>+'2015 Actual Plant Additions'!F58</f>
        <v>-9287.1090900001</v>
      </c>
      <c r="H24" s="22"/>
      <c r="I24" s="18">
        <v>-8241.4122843590176</v>
      </c>
      <c r="K24" s="18"/>
    </row>
    <row r="25" spans="1:11" ht="16.5" thickBot="1">
      <c r="A25" s="8"/>
      <c r="B25" s="7" t="s">
        <v>12</v>
      </c>
      <c r="C25" s="7"/>
      <c r="D25" s="11">
        <v>311100.63799001009</v>
      </c>
      <c r="E25" s="11">
        <f>SUM(E18:E24)</f>
        <v>335237.61032170837</v>
      </c>
      <c r="F25" s="22"/>
      <c r="G25" s="11">
        <f>SUM(G18:G24)</f>
        <v>270639.11973999749</v>
      </c>
      <c r="H25" s="7"/>
      <c r="I25" s="11">
        <f>SUM(I18:I24)</f>
        <v>374911.35036946501</v>
      </c>
    </row>
    <row r="26" spans="1:11" ht="15.75">
      <c r="A26" s="8"/>
      <c r="B26" s="7"/>
      <c r="C26" s="7"/>
      <c r="D26" s="7"/>
      <c r="E26" s="7"/>
      <c r="F26" s="7"/>
      <c r="G26" s="7"/>
      <c r="H26" s="22"/>
      <c r="I26" s="7"/>
    </row>
    <row r="27" spans="1:11" ht="15.75">
      <c r="A27" s="7"/>
      <c r="B27" s="8"/>
      <c r="C27" s="7"/>
      <c r="D27" s="7"/>
      <c r="E27" s="7"/>
      <c r="F27" s="22"/>
      <c r="G27" s="7"/>
      <c r="I27" s="7"/>
    </row>
    <row r="28" spans="1:11" ht="15.75">
      <c r="A28" s="7"/>
      <c r="B28" s="8"/>
      <c r="C28" s="7"/>
      <c r="D28" s="7"/>
      <c r="E28" s="7"/>
      <c r="F28" s="7"/>
      <c r="G28" s="7"/>
      <c r="I28" s="7"/>
    </row>
    <row r="34" spans="2:3" ht="15.75">
      <c r="B34" s="48"/>
      <c r="C34" s="48"/>
    </row>
    <row r="35" spans="2:3">
      <c r="B35" s="51"/>
      <c r="C35" s="51"/>
    </row>
    <row r="36" spans="2:3">
      <c r="B36" s="51"/>
      <c r="C36" s="51"/>
    </row>
    <row r="37" spans="2:3">
      <c r="B37" s="51"/>
      <c r="C37" s="51"/>
    </row>
    <row r="38" spans="2:3">
      <c r="B38" s="51"/>
      <c r="C38" s="51"/>
    </row>
    <row r="39" spans="2:3">
      <c r="B39" s="51"/>
      <c r="C39" s="51"/>
    </row>
    <row r="40" spans="2:3">
      <c r="B40" s="51"/>
      <c r="C40" s="51"/>
    </row>
    <row r="41" spans="2:3">
      <c r="B41" s="51"/>
      <c r="C41" s="51"/>
    </row>
    <row r="42" spans="2:3">
      <c r="B42" s="51"/>
      <c r="C42" s="51"/>
    </row>
    <row r="43" spans="2:3" ht="15.75">
      <c r="B43" s="48"/>
      <c r="C43" s="48"/>
    </row>
    <row r="44" spans="2:3" ht="15.75">
      <c r="B44" s="48"/>
      <c r="C44" s="48"/>
    </row>
    <row r="45" spans="2:3">
      <c r="B45" s="47"/>
      <c r="C45" s="47"/>
    </row>
    <row r="46" spans="2:3" ht="15.75">
      <c r="B46" s="49"/>
      <c r="C46" s="49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orientation="landscape" r:id="rId1"/>
  <headerFooter>
    <oddFooter>&amp;CSummary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4" workbookViewId="0">
      <selection activeCell="H59" sqref="H59"/>
    </sheetView>
  </sheetViews>
  <sheetFormatPr defaultRowHeight="15"/>
  <cols>
    <col min="1" max="1" width="4.5703125" style="34" bestFit="1" customWidth="1"/>
    <col min="2" max="2" width="29.85546875" style="35" customWidth="1"/>
    <col min="3" max="3" width="13.28515625" style="24" hidden="1" customWidth="1"/>
    <col min="4" max="4" width="3" style="24" hidden="1" customWidth="1"/>
    <col min="5" max="5" width="13.42578125" style="24" customWidth="1"/>
    <col min="6" max="6" width="11.5703125" style="24" bestFit="1" customWidth="1"/>
    <col min="7" max="7" width="2.28515625" style="44" customWidth="1"/>
    <col min="8" max="8" width="13" style="23" customWidth="1"/>
    <col min="9" max="9" width="12.5703125" style="24" customWidth="1"/>
    <col min="10" max="16384" width="9.140625" style="24"/>
  </cols>
  <sheetData>
    <row r="1" spans="1:10" ht="15.75">
      <c r="A1" s="102" t="s">
        <v>4</v>
      </c>
      <c r="B1" s="102"/>
      <c r="C1" s="102"/>
      <c r="D1" s="102"/>
      <c r="E1" s="102"/>
      <c r="F1" s="102"/>
      <c r="G1" s="102"/>
      <c r="H1" s="102"/>
      <c r="I1" s="102"/>
    </row>
    <row r="2" spans="1:10">
      <c r="A2" s="103" t="s">
        <v>62</v>
      </c>
      <c r="B2" s="103"/>
      <c r="C2" s="103"/>
      <c r="D2" s="103"/>
      <c r="E2" s="103"/>
      <c r="F2" s="103"/>
      <c r="G2" s="103"/>
      <c r="H2" s="103"/>
      <c r="I2" s="103"/>
    </row>
    <row r="3" spans="1:10">
      <c r="A3" s="103" t="s">
        <v>22</v>
      </c>
      <c r="B3" s="103"/>
      <c r="C3" s="103"/>
      <c r="D3" s="103"/>
      <c r="E3" s="103"/>
      <c r="F3" s="103"/>
      <c r="G3" s="103"/>
      <c r="H3" s="103"/>
      <c r="I3" s="103"/>
    </row>
    <row r="4" spans="1:10">
      <c r="A4" s="103" t="s">
        <v>5</v>
      </c>
      <c r="B4" s="103"/>
      <c r="C4" s="103"/>
      <c r="D4" s="103"/>
      <c r="E4" s="103"/>
      <c r="F4" s="103"/>
      <c r="G4" s="103"/>
      <c r="H4" s="103"/>
      <c r="I4" s="103"/>
    </row>
    <row r="5" spans="1:10">
      <c r="A5" s="26"/>
      <c r="B5" s="27"/>
      <c r="E5" s="105" t="s">
        <v>2</v>
      </c>
      <c r="F5" s="105"/>
      <c r="G5" s="28"/>
      <c r="H5" s="106" t="s">
        <v>23</v>
      </c>
      <c r="I5" s="106"/>
      <c r="J5" s="29"/>
    </row>
    <row r="6" spans="1:10" ht="30">
      <c r="A6" s="26"/>
      <c r="B6" s="27"/>
      <c r="C6" s="31">
        <v>41974</v>
      </c>
      <c r="D6" s="26"/>
      <c r="E6" s="26" t="s">
        <v>63</v>
      </c>
      <c r="F6" s="26" t="s">
        <v>24</v>
      </c>
      <c r="G6" s="30"/>
      <c r="H6" s="31">
        <v>42339</v>
      </c>
      <c r="I6" s="32" t="s">
        <v>25</v>
      </c>
      <c r="J6" s="33"/>
    </row>
    <row r="7" spans="1:10">
      <c r="A7" s="26"/>
      <c r="B7" s="27"/>
      <c r="C7" s="26"/>
      <c r="D7" s="26"/>
      <c r="E7" s="26"/>
      <c r="F7" s="26"/>
      <c r="G7" s="30"/>
      <c r="J7" s="33"/>
    </row>
    <row r="8" spans="1:10">
      <c r="C8" s="34"/>
      <c r="D8" s="34"/>
      <c r="E8" s="34"/>
      <c r="F8" s="34"/>
      <c r="G8" s="36"/>
      <c r="J8" s="33"/>
    </row>
    <row r="9" spans="1:10">
      <c r="B9" s="37" t="s">
        <v>26</v>
      </c>
      <c r="C9" s="34"/>
      <c r="D9" s="34"/>
      <c r="E9" s="34"/>
      <c r="F9" s="34"/>
      <c r="G9" s="36"/>
      <c r="J9" s="33"/>
    </row>
    <row r="10" spans="1:10">
      <c r="B10" s="35" t="s">
        <v>27</v>
      </c>
      <c r="C10" s="38">
        <v>7.1006400000000003</v>
      </c>
      <c r="D10" s="34"/>
      <c r="E10" s="34">
        <v>-7.9005899999998999</v>
      </c>
      <c r="F10" s="34">
        <v>-15.0012299999999</v>
      </c>
      <c r="G10" s="36"/>
      <c r="H10" s="45">
        <v>25.74389</v>
      </c>
      <c r="I10" s="34">
        <v>18.643250000000002</v>
      </c>
      <c r="J10" s="33"/>
    </row>
    <row r="11" spans="1:10">
      <c r="B11" s="35" t="s">
        <v>28</v>
      </c>
      <c r="C11" s="38">
        <v>285411.83455999999</v>
      </c>
      <c r="D11" s="34"/>
      <c r="E11" s="34">
        <v>298421.97161564097</v>
      </c>
      <c r="F11" s="34">
        <v>13010.137055640982</v>
      </c>
      <c r="G11" s="36"/>
      <c r="H11" s="45">
        <v>272389.36959999998</v>
      </c>
      <c r="I11" s="34">
        <v>-13022.464960000012</v>
      </c>
      <c r="J11" s="33"/>
    </row>
    <row r="12" spans="1:10">
      <c r="B12" s="35" t="s">
        <v>29</v>
      </c>
      <c r="C12" s="38"/>
      <c r="D12" s="34"/>
      <c r="E12" s="34">
        <v>0</v>
      </c>
      <c r="F12" s="34">
        <v>0</v>
      </c>
      <c r="G12" s="36"/>
      <c r="H12" s="45"/>
      <c r="I12" s="34">
        <v>0</v>
      </c>
      <c r="J12" s="33"/>
    </row>
    <row r="13" spans="1:10">
      <c r="B13" s="35" t="s">
        <v>30</v>
      </c>
      <c r="C13" s="38"/>
      <c r="D13" s="34"/>
      <c r="E13" s="34">
        <v>16950.988037065596</v>
      </c>
      <c r="F13" s="73">
        <v>16950.988037065596</v>
      </c>
      <c r="G13" s="36"/>
      <c r="H13" s="45"/>
      <c r="I13" s="34">
        <v>0</v>
      </c>
      <c r="J13" s="33"/>
    </row>
    <row r="14" spans="1:10">
      <c r="B14" s="35" t="s">
        <v>31</v>
      </c>
      <c r="C14" s="38">
        <v>24026.080689999999</v>
      </c>
      <c r="D14" s="34"/>
      <c r="E14" s="34">
        <v>24026.080689999999</v>
      </c>
      <c r="F14" s="34">
        <v>0</v>
      </c>
      <c r="G14" s="36"/>
      <c r="H14" s="45">
        <v>24026.080689999999</v>
      </c>
      <c r="I14" s="34">
        <v>0</v>
      </c>
      <c r="J14" s="33"/>
    </row>
    <row r="15" spans="1:10">
      <c r="B15" s="35" t="s">
        <v>32</v>
      </c>
      <c r="C15" s="38">
        <v>45834.214160000003</v>
      </c>
      <c r="D15" s="34"/>
      <c r="E15" s="34">
        <v>24597.666050000003</v>
      </c>
      <c r="F15" s="34">
        <v>-21236.54811</v>
      </c>
      <c r="G15" s="36"/>
      <c r="H15" s="45">
        <v>49550.926780000002</v>
      </c>
      <c r="I15" s="34">
        <v>3716.6853640000045</v>
      </c>
      <c r="J15" s="33"/>
    </row>
    <row r="16" spans="1:10">
      <c r="B16" s="35" t="s">
        <v>33</v>
      </c>
      <c r="C16" s="38">
        <v>157375.05895000001</v>
      </c>
      <c r="D16" s="34"/>
      <c r="E16" s="34">
        <v>139817.03671047109</v>
      </c>
      <c r="F16" s="34">
        <v>-17558.022239528902</v>
      </c>
      <c r="G16" s="36"/>
      <c r="H16" s="45">
        <v>157639.02079000001</v>
      </c>
      <c r="I16" s="34">
        <v>263.96184000000358</v>
      </c>
      <c r="J16" s="33"/>
    </row>
    <row r="17" spans="1:10" s="74" customFormat="1">
      <c r="B17" s="75" t="s">
        <v>34</v>
      </c>
      <c r="C17" s="38">
        <v>73045.316019999998</v>
      </c>
      <c r="D17" s="76"/>
      <c r="E17" s="76">
        <v>64329.919719999998</v>
      </c>
      <c r="F17" s="76">
        <v>-8715.3963000000003</v>
      </c>
      <c r="G17" s="38"/>
      <c r="H17" s="77">
        <v>65652.101559999996</v>
      </c>
      <c r="I17" s="76">
        <v>-7393.2144600000011</v>
      </c>
      <c r="J17" s="78"/>
    </row>
    <row r="18" spans="1:10" s="44" customFormat="1">
      <c r="B18" s="57" t="s">
        <v>35</v>
      </c>
      <c r="C18" s="83">
        <v>5439.4646500000008</v>
      </c>
      <c r="D18" s="36"/>
      <c r="E18" s="36">
        <v>5439.4646500000008</v>
      </c>
      <c r="F18" s="36">
        <v>0</v>
      </c>
      <c r="G18" s="36"/>
      <c r="H18" s="83">
        <v>5439.4646500000008</v>
      </c>
      <c r="I18" s="36">
        <v>0</v>
      </c>
      <c r="J18" s="60"/>
    </row>
    <row r="19" spans="1:10" s="44" customFormat="1">
      <c r="B19" s="57" t="s">
        <v>36</v>
      </c>
      <c r="C19" s="83">
        <v>3311.6257599999999</v>
      </c>
      <c r="D19" s="36"/>
      <c r="E19" s="36">
        <v>3311.6257599999999</v>
      </c>
      <c r="F19" s="36">
        <v>0</v>
      </c>
      <c r="G19" s="36"/>
      <c r="H19" s="83">
        <v>3459.6673900000001</v>
      </c>
      <c r="I19" s="36">
        <v>148.04163</v>
      </c>
      <c r="J19" s="60"/>
    </row>
    <row r="20" spans="1:10" s="44" customFormat="1">
      <c r="B20" s="57" t="s">
        <v>37</v>
      </c>
      <c r="C20" s="83">
        <v>2515.5577499999999</v>
      </c>
      <c r="D20" s="36"/>
      <c r="E20" s="36">
        <v>2515.5577499999999</v>
      </c>
      <c r="F20" s="36">
        <v>0</v>
      </c>
      <c r="G20" s="36"/>
      <c r="H20" s="83">
        <v>2696.9095200000002</v>
      </c>
      <c r="I20" s="36">
        <v>181.35176999999999</v>
      </c>
      <c r="J20" s="60"/>
    </row>
    <row r="21" spans="1:10">
      <c r="A21" s="24"/>
      <c r="B21" s="35" t="s">
        <v>38</v>
      </c>
      <c r="C21" s="45">
        <v>10671.756549999998</v>
      </c>
      <c r="D21" s="34"/>
      <c r="E21" s="34">
        <v>10671.756549999998</v>
      </c>
      <c r="F21" s="34">
        <v>0</v>
      </c>
      <c r="G21" s="36"/>
      <c r="H21" s="45">
        <v>9787.9196599999977</v>
      </c>
      <c r="I21" s="45">
        <v>-883.83689000000004</v>
      </c>
      <c r="J21" s="33"/>
    </row>
    <row r="22" spans="1:10">
      <c r="A22" s="24"/>
      <c r="B22" s="35" t="s">
        <v>39</v>
      </c>
      <c r="C22" s="45"/>
      <c r="D22" s="34"/>
      <c r="E22" s="34">
        <v>0</v>
      </c>
      <c r="F22" s="34">
        <v>0</v>
      </c>
      <c r="G22" s="36"/>
      <c r="H22" s="45"/>
      <c r="I22" s="34"/>
      <c r="J22" s="33"/>
    </row>
    <row r="23" spans="1:10">
      <c r="A23" s="24"/>
      <c r="B23" s="35" t="s">
        <v>40</v>
      </c>
      <c r="C23" s="45">
        <v>15873.345019999999</v>
      </c>
      <c r="D23" s="34"/>
      <c r="E23" s="34">
        <v>15873.345019999999</v>
      </c>
      <c r="F23" s="34">
        <v>0</v>
      </c>
      <c r="G23" s="36"/>
      <c r="H23" s="45">
        <v>17133.463609999999</v>
      </c>
      <c r="I23" s="34">
        <v>1260.1185899999998</v>
      </c>
      <c r="J23" s="33"/>
    </row>
    <row r="24" spans="1:10">
      <c r="A24" s="24"/>
      <c r="B24" s="35" t="s">
        <v>41</v>
      </c>
      <c r="C24" s="46">
        <v>3370894.0748200007</v>
      </c>
      <c r="D24" s="34"/>
      <c r="E24" s="34">
        <v>3464876.7612345112</v>
      </c>
      <c r="F24" s="73">
        <v>93982.686414510477</v>
      </c>
      <c r="G24" s="36"/>
      <c r="H24" s="46">
        <v>3482163.8708099998</v>
      </c>
      <c r="I24" s="34">
        <v>111269.79599</v>
      </c>
      <c r="J24" s="33"/>
    </row>
    <row r="25" spans="1:10">
      <c r="A25" s="24"/>
      <c r="B25" s="35" t="s">
        <v>42</v>
      </c>
      <c r="C25" s="45">
        <v>297922.8258799999</v>
      </c>
      <c r="D25" s="34"/>
      <c r="E25" s="34">
        <v>290214.93527975993</v>
      </c>
      <c r="F25" s="73">
        <v>-7707.8906002399999</v>
      </c>
      <c r="G25" s="36"/>
      <c r="H25" s="45">
        <v>329544.77566999989</v>
      </c>
      <c r="I25" s="34">
        <v>31621.949789999991</v>
      </c>
      <c r="J25" s="33"/>
    </row>
    <row r="26" spans="1:10">
      <c r="A26" s="24"/>
      <c r="B26" s="35" t="s">
        <v>43</v>
      </c>
      <c r="C26" s="45">
        <v>1147022.7171699998</v>
      </c>
      <c r="D26" s="34"/>
      <c r="E26" s="34">
        <v>1287498.6377982898</v>
      </c>
      <c r="F26" s="73">
        <v>140475.92062828992</v>
      </c>
      <c r="G26" s="36"/>
      <c r="H26" s="45">
        <v>1164714.77302</v>
      </c>
      <c r="I26" s="34">
        <v>17692.055849999993</v>
      </c>
      <c r="J26" s="33"/>
    </row>
    <row r="27" spans="1:10">
      <c r="A27" s="24"/>
      <c r="B27" s="35" t="s">
        <v>44</v>
      </c>
      <c r="C27" s="45">
        <v>114.20175999999999</v>
      </c>
      <c r="D27" s="34"/>
      <c r="E27" s="34">
        <v>114.20175999999999</v>
      </c>
      <c r="F27" s="34">
        <v>0</v>
      </c>
      <c r="G27" s="36"/>
      <c r="H27" s="45">
        <v>114.20175999999999</v>
      </c>
      <c r="I27" s="34">
        <v>0</v>
      </c>
      <c r="J27" s="33"/>
    </row>
    <row r="28" spans="1:10">
      <c r="A28" s="24"/>
      <c r="B28" s="35" t="s">
        <v>45</v>
      </c>
      <c r="C28" s="45">
        <v>55229.377459999996</v>
      </c>
      <c r="D28" s="34"/>
      <c r="E28" s="34">
        <v>55151.318500000096</v>
      </c>
      <c r="F28" s="34">
        <v>-78.058959999900253</v>
      </c>
      <c r="G28" s="36"/>
      <c r="H28" s="45">
        <v>55483.852020000006</v>
      </c>
      <c r="I28" s="34">
        <v>254.47456000000003</v>
      </c>
      <c r="J28" s="33"/>
    </row>
    <row r="29" spans="1:10">
      <c r="A29" s="24"/>
      <c r="B29" s="35" t="s">
        <v>46</v>
      </c>
      <c r="C29" s="38">
        <v>158.69195999999999</v>
      </c>
      <c r="D29" s="34"/>
      <c r="E29" s="34">
        <v>158.69195999999999</v>
      </c>
      <c r="F29" s="34">
        <v>0</v>
      </c>
      <c r="G29" s="36"/>
      <c r="H29" s="38">
        <v>158.69195999999999</v>
      </c>
      <c r="I29" s="34">
        <v>0</v>
      </c>
      <c r="J29" s="33"/>
    </row>
    <row r="30" spans="1:10">
      <c r="A30" s="24"/>
      <c r="B30" s="35" t="s">
        <v>47</v>
      </c>
      <c r="C30" s="38">
        <v>6302.4615199999998</v>
      </c>
      <c r="D30" s="34"/>
      <c r="E30" s="34">
        <v>6302.4615199999998</v>
      </c>
      <c r="F30" s="34">
        <v>0</v>
      </c>
      <c r="G30" s="36"/>
      <c r="H30" s="38">
        <v>6302.4615199999998</v>
      </c>
      <c r="I30" s="34">
        <v>0</v>
      </c>
      <c r="J30" s="33"/>
    </row>
    <row r="31" spans="1:10">
      <c r="A31" s="24"/>
      <c r="B31" s="35" t="s">
        <v>48</v>
      </c>
      <c r="C31" s="38">
        <v>483.58371999999997</v>
      </c>
      <c r="D31" s="34"/>
      <c r="E31" s="34">
        <v>483.58371999999997</v>
      </c>
      <c r="F31" s="34">
        <v>0</v>
      </c>
      <c r="G31" s="36"/>
      <c r="H31" s="38">
        <v>483.58371999999997</v>
      </c>
      <c r="I31" s="34">
        <v>0</v>
      </c>
      <c r="J31" s="33"/>
    </row>
    <row r="32" spans="1:10">
      <c r="A32" s="24"/>
      <c r="B32" s="35" t="s">
        <v>49</v>
      </c>
      <c r="C32" s="38">
        <v>3111788.9102800018</v>
      </c>
      <c r="D32" s="34"/>
      <c r="E32" s="34">
        <v>3239862.4402378518</v>
      </c>
      <c r="F32" s="34">
        <v>128073.52995785</v>
      </c>
      <c r="G32" s="36"/>
      <c r="H32" s="38">
        <v>3239907.1556800003</v>
      </c>
      <c r="I32" s="34">
        <v>128118.2453999985</v>
      </c>
      <c r="J32" s="33"/>
    </row>
    <row r="33" spans="1:10">
      <c r="A33" s="24"/>
      <c r="B33" s="35" t="s">
        <v>50</v>
      </c>
      <c r="C33" s="38">
        <v>302.02463</v>
      </c>
      <c r="D33" s="34"/>
      <c r="E33" s="34">
        <v>302.02463</v>
      </c>
      <c r="F33" s="34">
        <v>0</v>
      </c>
      <c r="G33" s="36"/>
      <c r="H33" s="38">
        <v>391.96172999999999</v>
      </c>
      <c r="I33" s="34">
        <v>89.937100000000001</v>
      </c>
      <c r="J33" s="33"/>
    </row>
    <row r="34" spans="1:10">
      <c r="A34" s="24"/>
      <c r="B34" s="35" t="s">
        <v>51</v>
      </c>
      <c r="C34" s="79">
        <v>14498.012450000002</v>
      </c>
      <c r="D34" s="34"/>
      <c r="E34" s="34">
        <v>14498.012450000002</v>
      </c>
      <c r="F34" s="34">
        <v>0</v>
      </c>
      <c r="G34" s="36"/>
      <c r="H34" s="38">
        <v>14498.012450000002</v>
      </c>
      <c r="I34" s="34">
        <v>0</v>
      </c>
    </row>
    <row r="35" spans="1:10">
      <c r="A35" s="24"/>
      <c r="B35" s="35" t="s">
        <v>52</v>
      </c>
      <c r="C35" s="38">
        <v>25784.954149999998</v>
      </c>
      <c r="D35" s="34"/>
      <c r="E35" s="34">
        <v>24635.327518153696</v>
      </c>
      <c r="F35" s="34">
        <v>-1149.6266318463022</v>
      </c>
      <c r="G35" s="36"/>
      <c r="H35" s="38">
        <v>26026.133470000008</v>
      </c>
      <c r="I35" s="34">
        <v>241.17932000001019</v>
      </c>
    </row>
    <row r="36" spans="1:10">
      <c r="A36" s="24"/>
      <c r="B36" s="35" t="s">
        <v>53</v>
      </c>
      <c r="C36" s="38">
        <v>18017.6852</v>
      </c>
      <c r="D36" s="34"/>
      <c r="E36" s="34">
        <v>15879.010560000001</v>
      </c>
      <c r="F36" s="34">
        <v>-2138.6746399999993</v>
      </c>
      <c r="G36" s="36"/>
      <c r="H36" s="38">
        <v>15028.600849999999</v>
      </c>
      <c r="I36" s="34">
        <v>-2989.084350000001</v>
      </c>
    </row>
    <row r="37" spans="1:10">
      <c r="B37" s="35" t="s">
        <v>54</v>
      </c>
      <c r="C37" s="38">
        <v>42493.966860000008</v>
      </c>
      <c r="D37" s="34"/>
      <c r="E37" s="34">
        <v>43837.175812011301</v>
      </c>
      <c r="F37" s="34">
        <v>1343.2089520112931</v>
      </c>
      <c r="G37" s="36"/>
      <c r="H37" s="38">
        <v>42545.219550000002</v>
      </c>
      <c r="I37" s="34">
        <v>51.252689999999994</v>
      </c>
    </row>
    <row r="38" spans="1:10">
      <c r="C38" s="34"/>
      <c r="D38" s="34"/>
      <c r="E38" s="34"/>
      <c r="F38" s="34"/>
      <c r="G38" s="36"/>
      <c r="H38" s="38"/>
      <c r="I38" s="39"/>
    </row>
    <row r="39" spans="1:10">
      <c r="B39" s="35" t="s">
        <v>55</v>
      </c>
      <c r="C39" s="34">
        <v>8714524.8426100053</v>
      </c>
      <c r="D39" s="34"/>
      <c r="E39" s="34">
        <v>9049762.0949437581</v>
      </c>
      <c r="F39" s="34">
        <v>335237.25233375316</v>
      </c>
      <c r="G39" s="36"/>
      <c r="H39" s="38">
        <v>8985163.9623500016</v>
      </c>
      <c r="I39" s="39">
        <v>270639.11973999627</v>
      </c>
    </row>
    <row r="40" spans="1:10">
      <c r="C40" s="34"/>
      <c r="D40" s="34"/>
      <c r="E40" s="34"/>
      <c r="F40" s="34"/>
      <c r="G40" s="36"/>
      <c r="H40" s="38"/>
      <c r="I40" s="39"/>
    </row>
    <row r="41" spans="1:10">
      <c r="B41" s="33" t="s">
        <v>15</v>
      </c>
      <c r="C41" s="2">
        <v>431751.18576999987</v>
      </c>
      <c r="D41" s="2"/>
      <c r="E41" s="2">
        <v>125034.90463000008</v>
      </c>
      <c r="F41" s="2">
        <v>-16501.345860239901</v>
      </c>
      <c r="G41" s="25"/>
      <c r="H41" s="2">
        <v>456234.39565999986</v>
      </c>
      <c r="I41" s="2">
        <v>24483.209889999991</v>
      </c>
    </row>
    <row r="42" spans="1:10">
      <c r="B42" s="33" t="s">
        <v>16</v>
      </c>
      <c r="C42" s="40">
        <v>3384081.3891200009</v>
      </c>
      <c r="D42" s="40"/>
      <c r="E42" s="40">
        <v>3478064.0755345114</v>
      </c>
      <c r="F42" s="80">
        <v>93982.686414510477</v>
      </c>
      <c r="G42" s="25"/>
      <c r="H42" s="40">
        <v>3494648.6999899996</v>
      </c>
      <c r="I42" s="80">
        <v>110567.31087</v>
      </c>
    </row>
    <row r="43" spans="1:10">
      <c r="B43" s="33" t="s">
        <v>17</v>
      </c>
      <c r="C43" s="40">
        <v>1166207.6879499997</v>
      </c>
      <c r="D43" s="40"/>
      <c r="E43" s="40">
        <v>1306683.6085782896</v>
      </c>
      <c r="F43" s="80">
        <v>140475.92062828992</v>
      </c>
      <c r="G43" s="25"/>
      <c r="H43" s="40">
        <v>1185307.90402</v>
      </c>
      <c r="I43" s="40">
        <v>19100.216069999991</v>
      </c>
    </row>
    <row r="44" spans="1:10">
      <c r="B44" s="33" t="s">
        <v>18</v>
      </c>
      <c r="C44" s="2">
        <v>108041.38049</v>
      </c>
      <c r="D44" s="2"/>
      <c r="E44" s="2">
        <v>106096.28817016499</v>
      </c>
      <c r="F44" s="2">
        <v>-1945.0923198350083</v>
      </c>
      <c r="G44" s="25"/>
      <c r="H44" s="2">
        <v>105434.66525000001</v>
      </c>
      <c r="I44" s="2">
        <v>-2606.7152399999909</v>
      </c>
      <c r="J44" s="41"/>
    </row>
    <row r="45" spans="1:10">
      <c r="B45" s="33" t="s">
        <v>19</v>
      </c>
      <c r="C45" s="2">
        <v>3111788.9102800018</v>
      </c>
      <c r="D45" s="2"/>
      <c r="E45" s="2">
        <v>3239862.4402378518</v>
      </c>
      <c r="F45" s="2">
        <v>128073.52995785</v>
      </c>
      <c r="G45" s="25"/>
      <c r="H45" s="2">
        <v>3239907.1556800003</v>
      </c>
      <c r="I45" s="2">
        <v>128118.2453999985</v>
      </c>
      <c r="J45" s="41"/>
    </row>
    <row r="46" spans="1:10" s="41" customFormat="1">
      <c r="A46" s="34"/>
      <c r="B46" s="33" t="s">
        <v>20</v>
      </c>
      <c r="C46" s="2">
        <v>157375.05895000001</v>
      </c>
      <c r="D46" s="2"/>
      <c r="E46" s="2">
        <v>156768.02474753669</v>
      </c>
      <c r="F46" s="2">
        <v>-607.03420246330643</v>
      </c>
      <c r="G46" s="25"/>
      <c r="H46" s="2">
        <v>157639.02079000001</v>
      </c>
      <c r="I46" s="2">
        <v>263.96184000000358</v>
      </c>
    </row>
    <row r="47" spans="1:10" s="41" customFormat="1">
      <c r="A47" s="34"/>
      <c r="B47" s="33" t="s">
        <v>21</v>
      </c>
      <c r="C47" s="2">
        <v>355279.23005000001</v>
      </c>
      <c r="D47" s="2"/>
      <c r="E47" s="2">
        <v>347037.81776564097</v>
      </c>
      <c r="F47" s="2">
        <v>-8241.4122843590176</v>
      </c>
      <c r="G47" s="25"/>
      <c r="H47" s="2">
        <v>345992.12095999991</v>
      </c>
      <c r="I47" s="2">
        <v>-9287.1363460000084</v>
      </c>
    </row>
    <row r="48" spans="1:10" s="41" customFormat="1">
      <c r="A48" s="34"/>
      <c r="B48" s="33" t="s">
        <v>12</v>
      </c>
      <c r="C48" s="2">
        <v>8714524.8426100034</v>
      </c>
      <c r="D48" s="2"/>
      <c r="E48" s="2">
        <v>8759547.1596639957</v>
      </c>
      <c r="F48" s="2">
        <v>335237.25233375316</v>
      </c>
      <c r="G48" s="25"/>
      <c r="H48" s="2">
        <v>8985163.9623499978</v>
      </c>
      <c r="I48" s="2">
        <v>270639.09248399851</v>
      </c>
    </row>
    <row r="49" spans="1:10" s="41" customFormat="1">
      <c r="A49" s="34"/>
      <c r="B49" s="35"/>
      <c r="C49" s="34">
        <v>0</v>
      </c>
      <c r="D49" s="34"/>
      <c r="E49" s="34"/>
      <c r="F49" s="34"/>
      <c r="G49" s="36"/>
      <c r="H49" s="38">
        <v>0</v>
      </c>
      <c r="I49" s="54"/>
    </row>
    <row r="50" spans="1:10" s="41" customFormat="1">
      <c r="A50" s="34"/>
      <c r="B50" s="35"/>
      <c r="C50" s="34"/>
      <c r="D50" s="34"/>
      <c r="E50" s="34"/>
      <c r="F50" s="34"/>
      <c r="G50" s="36"/>
      <c r="H50" s="38"/>
    </row>
    <row r="51" spans="1:10" s="84" customFormat="1">
      <c r="A51" s="42"/>
      <c r="B51" s="55" t="s">
        <v>56</v>
      </c>
      <c r="C51" s="42" t="s">
        <v>57</v>
      </c>
      <c r="D51" s="42"/>
      <c r="E51" s="42" t="s">
        <v>57</v>
      </c>
      <c r="F51" s="42" t="s">
        <v>3</v>
      </c>
      <c r="G51" s="42"/>
      <c r="H51" s="38"/>
    </row>
    <row r="52" spans="1:10" s="84" customFormat="1" ht="14.25">
      <c r="A52" s="42"/>
      <c r="B52" s="56" t="s">
        <v>15</v>
      </c>
      <c r="C52" s="42"/>
      <c r="D52" s="42"/>
      <c r="E52" s="42">
        <v>-16501.345860239901</v>
      </c>
      <c r="F52" s="42">
        <v>24483.209889999998</v>
      </c>
      <c r="G52" s="42"/>
      <c r="H52" s="81"/>
    </row>
    <row r="53" spans="1:10" s="84" customFormat="1" ht="14.25">
      <c r="A53" s="42"/>
      <c r="B53" s="56" t="s">
        <v>16</v>
      </c>
      <c r="C53" s="42"/>
      <c r="D53" s="42"/>
      <c r="E53" s="42">
        <v>93982.686414510477</v>
      </c>
      <c r="F53" s="42">
        <v>110567.31086999876</v>
      </c>
      <c r="G53" s="42"/>
      <c r="H53" s="82"/>
    </row>
    <row r="54" spans="1:10" s="84" customFormat="1">
      <c r="A54" s="42"/>
      <c r="B54" s="56" t="s">
        <v>17</v>
      </c>
      <c r="C54" s="42"/>
      <c r="D54" s="42"/>
      <c r="E54" s="42">
        <v>140475.92062828992</v>
      </c>
      <c r="F54" s="42">
        <v>19100.216070000315</v>
      </c>
      <c r="G54" s="42"/>
      <c r="H54" s="43"/>
      <c r="J54" s="44"/>
    </row>
    <row r="55" spans="1:10" s="84" customFormat="1">
      <c r="A55" s="42"/>
      <c r="B55" s="56" t="s">
        <v>18</v>
      </c>
      <c r="C55" s="42"/>
      <c r="D55" s="42"/>
      <c r="E55" s="42">
        <v>-1945.0923198350065</v>
      </c>
      <c r="F55" s="42">
        <v>-2606.7152399999904</v>
      </c>
      <c r="G55" s="42"/>
      <c r="H55" s="43"/>
      <c r="J55" s="44"/>
    </row>
    <row r="56" spans="1:10" s="44" customFormat="1">
      <c r="A56" s="42"/>
      <c r="B56" s="56" t="s">
        <v>19</v>
      </c>
      <c r="C56" s="42"/>
      <c r="D56" s="42"/>
      <c r="E56" s="42">
        <v>128073.52995785</v>
      </c>
      <c r="F56" s="42">
        <v>128118.2453999985</v>
      </c>
      <c r="G56" s="42"/>
      <c r="H56" s="43"/>
    </row>
    <row r="57" spans="1:10" s="44" customFormat="1">
      <c r="A57" s="42"/>
      <c r="B57" s="56" t="s">
        <v>20</v>
      </c>
      <c r="C57" s="42"/>
      <c r="D57" s="42"/>
      <c r="E57" s="42">
        <v>-607.0342024633137</v>
      </c>
      <c r="F57" s="42">
        <v>263.96184000000358</v>
      </c>
      <c r="G57" s="42"/>
      <c r="H57" s="43"/>
    </row>
    <row r="58" spans="1:10" s="44" customFormat="1">
      <c r="A58" s="42"/>
      <c r="B58" s="56" t="s">
        <v>21</v>
      </c>
      <c r="C58" s="42"/>
      <c r="D58" s="42"/>
      <c r="E58" s="42">
        <v>-8241.4122843590449</v>
      </c>
      <c r="F58" s="42">
        <v>-9287.1090900001</v>
      </c>
      <c r="G58" s="42"/>
      <c r="H58" s="43"/>
    </row>
    <row r="59" spans="1:10" s="44" customFormat="1">
      <c r="A59" s="42"/>
      <c r="B59" s="55"/>
      <c r="C59" s="42"/>
      <c r="D59" s="42"/>
      <c r="E59" s="42">
        <v>335237.2523337531</v>
      </c>
      <c r="F59" s="42">
        <v>270639.11973999749</v>
      </c>
      <c r="G59" s="42"/>
      <c r="H59" s="43"/>
    </row>
    <row r="60" spans="1:10" s="44" customFormat="1">
      <c r="A60" s="36"/>
      <c r="B60" s="57"/>
      <c r="F60" s="25"/>
      <c r="G60" s="36"/>
      <c r="H60" s="23"/>
    </row>
    <row r="61" spans="1:10" s="44" customFormat="1">
      <c r="A61" s="36"/>
      <c r="B61" s="57"/>
      <c r="F61" s="25"/>
      <c r="G61" s="36"/>
      <c r="H61" s="23"/>
    </row>
    <row r="62" spans="1:10" s="44" customFormat="1">
      <c r="A62" s="36"/>
      <c r="B62" s="57"/>
      <c r="F62" s="25"/>
      <c r="G62" s="36"/>
      <c r="H62" s="23"/>
    </row>
    <row r="63" spans="1:10" s="44" customFormat="1">
      <c r="A63" s="36"/>
      <c r="B63" s="56"/>
      <c r="D63" s="58"/>
      <c r="E63" s="58" t="s">
        <v>0</v>
      </c>
      <c r="F63" s="59" t="s">
        <v>1</v>
      </c>
      <c r="G63" s="36"/>
      <c r="H63" s="23"/>
    </row>
    <row r="64" spans="1:10" s="44" customFormat="1">
      <c r="A64" s="36"/>
      <c r="B64" s="56" t="s">
        <v>58</v>
      </c>
      <c r="G64" s="36">
        <v>0</v>
      </c>
      <c r="H64" s="23"/>
    </row>
    <row r="65" spans="1:8" s="44" customFormat="1">
      <c r="A65" s="36"/>
      <c r="B65" s="60" t="s">
        <v>59</v>
      </c>
      <c r="D65" s="61"/>
      <c r="E65" s="61">
        <v>0.6663</v>
      </c>
      <c r="F65" s="61">
        <v>0.3337</v>
      </c>
      <c r="H65" s="23"/>
    </row>
    <row r="66" spans="1:8" s="44" customFormat="1">
      <c r="A66" s="36"/>
      <c r="B66" s="60" t="s">
        <v>60</v>
      </c>
      <c r="D66" s="61"/>
      <c r="E66" s="61">
        <v>0.67979999999999996</v>
      </c>
      <c r="F66" s="61">
        <v>0.32019999999999998</v>
      </c>
      <c r="H66" s="23"/>
    </row>
    <row r="67" spans="1:8" s="44" customFormat="1">
      <c r="A67" s="36"/>
      <c r="B67" s="60" t="s">
        <v>64</v>
      </c>
      <c r="C67" s="36">
        <v>0</v>
      </c>
      <c r="D67" s="36"/>
      <c r="E67" s="61">
        <v>0.6855</v>
      </c>
      <c r="F67" s="61">
        <v>0.3145</v>
      </c>
      <c r="H67" s="23"/>
    </row>
    <row r="68" spans="1:8" s="44" customFormat="1">
      <c r="A68" s="36"/>
      <c r="B68" s="57" t="s">
        <v>65</v>
      </c>
      <c r="E68" s="61">
        <v>0.68410000000000004</v>
      </c>
      <c r="F68" s="61">
        <v>0.31590000000000001</v>
      </c>
      <c r="H68" s="23"/>
    </row>
  </sheetData>
  <mergeCells count="6">
    <mergeCell ref="A1:I1"/>
    <mergeCell ref="A2:I2"/>
    <mergeCell ref="A3:I3"/>
    <mergeCell ref="A4:I4"/>
    <mergeCell ref="E5:F5"/>
    <mergeCell ref="H5:I5"/>
  </mergeCells>
  <pageMargins left="0.7" right="0.7" top="0.75" bottom="0.75" header="0.3" footer="0.3"/>
  <pageSetup orientation="portrait" r:id="rId1"/>
  <headerFooter>
    <oddFooter>&amp;C&amp;A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6"/>
  <sheetViews>
    <sheetView workbookViewId="0">
      <selection activeCell="E36" sqref="E36"/>
    </sheetView>
  </sheetViews>
  <sheetFormatPr defaultRowHeight="15"/>
  <cols>
    <col min="1" max="1" width="1.5703125" style="63" customWidth="1"/>
    <col min="2" max="2" width="14.28515625" style="63" customWidth="1"/>
    <col min="3" max="3" width="2.28515625" style="63" customWidth="1"/>
    <col min="4" max="4" width="14.28515625" style="63" customWidth="1"/>
    <col min="5" max="5" width="80.42578125" style="63" customWidth="1"/>
    <col min="6" max="6" width="2.42578125" style="63" customWidth="1"/>
    <col min="7" max="7" width="2.140625" style="63" customWidth="1"/>
    <col min="8" max="8" width="2.42578125" style="63" customWidth="1"/>
    <col min="9" max="9" width="14.28515625" style="63" customWidth="1"/>
    <col min="10" max="16384" width="9.140625" style="63"/>
  </cols>
  <sheetData>
    <row r="1" spans="2:9">
      <c r="B1" s="63" t="s">
        <v>68</v>
      </c>
    </row>
    <row r="2" spans="2:9" ht="15.75" thickBot="1">
      <c r="B2" s="63" t="s">
        <v>8</v>
      </c>
      <c r="D2" s="63" t="s">
        <v>7</v>
      </c>
    </row>
    <row r="3" spans="2:9" ht="4.5" customHeight="1" thickTop="1">
      <c r="B3" s="97"/>
      <c r="C3" s="88"/>
      <c r="D3" s="98"/>
      <c r="E3" s="88"/>
      <c r="F3" s="89"/>
    </row>
    <row r="4" spans="2:9" s="65" customFormat="1">
      <c r="B4" s="99"/>
      <c r="C4" s="100"/>
      <c r="D4" s="92"/>
      <c r="E4" s="100"/>
      <c r="F4" s="101"/>
      <c r="I4" s="64"/>
    </row>
    <row r="5" spans="2:9" s="65" customFormat="1">
      <c r="B5" s="99"/>
      <c r="C5" s="100"/>
      <c r="D5" s="92"/>
      <c r="E5" s="100"/>
      <c r="F5" s="93"/>
      <c r="I5" s="64"/>
    </row>
    <row r="6" spans="2:9" s="65" customFormat="1" ht="15" customHeight="1">
      <c r="B6" s="90"/>
      <c r="C6" s="91"/>
      <c r="D6" s="92"/>
      <c r="E6" s="91"/>
      <c r="F6" s="93"/>
      <c r="G6" s="66"/>
      <c r="H6" s="66"/>
      <c r="I6" s="64"/>
    </row>
    <row r="7" spans="2:9" s="65" customFormat="1" ht="15" customHeight="1">
      <c r="B7" s="90"/>
      <c r="C7" s="91"/>
      <c r="D7" s="92"/>
      <c r="E7" s="91"/>
      <c r="F7" s="93"/>
      <c r="G7" s="66"/>
      <c r="H7" s="66"/>
      <c r="I7" s="67"/>
    </row>
    <row r="8" spans="2:9" s="65" customFormat="1" ht="15" customHeight="1">
      <c r="B8" s="90"/>
      <c r="C8" s="91"/>
      <c r="D8" s="92"/>
      <c r="E8" s="91"/>
      <c r="F8" s="101"/>
      <c r="G8" s="66"/>
      <c r="H8" s="66"/>
      <c r="I8" s="67"/>
    </row>
    <row r="9" spans="2:9" s="65" customFormat="1">
      <c r="B9" s="90"/>
      <c r="C9" s="91"/>
      <c r="D9" s="92"/>
      <c r="E9" s="91"/>
      <c r="F9" s="101"/>
      <c r="I9" s="67"/>
    </row>
    <row r="10" spans="2:9" s="65" customFormat="1">
      <c r="B10" s="90"/>
      <c r="C10" s="91"/>
      <c r="D10" s="92"/>
      <c r="E10" s="91"/>
      <c r="F10" s="101"/>
      <c r="I10" s="67"/>
    </row>
    <row r="11" spans="2:9" s="65" customFormat="1">
      <c r="B11" s="90"/>
      <c r="C11" s="91"/>
      <c r="D11" s="92"/>
      <c r="E11" s="91"/>
      <c r="F11" s="93"/>
      <c r="I11" s="67"/>
    </row>
    <row r="12" spans="2:9" s="65" customFormat="1" ht="15" customHeight="1">
      <c r="B12" s="90"/>
      <c r="C12" s="91"/>
      <c r="D12" s="92"/>
      <c r="E12" s="91"/>
      <c r="F12" s="93"/>
      <c r="G12" s="66"/>
      <c r="H12" s="66"/>
      <c r="I12" s="67"/>
    </row>
    <row r="13" spans="2:9" s="65" customFormat="1" ht="15" customHeight="1">
      <c r="B13" s="90"/>
      <c r="C13" s="91"/>
      <c r="D13" s="92"/>
      <c r="E13" s="91"/>
      <c r="F13" s="93"/>
      <c r="G13" s="66"/>
      <c r="H13" s="66"/>
      <c r="I13" s="67"/>
    </row>
    <row r="14" spans="2:9" s="65" customFormat="1" ht="15" customHeight="1">
      <c r="B14" s="90"/>
      <c r="C14" s="91"/>
      <c r="D14" s="92"/>
      <c r="E14" s="91"/>
      <c r="F14" s="93"/>
      <c r="G14" s="66"/>
      <c r="H14" s="66"/>
      <c r="I14" s="67"/>
    </row>
    <row r="15" spans="2:9" s="65" customFormat="1" ht="15" customHeight="1">
      <c r="B15" s="90"/>
      <c r="C15" s="91"/>
      <c r="D15" s="92"/>
      <c r="E15" s="91"/>
      <c r="F15" s="93"/>
      <c r="G15" s="66"/>
      <c r="H15" s="66"/>
      <c r="I15" s="67"/>
    </row>
    <row r="16" spans="2:9" s="65" customFormat="1" ht="15" customHeight="1">
      <c r="B16" s="90"/>
      <c r="C16" s="91"/>
      <c r="D16" s="92"/>
      <c r="E16" s="91"/>
      <c r="F16" s="93"/>
      <c r="G16" s="66"/>
      <c r="H16" s="66"/>
      <c r="I16" s="67"/>
    </row>
    <row r="17" spans="2:9" s="65" customFormat="1" ht="15" customHeight="1">
      <c r="B17" s="90"/>
      <c r="C17" s="91"/>
      <c r="D17" s="92"/>
      <c r="E17" s="91"/>
      <c r="F17" s="93"/>
      <c r="G17" s="66"/>
      <c r="H17" s="66"/>
      <c r="I17" s="67"/>
    </row>
    <row r="18" spans="2:9" s="65" customFormat="1" ht="15" customHeight="1">
      <c r="B18" s="90"/>
      <c r="C18" s="91"/>
      <c r="D18" s="92"/>
      <c r="E18" s="91"/>
      <c r="F18" s="93"/>
      <c r="G18" s="66"/>
      <c r="H18" s="66"/>
      <c r="I18" s="67"/>
    </row>
    <row r="19" spans="2:9" s="65" customFormat="1" ht="15" customHeight="1">
      <c r="B19" s="90"/>
      <c r="C19" s="91"/>
      <c r="D19" s="92"/>
      <c r="E19" s="91"/>
      <c r="F19" s="93"/>
      <c r="G19" s="66"/>
      <c r="H19" s="66"/>
      <c r="I19" s="67"/>
    </row>
    <row r="20" spans="2:9" s="65" customFormat="1" ht="15" customHeight="1">
      <c r="B20" s="90"/>
      <c r="C20" s="91"/>
      <c r="D20" s="92"/>
      <c r="E20" s="91"/>
      <c r="F20" s="93"/>
      <c r="G20" s="66"/>
      <c r="H20" s="66"/>
      <c r="I20" s="67"/>
    </row>
    <row r="21" spans="2:9" s="65" customFormat="1" ht="15" customHeight="1">
      <c r="B21" s="90"/>
      <c r="C21" s="91"/>
      <c r="D21" s="92"/>
      <c r="E21" s="91"/>
      <c r="F21" s="93"/>
      <c r="G21" s="66"/>
      <c r="H21" s="66"/>
      <c r="I21" s="67"/>
    </row>
    <row r="22" spans="2:9" s="65" customFormat="1" ht="15" customHeight="1">
      <c r="B22" s="90"/>
      <c r="C22" s="91"/>
      <c r="D22" s="92"/>
      <c r="E22" s="91"/>
      <c r="F22" s="93"/>
      <c r="G22" s="66"/>
      <c r="H22" s="66"/>
      <c r="I22" s="67"/>
    </row>
    <row r="23" spans="2:9" s="65" customFormat="1" ht="15" customHeight="1">
      <c r="B23" s="90"/>
      <c r="C23" s="91"/>
      <c r="D23" s="92"/>
      <c r="E23" s="91"/>
      <c r="F23" s="93"/>
      <c r="G23" s="66"/>
      <c r="H23" s="66"/>
      <c r="I23" s="67"/>
    </row>
    <row r="24" spans="2:9" s="65" customFormat="1" ht="15" customHeight="1">
      <c r="B24" s="90"/>
      <c r="C24" s="91"/>
      <c r="D24" s="92"/>
      <c r="E24" s="91"/>
      <c r="F24" s="93"/>
      <c r="G24" s="66"/>
      <c r="H24" s="66"/>
      <c r="I24" s="67"/>
    </row>
    <row r="25" spans="2:9" s="65" customFormat="1" ht="15" customHeight="1">
      <c r="B25" s="90"/>
      <c r="C25" s="91"/>
      <c r="D25" s="92"/>
      <c r="E25" s="91"/>
      <c r="F25" s="93"/>
      <c r="G25" s="66"/>
      <c r="H25" s="66"/>
      <c r="I25" s="67"/>
    </row>
    <row r="26" spans="2:9" s="65" customFormat="1" ht="15" customHeight="1">
      <c r="B26" s="90"/>
      <c r="C26" s="91"/>
      <c r="D26" s="92"/>
      <c r="E26" s="91"/>
      <c r="F26" s="93"/>
      <c r="G26" s="66"/>
      <c r="H26" s="66"/>
      <c r="I26" s="67"/>
    </row>
    <row r="27" spans="2:9" s="65" customFormat="1" ht="15" customHeight="1">
      <c r="B27" s="90"/>
      <c r="C27" s="91"/>
      <c r="D27" s="92"/>
      <c r="E27" s="91"/>
      <c r="F27" s="93"/>
      <c r="G27" s="66"/>
      <c r="H27" s="66"/>
      <c r="I27" s="67"/>
    </row>
    <row r="28" spans="2:9" s="65" customFormat="1" ht="15" customHeight="1">
      <c r="B28" s="90"/>
      <c r="C28" s="91"/>
      <c r="D28" s="92"/>
      <c r="E28" s="91"/>
      <c r="F28" s="93"/>
      <c r="G28" s="66"/>
      <c r="H28" s="66"/>
      <c r="I28" s="67"/>
    </row>
    <row r="29" spans="2:9" s="65" customFormat="1" ht="15" customHeight="1">
      <c r="B29" s="90"/>
      <c r="C29" s="91"/>
      <c r="D29" s="92"/>
      <c r="E29" s="91"/>
      <c r="F29" s="93"/>
      <c r="G29" s="66"/>
      <c r="H29" s="66"/>
      <c r="I29" s="67"/>
    </row>
    <row r="30" spans="2:9" s="65" customFormat="1" ht="15" customHeight="1">
      <c r="B30" s="90"/>
      <c r="C30" s="91"/>
      <c r="D30" s="92"/>
      <c r="E30" s="91"/>
      <c r="F30" s="93"/>
      <c r="G30" s="66"/>
      <c r="H30" s="66"/>
      <c r="I30" s="67"/>
    </row>
    <row r="31" spans="2:9" s="65" customFormat="1" ht="15" customHeight="1">
      <c r="B31" s="90"/>
      <c r="C31" s="91"/>
      <c r="D31" s="92"/>
      <c r="E31" s="91"/>
      <c r="F31" s="93"/>
      <c r="I31" s="67"/>
    </row>
    <row r="32" spans="2:9" s="65" customFormat="1" ht="4.5" customHeight="1" thickBot="1">
      <c r="B32" s="94"/>
      <c r="C32" s="95"/>
      <c r="D32" s="95"/>
      <c r="E32" s="95"/>
      <c r="F32" s="96"/>
      <c r="I32" s="64"/>
    </row>
    <row r="33" spans="2:9" s="65" customFormat="1" ht="3" customHeight="1" thickTop="1">
      <c r="B33" s="64"/>
      <c r="C33" s="64"/>
      <c r="D33" s="64"/>
      <c r="I33" s="64"/>
    </row>
    <row r="34" spans="2:9" ht="6" customHeight="1">
      <c r="B34" s="68"/>
      <c r="C34" s="68"/>
      <c r="D34" s="68"/>
      <c r="I34" s="68"/>
    </row>
    <row r="35" spans="2:9" ht="38.25" customHeight="1">
      <c r="B35" s="68"/>
      <c r="C35" s="68"/>
      <c r="D35" s="68"/>
      <c r="I35" s="68"/>
    </row>
    <row r="36" spans="2:9" ht="38.25" customHeight="1">
      <c r="B36" s="68"/>
      <c r="C36" s="68"/>
      <c r="D36" s="68"/>
      <c r="I36" s="68"/>
    </row>
    <row r="37" spans="2:9" ht="14.25" customHeight="1">
      <c r="B37" s="68" t="s">
        <v>67</v>
      </c>
      <c r="C37" s="68"/>
      <c r="D37" s="68"/>
    </row>
    <row r="38" spans="2:9" ht="15.75" thickBot="1">
      <c r="B38" s="63" t="s">
        <v>8</v>
      </c>
      <c r="D38" s="63" t="s">
        <v>7</v>
      </c>
    </row>
    <row r="39" spans="2:9" ht="6.75" customHeight="1" thickTop="1">
      <c r="B39" s="85"/>
      <c r="C39" s="86"/>
      <c r="D39" s="87"/>
      <c r="E39" s="88"/>
      <c r="F39" s="89"/>
    </row>
    <row r="40" spans="2:9">
      <c r="B40" s="90"/>
      <c r="C40" s="91"/>
      <c r="D40" s="92"/>
      <c r="E40" s="91"/>
      <c r="F40" s="93"/>
      <c r="I40" s="68"/>
    </row>
    <row r="41" spans="2:9">
      <c r="B41" s="90"/>
      <c r="C41" s="91"/>
      <c r="D41" s="92"/>
      <c r="E41" s="91"/>
      <c r="F41" s="93"/>
      <c r="I41" s="68"/>
    </row>
    <row r="42" spans="2:9">
      <c r="B42" s="90"/>
      <c r="C42" s="91"/>
      <c r="D42" s="92"/>
      <c r="E42" s="91"/>
      <c r="F42" s="93"/>
      <c r="H42" s="69"/>
      <c r="I42" s="68"/>
    </row>
    <row r="43" spans="2:9">
      <c r="B43" s="90"/>
      <c r="C43" s="91"/>
      <c r="D43" s="92"/>
      <c r="E43" s="91"/>
      <c r="F43" s="93"/>
      <c r="I43" s="70"/>
    </row>
    <row r="44" spans="2:9">
      <c r="B44" s="90"/>
      <c r="C44" s="91"/>
      <c r="D44" s="92"/>
      <c r="E44" s="91"/>
      <c r="F44" s="93"/>
      <c r="I44" s="68"/>
    </row>
    <row r="45" spans="2:9">
      <c r="B45" s="90"/>
      <c r="C45" s="91"/>
      <c r="D45" s="92"/>
      <c r="E45" s="91"/>
      <c r="F45" s="93"/>
      <c r="I45" s="68"/>
    </row>
    <row r="46" spans="2:9" s="65" customFormat="1" ht="15" customHeight="1">
      <c r="B46" s="90"/>
      <c r="C46" s="91"/>
      <c r="D46" s="92"/>
      <c r="E46" s="91"/>
      <c r="F46" s="93"/>
      <c r="G46" s="66"/>
      <c r="H46" s="66"/>
      <c r="I46" s="67"/>
    </row>
    <row r="47" spans="2:9" s="65" customFormat="1" ht="15" customHeight="1">
      <c r="B47" s="90"/>
      <c r="C47" s="91"/>
      <c r="D47" s="92"/>
      <c r="E47" s="91"/>
      <c r="F47" s="93"/>
      <c r="G47" s="66"/>
      <c r="H47" s="66"/>
      <c r="I47" s="67"/>
    </row>
    <row r="48" spans="2:9">
      <c r="B48" s="90"/>
      <c r="C48" s="91"/>
      <c r="D48" s="92"/>
      <c r="E48" s="91"/>
      <c r="F48" s="93"/>
      <c r="I48" s="68"/>
    </row>
    <row r="49" spans="2:9">
      <c r="B49" s="90"/>
      <c r="C49" s="91"/>
      <c r="D49" s="92"/>
      <c r="E49" s="91"/>
      <c r="F49" s="93"/>
      <c r="I49" s="68"/>
    </row>
    <row r="50" spans="2:9">
      <c r="B50" s="90"/>
      <c r="C50" s="91"/>
      <c r="D50" s="92"/>
      <c r="E50" s="91"/>
      <c r="F50" s="93"/>
      <c r="I50" s="68"/>
    </row>
    <row r="51" spans="2:9">
      <c r="B51" s="90"/>
      <c r="C51" s="91"/>
      <c r="D51" s="92"/>
      <c r="E51" s="91"/>
      <c r="F51" s="93"/>
      <c r="I51" s="68"/>
    </row>
    <row r="52" spans="2:9" ht="15.75" thickBot="1">
      <c r="B52" s="94"/>
      <c r="C52" s="95"/>
      <c r="D52" s="95"/>
      <c r="E52" s="95"/>
      <c r="F52" s="96"/>
      <c r="I52" s="71"/>
    </row>
    <row r="53" spans="2:9" ht="15.75" thickTop="1">
      <c r="B53" s="72"/>
      <c r="C53" s="72"/>
      <c r="D53" s="72"/>
    </row>
    <row r="54" spans="2:9">
      <c r="B54" s="72">
        <f>SUM(B4:B52)</f>
        <v>0</v>
      </c>
      <c r="C54" s="72"/>
      <c r="D54" s="72">
        <f>SUM(D4:D52)</f>
        <v>0</v>
      </c>
    </row>
    <row r="55" spans="2:9">
      <c r="B55" s="72"/>
      <c r="C55" s="72"/>
      <c r="D55" s="72"/>
    </row>
    <row r="56" spans="2:9">
      <c r="D56" s="72"/>
    </row>
  </sheetData>
  <pageMargins left="0.25" right="0.25" top="0.75" bottom="0.75" header="0.3" footer="0.3"/>
  <pageSetup orientation="landscape" r:id="rId1"/>
  <headerFooter>
    <oddHeader>&amp;CCONFIDENTIAL per Protective Order In WUTC Docket Nos. UE-121697, UG-121705 and UE-130137, UG-130138</oddHeader>
    <oddFooter>&amp;C(R) 2015 Highlighted Plan v Actual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47"/>
  <sheetViews>
    <sheetView workbookViewId="0">
      <selection activeCell="D40" sqref="D40"/>
    </sheetView>
  </sheetViews>
  <sheetFormatPr defaultRowHeight="15"/>
  <cols>
    <col min="1" max="2" width="1.5703125" style="63" customWidth="1"/>
    <col min="3" max="3" width="14.28515625" style="63" customWidth="1"/>
    <col min="4" max="4" width="80.42578125" style="63" customWidth="1"/>
    <col min="5" max="5" width="2.42578125" style="63" customWidth="1"/>
    <col min="6" max="6" width="2.140625" style="63" customWidth="1"/>
    <col min="7" max="7" width="2.42578125" style="63" customWidth="1"/>
    <col min="8" max="16384" width="9.140625" style="63"/>
  </cols>
  <sheetData>
    <row r="1" spans="2:8">
      <c r="C1" s="63" t="s">
        <v>69</v>
      </c>
    </row>
    <row r="2" spans="2:8" ht="15.75" thickBot="1">
      <c r="C2" s="63" t="s">
        <v>7</v>
      </c>
    </row>
    <row r="3" spans="2:8" s="65" customFormat="1" ht="15.75" thickTop="1">
      <c r="B3" s="97"/>
      <c r="C3" s="88"/>
      <c r="D3" s="98"/>
      <c r="E3" s="88"/>
      <c r="F3" s="89"/>
    </row>
    <row r="4" spans="2:8" s="65" customFormat="1">
      <c r="B4" s="99"/>
      <c r="C4" s="100"/>
      <c r="D4" s="92"/>
      <c r="E4" s="100"/>
      <c r="F4" s="101"/>
    </row>
    <row r="5" spans="2:8" s="65" customFormat="1" ht="15" customHeight="1">
      <c r="B5" s="99"/>
      <c r="C5" s="100"/>
      <c r="D5" s="92"/>
      <c r="E5" s="100"/>
      <c r="F5" s="93"/>
      <c r="G5" s="66"/>
      <c r="H5" s="66"/>
    </row>
    <row r="6" spans="2:8" s="65" customFormat="1" ht="15" customHeight="1">
      <c r="B6" s="90"/>
      <c r="C6" s="91"/>
      <c r="D6" s="92"/>
      <c r="E6" s="91"/>
      <c r="F6" s="93"/>
      <c r="G6" s="66"/>
      <c r="H6" s="66"/>
    </row>
    <row r="7" spans="2:8" s="65" customFormat="1" ht="15" customHeight="1">
      <c r="B7" s="90"/>
      <c r="C7" s="91"/>
      <c r="D7" s="92"/>
      <c r="E7" s="91"/>
      <c r="F7" s="93"/>
      <c r="G7" s="66"/>
      <c r="H7" s="66"/>
    </row>
    <row r="8" spans="2:8" s="65" customFormat="1">
      <c r="B8" s="90"/>
      <c r="C8" s="91"/>
      <c r="D8" s="92"/>
      <c r="E8" s="91"/>
      <c r="F8" s="101"/>
    </row>
    <row r="9" spans="2:8" s="65" customFormat="1">
      <c r="B9" s="90"/>
      <c r="C9" s="91"/>
      <c r="D9" s="92"/>
      <c r="E9" s="91"/>
      <c r="F9" s="101"/>
    </row>
    <row r="10" spans="2:8" s="65" customFormat="1">
      <c r="B10" s="90"/>
      <c r="C10" s="91"/>
      <c r="D10" s="92"/>
      <c r="E10" s="91"/>
      <c r="F10" s="101"/>
    </row>
    <row r="11" spans="2:8" s="65" customFormat="1" ht="15" customHeight="1">
      <c r="B11" s="90"/>
      <c r="C11" s="91"/>
      <c r="D11" s="92"/>
      <c r="E11" s="91"/>
      <c r="F11" s="93"/>
      <c r="G11" s="66"/>
      <c r="H11" s="66"/>
    </row>
    <row r="12" spans="2:8" s="65" customFormat="1" ht="15" customHeight="1">
      <c r="B12" s="90"/>
      <c r="C12" s="91"/>
      <c r="D12" s="92"/>
      <c r="E12" s="91"/>
      <c r="F12" s="93"/>
      <c r="G12" s="66"/>
      <c r="H12" s="66"/>
    </row>
    <row r="13" spans="2:8" s="65" customFormat="1" ht="15" customHeight="1">
      <c r="B13" s="90"/>
      <c r="C13" s="91"/>
      <c r="D13" s="92"/>
      <c r="E13" s="91"/>
      <c r="F13" s="93"/>
      <c r="G13" s="66"/>
      <c r="H13" s="66"/>
    </row>
    <row r="14" spans="2:8" s="65" customFormat="1" ht="15" customHeight="1">
      <c r="B14" s="90"/>
      <c r="C14" s="91"/>
      <c r="D14" s="92"/>
      <c r="E14" s="91"/>
      <c r="F14" s="93"/>
      <c r="G14" s="66"/>
      <c r="H14" s="66"/>
    </row>
    <row r="15" spans="2:8" s="65" customFormat="1" ht="15" customHeight="1">
      <c r="B15" s="90"/>
      <c r="C15" s="91"/>
      <c r="D15" s="92"/>
      <c r="E15" s="91"/>
      <c r="F15" s="93"/>
      <c r="G15" s="66"/>
      <c r="H15" s="66"/>
    </row>
    <row r="16" spans="2:8" s="65" customFormat="1" ht="15" customHeight="1">
      <c r="B16" s="90"/>
      <c r="C16" s="91"/>
      <c r="D16" s="92"/>
      <c r="E16" s="91"/>
      <c r="F16" s="93"/>
      <c r="G16" s="66"/>
      <c r="H16" s="66"/>
    </row>
    <row r="17" spans="2:8" s="65" customFormat="1" ht="15" customHeight="1">
      <c r="B17" s="90"/>
      <c r="C17" s="91"/>
      <c r="D17" s="92"/>
      <c r="E17" s="91"/>
      <c r="F17" s="93"/>
      <c r="G17" s="66"/>
      <c r="H17" s="66"/>
    </row>
    <row r="18" spans="2:8" s="65" customFormat="1" ht="15" customHeight="1">
      <c r="B18" s="90"/>
      <c r="C18" s="91"/>
      <c r="D18" s="92"/>
      <c r="E18" s="91"/>
      <c r="F18" s="93"/>
      <c r="G18" s="66"/>
      <c r="H18" s="66"/>
    </row>
    <row r="19" spans="2:8" s="65" customFormat="1" ht="15" customHeight="1">
      <c r="B19" s="90"/>
      <c r="C19" s="91"/>
      <c r="D19" s="92"/>
      <c r="E19" s="91"/>
      <c r="F19" s="93"/>
      <c r="G19" s="66"/>
      <c r="H19" s="66"/>
    </row>
    <row r="20" spans="2:8" s="65" customFormat="1" ht="15" customHeight="1">
      <c r="B20" s="90"/>
      <c r="C20" s="91"/>
      <c r="D20" s="92"/>
      <c r="E20" s="91"/>
      <c r="F20" s="93"/>
      <c r="G20" s="66"/>
      <c r="H20" s="66"/>
    </row>
    <row r="21" spans="2:8" s="65" customFormat="1" ht="15" customHeight="1">
      <c r="B21" s="90"/>
      <c r="C21" s="91"/>
      <c r="D21" s="92"/>
      <c r="E21" s="91"/>
      <c r="F21" s="93"/>
      <c r="G21" s="66"/>
      <c r="H21" s="66"/>
    </row>
    <row r="22" spans="2:8" s="65" customFormat="1" ht="15" customHeight="1">
      <c r="B22" s="90"/>
      <c r="C22" s="91"/>
      <c r="D22" s="92"/>
      <c r="E22" s="91"/>
      <c r="F22" s="93"/>
    </row>
    <row r="23" spans="2:8" s="65" customFormat="1" ht="15" hidden="1" customHeight="1">
      <c r="B23" s="90"/>
      <c r="C23" s="91"/>
      <c r="D23" s="92"/>
      <c r="E23" s="91"/>
      <c r="F23" s="93"/>
    </row>
    <row r="24" spans="2:8" s="65" customFormat="1" ht="15" hidden="1" customHeight="1">
      <c r="B24" s="90"/>
      <c r="C24" s="91"/>
      <c r="D24" s="92"/>
      <c r="E24" s="91"/>
      <c r="F24" s="93"/>
    </row>
    <row r="25" spans="2:8" s="65" customFormat="1" ht="15" hidden="1" customHeight="1">
      <c r="B25" s="90"/>
      <c r="C25" s="91"/>
      <c r="D25" s="92"/>
      <c r="E25" s="91"/>
      <c r="F25" s="93"/>
    </row>
    <row r="26" spans="2:8" s="65" customFormat="1" ht="15" hidden="1" customHeight="1">
      <c r="B26" s="90"/>
      <c r="C26" s="91"/>
      <c r="D26" s="92"/>
      <c r="E26" s="91"/>
      <c r="F26" s="93"/>
    </row>
    <row r="27" spans="2:8" s="65" customFormat="1" ht="15" hidden="1" customHeight="1">
      <c r="B27" s="90"/>
      <c r="C27" s="91"/>
      <c r="D27" s="92"/>
      <c r="E27" s="91"/>
      <c r="F27" s="93"/>
    </row>
    <row r="28" spans="2:8" s="65" customFormat="1" ht="15" hidden="1" customHeight="1">
      <c r="B28" s="90"/>
      <c r="C28" s="91"/>
      <c r="D28" s="92"/>
      <c r="E28" s="91"/>
      <c r="F28" s="93"/>
    </row>
    <row r="29" spans="2:8">
      <c r="B29" s="90"/>
      <c r="C29" s="91"/>
      <c r="D29" s="92"/>
      <c r="E29" s="91"/>
      <c r="F29" s="93"/>
    </row>
    <row r="30" spans="2:8" s="65" customFormat="1" ht="5.25" customHeight="1">
      <c r="B30" s="90"/>
      <c r="C30" s="91"/>
      <c r="D30" s="92"/>
      <c r="E30" s="91"/>
      <c r="F30" s="93"/>
    </row>
    <row r="31" spans="2:8" ht="4.5" customHeight="1" thickBot="1">
      <c r="B31" s="94"/>
      <c r="C31" s="95"/>
      <c r="D31" s="95"/>
      <c r="E31" s="95"/>
      <c r="F31" s="96"/>
    </row>
    <row r="32" spans="2:8" s="65" customFormat="1" ht="5.25" customHeight="1" thickTop="1">
      <c r="C32" s="67"/>
      <c r="D32" s="66"/>
    </row>
    <row r="33" spans="2:7" ht="5.25" customHeight="1">
      <c r="C33" s="68"/>
    </row>
    <row r="34" spans="2:7" ht="5.25" customHeight="1"/>
    <row r="35" spans="2:7">
      <c r="B35" s="68"/>
      <c r="C35" s="68" t="s">
        <v>70</v>
      </c>
      <c r="D35" s="68"/>
    </row>
    <row r="36" spans="2:7" ht="15.75" thickBot="1">
      <c r="C36" s="63" t="s">
        <v>7</v>
      </c>
    </row>
    <row r="37" spans="2:7" ht="15.75" thickTop="1">
      <c r="B37" s="85"/>
      <c r="C37" s="86"/>
      <c r="D37" s="87"/>
      <c r="E37" s="88"/>
      <c r="F37" s="89"/>
    </row>
    <row r="38" spans="2:7">
      <c r="B38" s="90"/>
      <c r="C38" s="91"/>
      <c r="D38" s="92"/>
      <c r="E38" s="91"/>
      <c r="F38" s="93"/>
      <c r="G38" s="69"/>
    </row>
    <row r="39" spans="2:7">
      <c r="B39" s="90"/>
      <c r="C39" s="91"/>
      <c r="D39" s="92"/>
      <c r="E39" s="91"/>
      <c r="F39" s="93"/>
    </row>
    <row r="40" spans="2:7">
      <c r="B40" s="90"/>
      <c r="C40" s="91"/>
      <c r="D40" s="92"/>
      <c r="E40" s="91"/>
      <c r="F40" s="93"/>
    </row>
    <row r="41" spans="2:7">
      <c r="B41" s="90"/>
      <c r="C41" s="91"/>
      <c r="D41" s="92"/>
      <c r="E41" s="91"/>
      <c r="F41" s="93"/>
    </row>
    <row r="42" spans="2:7">
      <c r="B42" s="90"/>
      <c r="C42" s="91"/>
      <c r="D42" s="92"/>
      <c r="E42" s="91"/>
      <c r="F42" s="93"/>
    </row>
    <row r="43" spans="2:7">
      <c r="B43" s="90"/>
      <c r="C43" s="91"/>
      <c r="D43" s="92"/>
      <c r="E43" s="91"/>
      <c r="F43" s="93"/>
    </row>
    <row r="44" spans="2:7">
      <c r="B44" s="90"/>
      <c r="C44" s="91"/>
      <c r="D44" s="92"/>
      <c r="E44" s="91"/>
      <c r="F44" s="93"/>
    </row>
    <row r="45" spans="2:7">
      <c r="B45" s="90"/>
      <c r="C45" s="91"/>
      <c r="D45" s="92"/>
      <c r="E45" s="91"/>
      <c r="F45" s="93"/>
    </row>
    <row r="46" spans="2:7" ht="3.75" customHeight="1" thickBot="1">
      <c r="B46" s="94"/>
      <c r="C46" s="95"/>
      <c r="D46" s="95"/>
      <c r="E46" s="95"/>
      <c r="F46" s="96"/>
    </row>
    <row r="47" spans="2:7" ht="15.75" thickTop="1"/>
  </sheetData>
  <pageMargins left="0.25" right="0.25" top="0.75" bottom="0.75" header="0.3" footer="0.3"/>
  <pageSetup scale="92" orientation="landscape" r:id="rId1"/>
  <headerFooter>
    <oddHeader>&amp;CCONFIDENTIAL per Protective Order in WUTC Docket Nos. UE-121697, UG-121705 and UE-130137, UG-130138</oddHeader>
    <oddFooter>&amp;C(R) 2016 Planned Capital Projects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50ED149-6F5E-400C-A03F-F405072246FA}"/>
</file>

<file path=customXml/itemProps2.xml><?xml version="1.0" encoding="utf-8"?>
<ds:datastoreItem xmlns:ds="http://schemas.openxmlformats.org/officeDocument/2006/customXml" ds:itemID="{09AFBBB1-B9B9-413B-A536-F9A2F48DB85B}"/>
</file>

<file path=customXml/itemProps3.xml><?xml version="1.0" encoding="utf-8"?>
<ds:datastoreItem xmlns:ds="http://schemas.openxmlformats.org/officeDocument/2006/customXml" ds:itemID="{C503DA23-8DB0-49BB-88A5-EF2F0989CB9F}"/>
</file>

<file path=customXml/itemProps4.xml><?xml version="1.0" encoding="utf-8"?>
<ds:datastoreItem xmlns:ds="http://schemas.openxmlformats.org/officeDocument/2006/customXml" ds:itemID="{34661F1A-7D47-4DDB-AFA2-8F8458061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(R) Redacted</vt:lpstr>
      <vt:lpstr>2016 Report Summary</vt:lpstr>
      <vt:lpstr>2015 Actual Plant Additions</vt:lpstr>
      <vt:lpstr>(R) 2015 Hilghtd Plan v act</vt:lpstr>
      <vt:lpstr> (R) 2016 Highlighted Plan </vt:lpstr>
      <vt:lpstr>' (R) 2016 Highlighted Plan '!Print_Area</vt:lpstr>
      <vt:lpstr>'(R) 2015 Hilghtd Plan v act'!Print_Area</vt:lpstr>
      <vt:lpstr>'2015 Actual Plant Additions'!Print_Area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MarvelousMarina</cp:lastModifiedBy>
  <cp:lastPrinted>2016-03-31T17:41:03Z</cp:lastPrinted>
  <dcterms:created xsi:type="dcterms:W3CDTF">2014-03-19T01:12:21Z</dcterms:created>
  <dcterms:modified xsi:type="dcterms:W3CDTF">2016-03-31T21:04:01Z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