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lexis_dunkin_utc_wa_gov/Documents/Local Computer Files/Desktop/New folder/"/>
    </mc:Choice>
  </mc:AlternateContent>
  <xr:revisionPtr revIDLastSave="0" documentId="8_{494862D8-CFDF-4822-BCB7-509795A22549}" xr6:coauthVersionLast="47" xr6:coauthVersionMax="47" xr10:uidLastSave="{00000000-0000-0000-0000-000000000000}"/>
  <bookViews>
    <workbookView xWindow="5430" yWindow="3495" windowWidth="21600" windowHeight="12735" activeTab="2" xr2:uid="{00000000-000D-0000-FFFF-FFFF00000000}"/>
  </bookViews>
  <sheets>
    <sheet name="Secondary Prices Chart - 2023" sheetId="4" r:id="rId1"/>
    <sheet name="Secondary Prices - 2023 Vintage" sheetId="2" r:id="rId2"/>
    <sheet name="2023 CCA Auctions" sheetId="5" r:id="rId3"/>
  </sheets>
  <definedNames>
    <definedName name="_xlnm.Print_Area" localSheetId="1">'Secondary Prices - 2023 Vintage'!$A$1:$AJ$25</definedName>
    <definedName name="_xlnm.Print_Area" localSheetId="0">'Secondary Prices Chart - 2023'!$A$1:$M$35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5" l="1"/>
  <c r="D77" i="5"/>
  <c r="D51" i="5"/>
  <c r="E25" i="5"/>
  <c r="D25" i="5"/>
  <c r="D11" i="5"/>
</calcChain>
</file>

<file path=xl/sharedStrings.xml><?xml version="1.0" encoding="utf-8"?>
<sst xmlns="http://schemas.openxmlformats.org/spreadsheetml/2006/main" count="112" uniqueCount="30">
  <si>
    <t>Trading 
Date</t>
  </si>
  <si>
    <t>Settlement
Price</t>
  </si>
  <si>
    <t>X</t>
  </si>
  <si>
    <t>Y</t>
  </si>
  <si>
    <t>APCR Auction #1 Results Released</t>
  </si>
  <si>
    <t>APCR Auction #2 Results Released</t>
  </si>
  <si>
    <t>Trading
Date</t>
  </si>
  <si>
    <t>Average
Price</t>
  </si>
  <si>
    <t>Date of Auction:</t>
  </si>
  <si>
    <t>Auction Report:</t>
  </si>
  <si>
    <t>Description of Allowances</t>
  </si>
  <si>
    <t xml:space="preserve">Current Auction
Vintage 2023 </t>
  </si>
  <si>
    <t xml:space="preserve">Advance Auction
Vintage 2026 </t>
  </si>
  <si>
    <t xml:space="preserve">Total Allowances sold for
Washington Entity Consignment </t>
  </si>
  <si>
    <t>N/A</t>
  </si>
  <si>
    <t>Allowances Sold for Ecology</t>
  </si>
  <si>
    <t>Total Allowances Sold at Auction</t>
  </si>
  <si>
    <t>Settlement Price</t>
  </si>
  <si>
    <t>APCR Auction #1</t>
  </si>
  <si>
    <t>Tier 1
Allowances</t>
  </si>
  <si>
    <t>Tier 2
Allowances</t>
  </si>
  <si>
    <t>APCR Auction #2</t>
  </si>
  <si>
    <t>General Auction #1 Results Released</t>
  </si>
  <si>
    <t>General Auction #2 Results Released</t>
  </si>
  <si>
    <t>General Auction #3 Results Released</t>
  </si>
  <si>
    <t>General Auction #4 Results Released</t>
  </si>
  <si>
    <t>General Auction #1</t>
  </si>
  <si>
    <t>General Auction #2</t>
  </si>
  <si>
    <t>General Auction #3</t>
  </si>
  <si>
    <t>General Auction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</si>
</sst>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/d/yyyy;@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5" fillId="0" borderId="0" xfId="0" applyNumberFormat="1" applyFont="1" applyAlignment="1">
      <alignment vertical="center"/>
    </xf>
    <xf numFmtId="8" fontId="5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8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400" b="1"/>
              <a:t>Daily Secondary</a:t>
            </a:r>
            <a:r>
              <a:rPr lang="en-US" sz="1400" b="1" baseline="0"/>
              <a:t> Market Prices for Washington Carbon Allowances (WCAs) - 2023 Vintage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19201045669291339"/>
          <c:y val="5.9630292188431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840160404114015E-2"/>
          <c:y val="7.1755118266746173E-2"/>
          <c:w val="0.83479377095857887"/>
          <c:h val="0.78562628240342947"/>
        </c:manualLayout>
      </c:layout>
      <c:lineChart>
        <c:grouping val="standard"/>
        <c:varyColors val="0"/>
        <c:ser>
          <c:idx val="0"/>
          <c:order val="0"/>
          <c:tx>
            <c:v>2024 Vintage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'Secondary Prices - 2023 Vintage'!$AO$2:$AO$255</c:f>
              <c:numCache>
                <c:formatCode>m/d/yyyy;@</c:formatCode>
                <c:ptCount val="254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44932</c:v>
                </c:pt>
                <c:pt idx="4">
                  <c:v>44935</c:v>
                </c:pt>
                <c:pt idx="5">
                  <c:v>44936</c:v>
                </c:pt>
                <c:pt idx="6">
                  <c:v>44937</c:v>
                </c:pt>
                <c:pt idx="7">
                  <c:v>44938</c:v>
                </c:pt>
                <c:pt idx="8">
                  <c:v>44939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44978</c:v>
                </c:pt>
                <c:pt idx="34">
                  <c:v>44979</c:v>
                </c:pt>
                <c:pt idx="35">
                  <c:v>44980</c:v>
                </c:pt>
                <c:pt idx="36">
                  <c:v>44981</c:v>
                </c:pt>
                <c:pt idx="37">
                  <c:v>44984</c:v>
                </c:pt>
                <c:pt idx="38">
                  <c:v>44985</c:v>
                </c:pt>
                <c:pt idx="39">
                  <c:v>44986</c:v>
                </c:pt>
                <c:pt idx="40">
                  <c:v>44987</c:v>
                </c:pt>
                <c:pt idx="41">
                  <c:v>44988</c:v>
                </c:pt>
                <c:pt idx="42">
                  <c:v>44991</c:v>
                </c:pt>
                <c:pt idx="43">
                  <c:v>44992</c:v>
                </c:pt>
                <c:pt idx="44">
                  <c:v>44993</c:v>
                </c:pt>
                <c:pt idx="45">
                  <c:v>44994</c:v>
                </c:pt>
                <c:pt idx="46">
                  <c:v>44995</c:v>
                </c:pt>
                <c:pt idx="47">
                  <c:v>44998</c:v>
                </c:pt>
                <c:pt idx="48">
                  <c:v>44999</c:v>
                </c:pt>
                <c:pt idx="49">
                  <c:v>45000</c:v>
                </c:pt>
                <c:pt idx="50">
                  <c:v>45001</c:v>
                </c:pt>
                <c:pt idx="51">
                  <c:v>45002</c:v>
                </c:pt>
                <c:pt idx="52">
                  <c:v>45005</c:v>
                </c:pt>
                <c:pt idx="53">
                  <c:v>45006</c:v>
                </c:pt>
                <c:pt idx="54">
                  <c:v>45007</c:v>
                </c:pt>
                <c:pt idx="55">
                  <c:v>45008</c:v>
                </c:pt>
                <c:pt idx="56">
                  <c:v>45009</c:v>
                </c:pt>
                <c:pt idx="57">
                  <c:v>45012</c:v>
                </c:pt>
                <c:pt idx="58">
                  <c:v>45013</c:v>
                </c:pt>
                <c:pt idx="59">
                  <c:v>45014</c:v>
                </c:pt>
                <c:pt idx="60">
                  <c:v>45015</c:v>
                </c:pt>
                <c:pt idx="61">
                  <c:v>45016</c:v>
                </c:pt>
                <c:pt idx="62">
                  <c:v>45019</c:v>
                </c:pt>
                <c:pt idx="63">
                  <c:v>45020</c:v>
                </c:pt>
                <c:pt idx="64">
                  <c:v>45021</c:v>
                </c:pt>
                <c:pt idx="65">
                  <c:v>45022</c:v>
                </c:pt>
                <c:pt idx="66">
                  <c:v>45026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45047</c:v>
                </c:pt>
                <c:pt idx="82">
                  <c:v>45048</c:v>
                </c:pt>
                <c:pt idx="83">
                  <c:v>45049</c:v>
                </c:pt>
                <c:pt idx="84">
                  <c:v>45050</c:v>
                </c:pt>
                <c:pt idx="85">
                  <c:v>45051</c:v>
                </c:pt>
                <c:pt idx="86">
                  <c:v>45054</c:v>
                </c:pt>
                <c:pt idx="87">
                  <c:v>45055</c:v>
                </c:pt>
                <c:pt idx="88">
                  <c:v>45056</c:v>
                </c:pt>
                <c:pt idx="89">
                  <c:v>45057</c:v>
                </c:pt>
                <c:pt idx="90">
                  <c:v>45058</c:v>
                </c:pt>
                <c:pt idx="91">
                  <c:v>45061</c:v>
                </c:pt>
                <c:pt idx="92">
                  <c:v>45062</c:v>
                </c:pt>
                <c:pt idx="93">
                  <c:v>45063</c:v>
                </c:pt>
                <c:pt idx="94">
                  <c:v>45064</c:v>
                </c:pt>
                <c:pt idx="95">
                  <c:v>45065</c:v>
                </c:pt>
                <c:pt idx="96">
                  <c:v>45068</c:v>
                </c:pt>
                <c:pt idx="97">
                  <c:v>45069</c:v>
                </c:pt>
                <c:pt idx="98">
                  <c:v>45070</c:v>
                </c:pt>
                <c:pt idx="99">
                  <c:v>45071</c:v>
                </c:pt>
                <c:pt idx="100">
                  <c:v>45072</c:v>
                </c:pt>
                <c:pt idx="101">
                  <c:v>45076</c:v>
                </c:pt>
                <c:pt idx="102">
                  <c:v>45077</c:v>
                </c:pt>
                <c:pt idx="103">
                  <c:v>45078</c:v>
                </c:pt>
                <c:pt idx="104">
                  <c:v>45079</c:v>
                </c:pt>
                <c:pt idx="105">
                  <c:v>45082</c:v>
                </c:pt>
                <c:pt idx="106">
                  <c:v>45083</c:v>
                </c:pt>
                <c:pt idx="107">
                  <c:v>45084</c:v>
                </c:pt>
                <c:pt idx="108">
                  <c:v>45085</c:v>
                </c:pt>
                <c:pt idx="109">
                  <c:v>45086</c:v>
                </c:pt>
                <c:pt idx="110">
                  <c:v>45089</c:v>
                </c:pt>
                <c:pt idx="111">
                  <c:v>45090</c:v>
                </c:pt>
                <c:pt idx="112">
                  <c:v>45091</c:v>
                </c:pt>
                <c:pt idx="113">
                  <c:v>45092</c:v>
                </c:pt>
                <c:pt idx="114">
                  <c:v>45093</c:v>
                </c:pt>
                <c:pt idx="115">
                  <c:v>45096</c:v>
                </c:pt>
                <c:pt idx="116">
                  <c:v>45097</c:v>
                </c:pt>
                <c:pt idx="117">
                  <c:v>45098</c:v>
                </c:pt>
                <c:pt idx="118">
                  <c:v>45099</c:v>
                </c:pt>
                <c:pt idx="119">
                  <c:v>45100</c:v>
                </c:pt>
                <c:pt idx="120">
                  <c:v>45103</c:v>
                </c:pt>
                <c:pt idx="121">
                  <c:v>45104</c:v>
                </c:pt>
                <c:pt idx="122">
                  <c:v>45105</c:v>
                </c:pt>
                <c:pt idx="123">
                  <c:v>45106</c:v>
                </c:pt>
                <c:pt idx="124">
                  <c:v>45107</c:v>
                </c:pt>
                <c:pt idx="125">
                  <c:v>45110</c:v>
                </c:pt>
                <c:pt idx="126">
                  <c:v>45112</c:v>
                </c:pt>
                <c:pt idx="127">
                  <c:v>45113</c:v>
                </c:pt>
                <c:pt idx="128">
                  <c:v>45114</c:v>
                </c:pt>
                <c:pt idx="129">
                  <c:v>45117</c:v>
                </c:pt>
                <c:pt idx="130">
                  <c:v>45118</c:v>
                </c:pt>
                <c:pt idx="131">
                  <c:v>45119</c:v>
                </c:pt>
                <c:pt idx="132">
                  <c:v>45120</c:v>
                </c:pt>
                <c:pt idx="133">
                  <c:v>45121</c:v>
                </c:pt>
                <c:pt idx="134">
                  <c:v>45124</c:v>
                </c:pt>
                <c:pt idx="135">
                  <c:v>45125</c:v>
                </c:pt>
                <c:pt idx="136">
                  <c:v>45126</c:v>
                </c:pt>
                <c:pt idx="137">
                  <c:v>45127</c:v>
                </c:pt>
                <c:pt idx="138">
                  <c:v>45128</c:v>
                </c:pt>
                <c:pt idx="139">
                  <c:v>45131</c:v>
                </c:pt>
                <c:pt idx="140">
                  <c:v>45132</c:v>
                </c:pt>
                <c:pt idx="141">
                  <c:v>45133</c:v>
                </c:pt>
                <c:pt idx="142">
                  <c:v>45134</c:v>
                </c:pt>
                <c:pt idx="143">
                  <c:v>45135</c:v>
                </c:pt>
                <c:pt idx="144">
                  <c:v>45138</c:v>
                </c:pt>
                <c:pt idx="145">
                  <c:v>45139</c:v>
                </c:pt>
                <c:pt idx="146">
                  <c:v>45140</c:v>
                </c:pt>
                <c:pt idx="147">
                  <c:v>45141</c:v>
                </c:pt>
                <c:pt idx="148">
                  <c:v>45142</c:v>
                </c:pt>
                <c:pt idx="149">
                  <c:v>45145</c:v>
                </c:pt>
                <c:pt idx="150">
                  <c:v>45146</c:v>
                </c:pt>
                <c:pt idx="151">
                  <c:v>45147</c:v>
                </c:pt>
                <c:pt idx="152">
                  <c:v>45148</c:v>
                </c:pt>
                <c:pt idx="153">
                  <c:v>45149</c:v>
                </c:pt>
                <c:pt idx="154">
                  <c:v>45152</c:v>
                </c:pt>
                <c:pt idx="155">
                  <c:v>45153</c:v>
                </c:pt>
                <c:pt idx="156">
                  <c:v>45154</c:v>
                </c:pt>
                <c:pt idx="157">
                  <c:v>45155</c:v>
                </c:pt>
                <c:pt idx="158">
                  <c:v>45156</c:v>
                </c:pt>
                <c:pt idx="159">
                  <c:v>45159</c:v>
                </c:pt>
                <c:pt idx="160">
                  <c:v>45160</c:v>
                </c:pt>
                <c:pt idx="161">
                  <c:v>45161</c:v>
                </c:pt>
                <c:pt idx="162">
                  <c:v>45162</c:v>
                </c:pt>
                <c:pt idx="163">
                  <c:v>45163</c:v>
                </c:pt>
                <c:pt idx="164">
                  <c:v>45166</c:v>
                </c:pt>
                <c:pt idx="165">
                  <c:v>45167</c:v>
                </c:pt>
                <c:pt idx="166">
                  <c:v>45168</c:v>
                </c:pt>
                <c:pt idx="167">
                  <c:v>45169</c:v>
                </c:pt>
                <c:pt idx="168">
                  <c:v>45170</c:v>
                </c:pt>
                <c:pt idx="169">
                  <c:v>45174</c:v>
                </c:pt>
                <c:pt idx="170">
                  <c:v>45175</c:v>
                </c:pt>
                <c:pt idx="171">
                  <c:v>45176</c:v>
                </c:pt>
                <c:pt idx="172">
                  <c:v>45177</c:v>
                </c:pt>
                <c:pt idx="173">
                  <c:v>45180</c:v>
                </c:pt>
                <c:pt idx="174">
                  <c:v>45181</c:v>
                </c:pt>
                <c:pt idx="175">
                  <c:v>45182</c:v>
                </c:pt>
                <c:pt idx="176">
                  <c:v>45183</c:v>
                </c:pt>
                <c:pt idx="177">
                  <c:v>45184</c:v>
                </c:pt>
                <c:pt idx="178">
                  <c:v>45187</c:v>
                </c:pt>
                <c:pt idx="179">
                  <c:v>45188</c:v>
                </c:pt>
                <c:pt idx="180">
                  <c:v>45189</c:v>
                </c:pt>
                <c:pt idx="181">
                  <c:v>45190</c:v>
                </c:pt>
                <c:pt idx="182">
                  <c:v>45191</c:v>
                </c:pt>
                <c:pt idx="183">
                  <c:v>45194</c:v>
                </c:pt>
                <c:pt idx="184">
                  <c:v>45195</c:v>
                </c:pt>
                <c:pt idx="185">
                  <c:v>45196</c:v>
                </c:pt>
                <c:pt idx="186">
                  <c:v>45197</c:v>
                </c:pt>
                <c:pt idx="187">
                  <c:v>45198</c:v>
                </c:pt>
                <c:pt idx="188">
                  <c:v>45201</c:v>
                </c:pt>
                <c:pt idx="189">
                  <c:v>45202</c:v>
                </c:pt>
                <c:pt idx="190">
                  <c:v>45203</c:v>
                </c:pt>
                <c:pt idx="191">
                  <c:v>45204</c:v>
                </c:pt>
                <c:pt idx="192">
                  <c:v>45205</c:v>
                </c:pt>
                <c:pt idx="193">
                  <c:v>45208</c:v>
                </c:pt>
                <c:pt idx="194">
                  <c:v>45209</c:v>
                </c:pt>
                <c:pt idx="195">
                  <c:v>45210</c:v>
                </c:pt>
                <c:pt idx="196">
                  <c:v>45211</c:v>
                </c:pt>
                <c:pt idx="197">
                  <c:v>45212</c:v>
                </c:pt>
                <c:pt idx="198">
                  <c:v>45215</c:v>
                </c:pt>
                <c:pt idx="199">
                  <c:v>45216</c:v>
                </c:pt>
                <c:pt idx="200">
                  <c:v>45217</c:v>
                </c:pt>
                <c:pt idx="201">
                  <c:v>45218</c:v>
                </c:pt>
                <c:pt idx="202">
                  <c:v>45219</c:v>
                </c:pt>
                <c:pt idx="203">
                  <c:v>45222</c:v>
                </c:pt>
                <c:pt idx="204">
                  <c:v>45223</c:v>
                </c:pt>
                <c:pt idx="205">
                  <c:v>45224</c:v>
                </c:pt>
                <c:pt idx="206">
                  <c:v>45225</c:v>
                </c:pt>
                <c:pt idx="207">
                  <c:v>45226</c:v>
                </c:pt>
                <c:pt idx="208">
                  <c:v>45229</c:v>
                </c:pt>
                <c:pt idx="209">
                  <c:v>45230</c:v>
                </c:pt>
                <c:pt idx="210">
                  <c:v>45231</c:v>
                </c:pt>
                <c:pt idx="211">
                  <c:v>45232</c:v>
                </c:pt>
                <c:pt idx="212">
                  <c:v>45233</c:v>
                </c:pt>
                <c:pt idx="213">
                  <c:v>45236</c:v>
                </c:pt>
                <c:pt idx="214">
                  <c:v>45237</c:v>
                </c:pt>
                <c:pt idx="215">
                  <c:v>45238</c:v>
                </c:pt>
                <c:pt idx="216">
                  <c:v>45239</c:v>
                </c:pt>
                <c:pt idx="217">
                  <c:v>45240</c:v>
                </c:pt>
                <c:pt idx="218">
                  <c:v>45243</c:v>
                </c:pt>
                <c:pt idx="219">
                  <c:v>45244</c:v>
                </c:pt>
                <c:pt idx="220">
                  <c:v>45245</c:v>
                </c:pt>
                <c:pt idx="221">
                  <c:v>45246</c:v>
                </c:pt>
                <c:pt idx="222">
                  <c:v>45247</c:v>
                </c:pt>
                <c:pt idx="223">
                  <c:v>45250</c:v>
                </c:pt>
                <c:pt idx="224">
                  <c:v>45251</c:v>
                </c:pt>
                <c:pt idx="225">
                  <c:v>45252</c:v>
                </c:pt>
                <c:pt idx="226">
                  <c:v>45254</c:v>
                </c:pt>
                <c:pt idx="227">
                  <c:v>45257</c:v>
                </c:pt>
                <c:pt idx="228">
                  <c:v>45258</c:v>
                </c:pt>
                <c:pt idx="229">
                  <c:v>45259</c:v>
                </c:pt>
                <c:pt idx="230">
                  <c:v>45260</c:v>
                </c:pt>
                <c:pt idx="231">
                  <c:v>45261</c:v>
                </c:pt>
                <c:pt idx="232">
                  <c:v>45264</c:v>
                </c:pt>
                <c:pt idx="233">
                  <c:v>45265</c:v>
                </c:pt>
                <c:pt idx="234">
                  <c:v>45266</c:v>
                </c:pt>
                <c:pt idx="235">
                  <c:v>45267</c:v>
                </c:pt>
                <c:pt idx="236">
                  <c:v>45268</c:v>
                </c:pt>
                <c:pt idx="237">
                  <c:v>45271</c:v>
                </c:pt>
                <c:pt idx="238">
                  <c:v>45272</c:v>
                </c:pt>
                <c:pt idx="239">
                  <c:v>45273</c:v>
                </c:pt>
                <c:pt idx="240">
                  <c:v>45274</c:v>
                </c:pt>
                <c:pt idx="241" formatCode="m/d/yyyy">
                  <c:v>45275</c:v>
                </c:pt>
                <c:pt idx="242" formatCode="m/d/yyyy">
                  <c:v>45278</c:v>
                </c:pt>
                <c:pt idx="243" formatCode="m/d/yyyy">
                  <c:v>45279</c:v>
                </c:pt>
                <c:pt idx="244" formatCode="m/d/yyyy">
                  <c:v>45280</c:v>
                </c:pt>
                <c:pt idx="245" formatCode="m/d/yyyy">
                  <c:v>45281</c:v>
                </c:pt>
                <c:pt idx="246" formatCode="m/d/yyyy">
                  <c:v>45282</c:v>
                </c:pt>
                <c:pt idx="247" formatCode="m/d/yyyy">
                  <c:v>45286</c:v>
                </c:pt>
                <c:pt idx="248" formatCode="m/d/yyyy">
                  <c:v>45287</c:v>
                </c:pt>
              </c:numCache>
            </c:numRef>
          </c:cat>
          <c:val>
            <c:numRef>
              <c:f>'Secondary Prices - 2023 Vintage'!$AP$2:$AP$255</c:f>
              <c:numCache>
                <c:formatCode>"$"#,##0.00_);[Red]\("$"#,##0.00\)</c:formatCode>
                <c:ptCount val="254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43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43</c:v>
                </c:pt>
                <c:pt idx="30">
                  <c:v>43</c:v>
                </c:pt>
                <c:pt idx="31">
                  <c:v>43</c:v>
                </c:pt>
                <c:pt idx="32">
                  <c:v>43</c:v>
                </c:pt>
                <c:pt idx="33">
                  <c:v>43</c:v>
                </c:pt>
                <c:pt idx="34">
                  <c:v>43</c:v>
                </c:pt>
                <c:pt idx="35">
                  <c:v>43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42.75</c:v>
                </c:pt>
                <c:pt idx="40">
                  <c:v>42</c:v>
                </c:pt>
                <c:pt idx="41">
                  <c:v>42.5</c:v>
                </c:pt>
                <c:pt idx="42">
                  <c:v>43</c:v>
                </c:pt>
                <c:pt idx="43">
                  <c:v>50</c:v>
                </c:pt>
                <c:pt idx="44">
                  <c:v>52</c:v>
                </c:pt>
                <c:pt idx="45">
                  <c:v>52</c:v>
                </c:pt>
                <c:pt idx="46">
                  <c:v>52</c:v>
                </c:pt>
                <c:pt idx="47">
                  <c:v>52</c:v>
                </c:pt>
                <c:pt idx="48">
                  <c:v>52</c:v>
                </c:pt>
                <c:pt idx="49">
                  <c:v>52</c:v>
                </c:pt>
                <c:pt idx="50">
                  <c:v>52</c:v>
                </c:pt>
                <c:pt idx="51">
                  <c:v>52</c:v>
                </c:pt>
                <c:pt idx="52">
                  <c:v>52</c:v>
                </c:pt>
                <c:pt idx="53">
                  <c:v>52</c:v>
                </c:pt>
                <c:pt idx="54">
                  <c:v>52</c:v>
                </c:pt>
                <c:pt idx="55">
                  <c:v>52</c:v>
                </c:pt>
                <c:pt idx="56">
                  <c:v>52</c:v>
                </c:pt>
                <c:pt idx="57">
                  <c:v>57</c:v>
                </c:pt>
                <c:pt idx="58">
                  <c:v>57</c:v>
                </c:pt>
                <c:pt idx="59">
                  <c:v>57</c:v>
                </c:pt>
                <c:pt idx="60">
                  <c:v>57</c:v>
                </c:pt>
                <c:pt idx="61">
                  <c:v>59</c:v>
                </c:pt>
                <c:pt idx="62">
                  <c:v>59</c:v>
                </c:pt>
                <c:pt idx="63">
                  <c:v>59</c:v>
                </c:pt>
                <c:pt idx="64">
                  <c:v>60</c:v>
                </c:pt>
                <c:pt idx="65">
                  <c:v>60</c:v>
                </c:pt>
                <c:pt idx="66">
                  <c:v>62</c:v>
                </c:pt>
                <c:pt idx="67">
                  <c:v>62</c:v>
                </c:pt>
                <c:pt idx="68">
                  <c:v>65</c:v>
                </c:pt>
                <c:pt idx="69">
                  <c:v>69.25</c:v>
                </c:pt>
                <c:pt idx="70">
                  <c:v>70.5</c:v>
                </c:pt>
                <c:pt idx="71">
                  <c:v>67</c:v>
                </c:pt>
                <c:pt idx="72">
                  <c:v>69</c:v>
                </c:pt>
                <c:pt idx="73">
                  <c:v>68</c:v>
                </c:pt>
                <c:pt idx="74">
                  <c:v>69</c:v>
                </c:pt>
                <c:pt idx="75">
                  <c:v>68</c:v>
                </c:pt>
                <c:pt idx="76">
                  <c:v>69</c:v>
                </c:pt>
                <c:pt idx="77">
                  <c:v>68.5</c:v>
                </c:pt>
                <c:pt idx="78">
                  <c:v>68.5</c:v>
                </c:pt>
                <c:pt idx="79">
                  <c:v>69</c:v>
                </c:pt>
                <c:pt idx="80">
                  <c:v>65</c:v>
                </c:pt>
                <c:pt idx="81">
                  <c:v>64</c:v>
                </c:pt>
                <c:pt idx="82">
                  <c:v>64</c:v>
                </c:pt>
                <c:pt idx="83">
                  <c:v>64</c:v>
                </c:pt>
                <c:pt idx="84">
                  <c:v>64</c:v>
                </c:pt>
                <c:pt idx="85">
                  <c:v>63.5</c:v>
                </c:pt>
                <c:pt idx="86">
                  <c:v>63.5</c:v>
                </c:pt>
                <c:pt idx="87">
                  <c:v>64</c:v>
                </c:pt>
                <c:pt idx="88">
                  <c:v>64</c:v>
                </c:pt>
                <c:pt idx="89">
                  <c:v>64</c:v>
                </c:pt>
                <c:pt idx="90">
                  <c:v>64</c:v>
                </c:pt>
                <c:pt idx="91">
                  <c:v>64</c:v>
                </c:pt>
                <c:pt idx="92">
                  <c:v>63.5</c:v>
                </c:pt>
                <c:pt idx="93">
                  <c:v>63.5</c:v>
                </c:pt>
                <c:pt idx="94">
                  <c:v>63.5</c:v>
                </c:pt>
                <c:pt idx="95">
                  <c:v>63.5</c:v>
                </c:pt>
                <c:pt idx="96">
                  <c:v>63.5</c:v>
                </c:pt>
                <c:pt idx="97">
                  <c:v>63.5</c:v>
                </c:pt>
                <c:pt idx="98">
                  <c:v>63.5</c:v>
                </c:pt>
                <c:pt idx="99">
                  <c:v>63.5</c:v>
                </c:pt>
                <c:pt idx="100">
                  <c:v>63.5</c:v>
                </c:pt>
                <c:pt idx="101">
                  <c:v>64</c:v>
                </c:pt>
                <c:pt idx="102">
                  <c:v>64</c:v>
                </c:pt>
                <c:pt idx="103">
                  <c:v>64</c:v>
                </c:pt>
                <c:pt idx="104">
                  <c:v>64</c:v>
                </c:pt>
                <c:pt idx="105">
                  <c:v>61.25</c:v>
                </c:pt>
                <c:pt idx="106">
                  <c:v>61</c:v>
                </c:pt>
                <c:pt idx="107">
                  <c:v>56</c:v>
                </c:pt>
                <c:pt idx="108">
                  <c:v>56</c:v>
                </c:pt>
                <c:pt idx="109">
                  <c:v>66</c:v>
                </c:pt>
                <c:pt idx="110">
                  <c:v>68</c:v>
                </c:pt>
                <c:pt idx="111">
                  <c:v>65</c:v>
                </c:pt>
                <c:pt idx="112">
                  <c:v>63.5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63.5</c:v>
                </c:pt>
                <c:pt idx="117">
                  <c:v>63.5</c:v>
                </c:pt>
                <c:pt idx="118">
                  <c:v>65.25</c:v>
                </c:pt>
                <c:pt idx="119">
                  <c:v>65.25</c:v>
                </c:pt>
                <c:pt idx="120">
                  <c:v>65.25</c:v>
                </c:pt>
                <c:pt idx="121">
                  <c:v>66.5</c:v>
                </c:pt>
                <c:pt idx="122">
                  <c:v>66.5</c:v>
                </c:pt>
                <c:pt idx="123">
                  <c:v>66</c:v>
                </c:pt>
                <c:pt idx="124">
                  <c:v>67.150000000000006</c:v>
                </c:pt>
                <c:pt idx="125">
                  <c:v>66.5</c:v>
                </c:pt>
                <c:pt idx="126">
                  <c:v>66</c:v>
                </c:pt>
                <c:pt idx="127">
                  <c:v>66</c:v>
                </c:pt>
                <c:pt idx="128">
                  <c:v>66</c:v>
                </c:pt>
                <c:pt idx="129">
                  <c:v>65.5</c:v>
                </c:pt>
                <c:pt idx="130">
                  <c:v>65.5</c:v>
                </c:pt>
                <c:pt idx="131">
                  <c:v>65.5</c:v>
                </c:pt>
                <c:pt idx="132">
                  <c:v>65</c:v>
                </c:pt>
                <c:pt idx="133">
                  <c:v>66</c:v>
                </c:pt>
                <c:pt idx="134">
                  <c:v>66</c:v>
                </c:pt>
                <c:pt idx="135">
                  <c:v>65.5</c:v>
                </c:pt>
                <c:pt idx="136">
                  <c:v>66.25</c:v>
                </c:pt>
                <c:pt idx="137">
                  <c:v>66.5</c:v>
                </c:pt>
                <c:pt idx="138">
                  <c:v>66.5</c:v>
                </c:pt>
                <c:pt idx="139">
                  <c:v>66.5</c:v>
                </c:pt>
                <c:pt idx="140">
                  <c:v>66.5</c:v>
                </c:pt>
                <c:pt idx="141">
                  <c:v>66.5</c:v>
                </c:pt>
                <c:pt idx="142">
                  <c:v>66.75</c:v>
                </c:pt>
                <c:pt idx="143">
                  <c:v>66.75</c:v>
                </c:pt>
                <c:pt idx="144">
                  <c:v>66.75</c:v>
                </c:pt>
                <c:pt idx="145">
                  <c:v>67.25</c:v>
                </c:pt>
                <c:pt idx="146">
                  <c:v>67.5</c:v>
                </c:pt>
                <c:pt idx="147">
                  <c:v>67.5</c:v>
                </c:pt>
                <c:pt idx="148">
                  <c:v>67.5</c:v>
                </c:pt>
                <c:pt idx="149">
                  <c:v>67.5</c:v>
                </c:pt>
                <c:pt idx="150">
                  <c:v>67.5</c:v>
                </c:pt>
                <c:pt idx="151">
                  <c:v>68</c:v>
                </c:pt>
                <c:pt idx="152">
                  <c:v>68</c:v>
                </c:pt>
                <c:pt idx="153">
                  <c:v>68.25</c:v>
                </c:pt>
                <c:pt idx="154">
                  <c:v>68</c:v>
                </c:pt>
                <c:pt idx="155">
                  <c:v>67.5</c:v>
                </c:pt>
                <c:pt idx="156">
                  <c:v>70</c:v>
                </c:pt>
                <c:pt idx="157">
                  <c:v>69.25</c:v>
                </c:pt>
                <c:pt idx="158">
                  <c:v>68.75</c:v>
                </c:pt>
                <c:pt idx="159">
                  <c:v>68.75</c:v>
                </c:pt>
                <c:pt idx="160">
                  <c:v>68.75</c:v>
                </c:pt>
                <c:pt idx="161">
                  <c:v>68</c:v>
                </c:pt>
                <c:pt idx="162">
                  <c:v>68.5</c:v>
                </c:pt>
                <c:pt idx="163">
                  <c:v>68.5</c:v>
                </c:pt>
                <c:pt idx="164">
                  <c:v>67.5</c:v>
                </c:pt>
                <c:pt idx="165">
                  <c:v>68.5</c:v>
                </c:pt>
                <c:pt idx="166">
                  <c:v>67.5</c:v>
                </c:pt>
                <c:pt idx="167">
                  <c:v>67.5</c:v>
                </c:pt>
                <c:pt idx="168">
                  <c:v>67.5</c:v>
                </c:pt>
                <c:pt idx="169">
                  <c:v>67.25</c:v>
                </c:pt>
                <c:pt idx="170">
                  <c:v>57.5</c:v>
                </c:pt>
                <c:pt idx="171">
                  <c:v>54</c:v>
                </c:pt>
                <c:pt idx="172">
                  <c:v>54</c:v>
                </c:pt>
                <c:pt idx="173">
                  <c:v>56</c:v>
                </c:pt>
                <c:pt idx="174">
                  <c:v>56</c:v>
                </c:pt>
                <c:pt idx="175">
                  <c:v>57</c:v>
                </c:pt>
                <c:pt idx="176">
                  <c:v>57</c:v>
                </c:pt>
                <c:pt idx="177">
                  <c:v>57</c:v>
                </c:pt>
                <c:pt idx="178">
                  <c:v>56.75</c:v>
                </c:pt>
                <c:pt idx="179">
                  <c:v>55.5</c:v>
                </c:pt>
                <c:pt idx="180">
                  <c:v>54.5</c:v>
                </c:pt>
                <c:pt idx="181">
                  <c:v>54</c:v>
                </c:pt>
                <c:pt idx="182">
                  <c:v>54</c:v>
                </c:pt>
                <c:pt idx="183">
                  <c:v>54</c:v>
                </c:pt>
                <c:pt idx="184">
                  <c:v>53.5</c:v>
                </c:pt>
                <c:pt idx="185">
                  <c:v>53.5</c:v>
                </c:pt>
                <c:pt idx="186">
                  <c:v>53</c:v>
                </c:pt>
                <c:pt idx="187">
                  <c:v>53</c:v>
                </c:pt>
                <c:pt idx="188">
                  <c:v>53</c:v>
                </c:pt>
                <c:pt idx="189">
                  <c:v>53</c:v>
                </c:pt>
                <c:pt idx="190">
                  <c:v>53</c:v>
                </c:pt>
                <c:pt idx="191">
                  <c:v>52.75</c:v>
                </c:pt>
                <c:pt idx="192">
                  <c:v>52.75</c:v>
                </c:pt>
                <c:pt idx="193">
                  <c:v>52.75</c:v>
                </c:pt>
                <c:pt idx="194">
                  <c:v>51</c:v>
                </c:pt>
                <c:pt idx="195">
                  <c:v>51</c:v>
                </c:pt>
                <c:pt idx="196">
                  <c:v>51.5</c:v>
                </c:pt>
                <c:pt idx="197">
                  <c:v>51.5</c:v>
                </c:pt>
                <c:pt idx="198">
                  <c:v>51.75</c:v>
                </c:pt>
                <c:pt idx="199">
                  <c:v>51.75</c:v>
                </c:pt>
                <c:pt idx="200">
                  <c:v>52</c:v>
                </c:pt>
                <c:pt idx="201">
                  <c:v>52.5</c:v>
                </c:pt>
                <c:pt idx="202">
                  <c:v>52</c:v>
                </c:pt>
                <c:pt idx="203">
                  <c:v>52</c:v>
                </c:pt>
                <c:pt idx="204">
                  <c:v>52.25</c:v>
                </c:pt>
                <c:pt idx="205">
                  <c:v>52.4</c:v>
                </c:pt>
                <c:pt idx="206">
                  <c:v>52.5</c:v>
                </c:pt>
                <c:pt idx="207">
                  <c:v>52.5</c:v>
                </c:pt>
                <c:pt idx="208">
                  <c:v>52.75</c:v>
                </c:pt>
                <c:pt idx="209">
                  <c:v>53</c:v>
                </c:pt>
                <c:pt idx="210">
                  <c:v>53.25</c:v>
                </c:pt>
                <c:pt idx="211">
                  <c:v>53</c:v>
                </c:pt>
                <c:pt idx="212">
                  <c:v>53.25</c:v>
                </c:pt>
                <c:pt idx="213">
                  <c:v>53.75</c:v>
                </c:pt>
                <c:pt idx="214">
                  <c:v>53.5</c:v>
                </c:pt>
                <c:pt idx="215">
                  <c:v>53</c:v>
                </c:pt>
                <c:pt idx="216">
                  <c:v>53.25</c:v>
                </c:pt>
                <c:pt idx="217">
                  <c:v>53.25</c:v>
                </c:pt>
                <c:pt idx="218">
                  <c:v>53.25</c:v>
                </c:pt>
                <c:pt idx="219">
                  <c:v>54.75</c:v>
                </c:pt>
                <c:pt idx="220">
                  <c:v>55.5</c:v>
                </c:pt>
                <c:pt idx="221">
                  <c:v>55.75</c:v>
                </c:pt>
                <c:pt idx="222">
                  <c:v>56</c:v>
                </c:pt>
                <c:pt idx="223">
                  <c:v>56.25</c:v>
                </c:pt>
                <c:pt idx="224">
                  <c:v>56</c:v>
                </c:pt>
                <c:pt idx="225">
                  <c:v>55.89</c:v>
                </c:pt>
                <c:pt idx="226">
                  <c:v>55.89</c:v>
                </c:pt>
                <c:pt idx="227">
                  <c:v>55.89</c:v>
                </c:pt>
                <c:pt idx="228">
                  <c:v>55.75</c:v>
                </c:pt>
                <c:pt idx="229">
                  <c:v>55.25</c:v>
                </c:pt>
                <c:pt idx="230">
                  <c:v>55</c:v>
                </c:pt>
                <c:pt idx="231">
                  <c:v>53.25</c:v>
                </c:pt>
                <c:pt idx="232">
                  <c:v>53.25</c:v>
                </c:pt>
                <c:pt idx="233">
                  <c:v>54</c:v>
                </c:pt>
                <c:pt idx="234">
                  <c:v>53.25</c:v>
                </c:pt>
                <c:pt idx="235">
                  <c:v>53.5</c:v>
                </c:pt>
                <c:pt idx="236">
                  <c:v>52.5</c:v>
                </c:pt>
                <c:pt idx="237">
                  <c:v>52.5</c:v>
                </c:pt>
                <c:pt idx="238">
                  <c:v>52.75</c:v>
                </c:pt>
                <c:pt idx="239">
                  <c:v>52.75</c:v>
                </c:pt>
                <c:pt idx="240">
                  <c:v>53</c:v>
                </c:pt>
                <c:pt idx="241">
                  <c:v>52.75</c:v>
                </c:pt>
                <c:pt idx="242">
                  <c:v>51.5</c:v>
                </c:pt>
                <c:pt idx="243">
                  <c:v>52</c:v>
                </c:pt>
                <c:pt idx="244">
                  <c:v>52.25</c:v>
                </c:pt>
                <c:pt idx="245">
                  <c:v>52.25</c:v>
                </c:pt>
                <c:pt idx="246">
                  <c:v>51.95</c:v>
                </c:pt>
                <c:pt idx="247">
                  <c:v>51.95</c:v>
                </c:pt>
                <c:pt idx="248">
                  <c:v>51.95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A7-4ABB-8146-8361CD88C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090192"/>
        <c:axId val="659087568"/>
      </c:lineChart>
      <c:scatterChart>
        <c:scatterStyle val="lineMarker"/>
        <c:varyColors val="0"/>
        <c:ser>
          <c:idx val="1"/>
          <c:order val="1"/>
          <c:tx>
            <c:strRef>
              <c:f>'Secondary Prices - 2023 Vintage'!$AR$2:$AS$2</c:f>
              <c:strCache>
                <c:ptCount val="1"/>
                <c:pt idx="0">
                  <c:v>General Auction #1 Results Released</c:v>
                </c:pt>
              </c:strCache>
            </c:strRef>
          </c:tx>
          <c:spPr>
            <a:ln w="158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'Secondary Prices - 2023 Vintage'!$AR$4:$AR$5</c:f>
              <c:numCache>
                <c:formatCode>m/d/yyyy</c:formatCode>
                <c:ptCount val="2"/>
                <c:pt idx="0">
                  <c:v>44992</c:v>
                </c:pt>
                <c:pt idx="1">
                  <c:v>44992</c:v>
                </c:pt>
              </c:numCache>
            </c:numRef>
          </c:xVal>
          <c:yVal>
            <c:numRef>
              <c:f>'Secondary Prices - 2023 Vintage'!$AS$4:$AS$5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BA7-4ABB-8146-8361CD88C02F}"/>
            </c:ext>
          </c:extLst>
        </c:ser>
        <c:ser>
          <c:idx val="2"/>
          <c:order val="2"/>
          <c:tx>
            <c:strRef>
              <c:f>'Secondary Prices - 2023 Vintage'!$AR$7:$AS$7</c:f>
              <c:strCache>
                <c:ptCount val="1"/>
                <c:pt idx="0">
                  <c:v>General Auction #2 Results Released</c:v>
                </c:pt>
              </c:strCache>
            </c:strRef>
          </c:tx>
          <c:spPr>
            <a:ln w="158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'Secondary Prices - 2023 Vintage'!$AR$9:$AR$10</c:f>
              <c:numCache>
                <c:formatCode>m/d/yyyy</c:formatCode>
                <c:ptCount val="2"/>
                <c:pt idx="0">
                  <c:v>45084</c:v>
                </c:pt>
                <c:pt idx="1">
                  <c:v>45084</c:v>
                </c:pt>
              </c:numCache>
            </c:numRef>
          </c:xVal>
          <c:yVal>
            <c:numRef>
              <c:f>'Secondary Prices - 2023 Vintage'!$AS$9:$AS$10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BA7-4ABB-8146-8361CD88C02F}"/>
            </c:ext>
          </c:extLst>
        </c:ser>
        <c:ser>
          <c:idx val="3"/>
          <c:order val="3"/>
          <c:tx>
            <c:strRef>
              <c:f>'Secondary Prices - 2023 Vintage'!$AR$12:$AS$12</c:f>
              <c:strCache>
                <c:ptCount val="1"/>
                <c:pt idx="0">
                  <c:v>APCR Auction #1 Results Released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'Secondary Prices - 2023 Vintage'!$AR$14:$AR$15</c:f>
              <c:numCache>
                <c:formatCode>m/d/yyyy</c:formatCode>
                <c:ptCount val="2"/>
                <c:pt idx="0">
                  <c:v>45154</c:v>
                </c:pt>
                <c:pt idx="1">
                  <c:v>45154</c:v>
                </c:pt>
              </c:numCache>
            </c:numRef>
          </c:xVal>
          <c:yVal>
            <c:numRef>
              <c:f>'Secondary Prices - 2023 Vintage'!$AS$14:$AS$15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BA7-4ABB-8146-8361CD88C02F}"/>
            </c:ext>
          </c:extLst>
        </c:ser>
        <c:ser>
          <c:idx val="4"/>
          <c:order val="4"/>
          <c:tx>
            <c:strRef>
              <c:f>'Secondary Prices - 2023 Vintage'!$AR$17:$AS$17</c:f>
              <c:strCache>
                <c:ptCount val="1"/>
                <c:pt idx="0">
                  <c:v>General Auction #3 Results Released</c:v>
                </c:pt>
              </c:strCache>
            </c:strRef>
          </c:tx>
          <c:spPr>
            <a:ln w="158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'Secondary Prices - 2023 Vintage'!$AR$19:$AR$20</c:f>
              <c:numCache>
                <c:formatCode>m/d/yyyy</c:formatCode>
                <c:ptCount val="2"/>
                <c:pt idx="0">
                  <c:v>45175</c:v>
                </c:pt>
                <c:pt idx="1">
                  <c:v>45175</c:v>
                </c:pt>
              </c:numCache>
            </c:numRef>
          </c:xVal>
          <c:yVal>
            <c:numRef>
              <c:f>'Secondary Prices - 2023 Vintage'!$AS$19:$AS$20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BA7-4ABB-8146-8361CD88C02F}"/>
            </c:ext>
          </c:extLst>
        </c:ser>
        <c:ser>
          <c:idx val="5"/>
          <c:order val="5"/>
          <c:tx>
            <c:strRef>
              <c:f>'Secondary Prices - 2023 Vintage'!$AR$22:$AS$22</c:f>
              <c:strCache>
                <c:ptCount val="1"/>
                <c:pt idx="0">
                  <c:v>APCR Auction #2 Results Released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'Secondary Prices - 2023 Vintage'!$AR$24:$AR$25</c:f>
              <c:numCache>
                <c:formatCode>m/d/yyyy</c:formatCode>
                <c:ptCount val="2"/>
                <c:pt idx="0">
                  <c:v>45245</c:v>
                </c:pt>
                <c:pt idx="1">
                  <c:v>45245</c:v>
                </c:pt>
              </c:numCache>
            </c:numRef>
          </c:xVal>
          <c:yVal>
            <c:numRef>
              <c:f>'Secondary Prices - 2023 Vintage'!$AS$24:$AS$25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BA7-4ABB-8146-8361CD88C02F}"/>
            </c:ext>
          </c:extLst>
        </c:ser>
        <c:ser>
          <c:idx val="6"/>
          <c:order val="6"/>
          <c:tx>
            <c:strRef>
              <c:f>'Secondary Prices - 2023 Vintage'!$AR$27:$AS$27</c:f>
              <c:strCache>
                <c:ptCount val="1"/>
                <c:pt idx="0">
                  <c:v>General Auction #4 Results Released</c:v>
                </c:pt>
              </c:strCache>
            </c:strRef>
          </c:tx>
          <c:spPr>
            <a:ln w="158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'Secondary Prices - 2023 Vintage'!$AR$29:$AR$30</c:f>
              <c:numCache>
                <c:formatCode>m/d/yyyy</c:formatCode>
                <c:ptCount val="2"/>
                <c:pt idx="0">
                  <c:v>45273</c:v>
                </c:pt>
                <c:pt idx="1">
                  <c:v>45273</c:v>
                </c:pt>
              </c:numCache>
            </c:numRef>
          </c:xVal>
          <c:yVal>
            <c:numRef>
              <c:f>'Secondary Prices - 2023 Vintage'!$AS$29:$AS$30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BA7-4ABB-8146-8361CD88C02F}"/>
            </c:ext>
          </c:extLst>
        </c:ser>
        <c:ser>
          <c:idx val="7"/>
          <c:order val="7"/>
          <c:tx>
            <c:v>Initiative 2117 Certified</c:v>
          </c:tx>
          <c:spPr>
            <a:ln w="15875" cap="rnd">
              <a:solidFill>
                <a:schemeClr val="accent2">
                  <a:lumMod val="60000"/>
                </a:schemeClr>
              </a:solidFill>
              <a:prstDash val="lgDashDotDot"/>
              <a:round/>
            </a:ln>
            <a:effectLst/>
          </c:spPr>
          <c:marker>
            <c:symbol val="none"/>
          </c:marker>
          <c:xVal>
            <c:numRef>
              <c:f>'Secondary Prices - 2023 Vintage'!$AR$34:$AR$35</c:f>
              <c:numCache>
                <c:formatCode>General</c:formatCode>
                <c:ptCount val="2"/>
              </c:numCache>
            </c:numRef>
          </c:xVal>
          <c:yVal>
            <c:numRef>
              <c:f>'Secondary Prices - 2023 Vintage'!$AS$34:$AS$35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59-44A8-B55F-4627080FA9D7}"/>
            </c:ext>
          </c:extLst>
        </c:ser>
        <c:ser>
          <c:idx val="8"/>
          <c:order val="8"/>
          <c:tx>
            <c:v>Auction 5 Results Released</c:v>
          </c:tx>
          <c:spPr>
            <a:ln w="158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'Secondary Prices - 2023 Vintage'!$AR$39:$AR$40</c:f>
              <c:numCache>
                <c:formatCode>General</c:formatCode>
                <c:ptCount val="2"/>
              </c:numCache>
            </c:numRef>
          </c:xVal>
          <c:yVal>
            <c:numRef>
              <c:f>'Secondary Prices - 2023 Vintage'!$AS$39:$AS$40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59-44A8-B55F-4627080FA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779576"/>
        <c:axId val="491777608"/>
      </c:scatterChart>
      <c:dateAx>
        <c:axId val="659090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/>
                  <a:t>Settlement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m/d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9087568"/>
        <c:crosses val="autoZero"/>
        <c:auto val="1"/>
        <c:lblOffset val="100"/>
        <c:baseTimeUnit val="days"/>
      </c:dateAx>
      <c:valAx>
        <c:axId val="659087568"/>
        <c:scaling>
          <c:orientation val="minMax"/>
          <c:max val="7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/>
                  <a:t>Settlement Price</a:t>
                </a:r>
              </a:p>
            </c:rich>
          </c:tx>
          <c:layout>
            <c:manualLayout>
              <c:xMode val="edge"/>
              <c:yMode val="edge"/>
              <c:x val="2.0535433070867269E-5"/>
              <c:y val="0.299402914528349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9090192"/>
        <c:crosses val="autoZero"/>
        <c:crossBetween val="between"/>
      </c:valAx>
      <c:valAx>
        <c:axId val="491777608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1779576"/>
        <c:crosses val="max"/>
        <c:crossBetween val="midCat"/>
      </c:valAx>
      <c:valAx>
        <c:axId val="491779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91777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12700</xdr:colOff>
      <xdr:row>34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0.4752</cdr:x>
      <cdr:y>0.46848</cdr:y>
    </cdr:from>
    <cdr:to>
      <cdr:x>0.62447</cdr:x>
      <cdr:y>0.51761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71900" y="3114697"/>
          <a:ext cx="1184831" cy="3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General</a:t>
          </a:r>
          <a:b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Auction #2</a:t>
          </a:r>
          <a:b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Results Released</a:t>
          </a:r>
        </a:p>
      </cdr:txBody>
    </cdr:sp>
  </cdr:relSizeAnchor>
  <cdr:relSizeAnchor xmlns:cdr="http://schemas.openxmlformats.org/drawingml/2006/chartDrawing">
    <cdr:from>
      <cdr:x>0.6756</cdr:x>
      <cdr:y>0.41493</cdr:y>
    </cdr:from>
    <cdr:to>
      <cdr:x>0.8295</cdr:x>
      <cdr:y>0.48015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62575" y="2758650"/>
          <a:ext cx="1221581" cy="433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APCR Auction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#2 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Results Released</a:t>
          </a:r>
        </a:p>
      </cdr:txBody>
    </cdr:sp>
  </cdr:relSizeAnchor>
  <cdr:relSizeAnchor xmlns:cdr="http://schemas.openxmlformats.org/drawingml/2006/chartDrawing">
    <cdr:from>
      <cdr:x>0.6816</cdr:x>
      <cdr:y>0.10109</cdr:y>
    </cdr:from>
    <cdr:to>
      <cdr:x>0.84359</cdr:x>
      <cdr:y>0.16366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5410200" y="672062"/>
          <a:ext cx="1285796" cy="415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General</a:t>
          </a:r>
          <a:b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Auction #3</a:t>
          </a:r>
          <a:b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Results Released</a:t>
          </a:r>
        </a:p>
      </cdr:txBody>
    </cdr:sp>
  </cdr:relSizeAnchor>
  <cdr:relSizeAnchor xmlns:cdr="http://schemas.openxmlformats.org/drawingml/2006/chartDrawing">
    <cdr:from>
      <cdr:x>0.46203</cdr:x>
      <cdr:y>0.48259</cdr:y>
    </cdr:from>
    <cdr:to>
      <cdr:x>0.50915</cdr:x>
      <cdr:y>0.50166</cdr:y>
    </cdr:to>
    <cdr:cxnSp macro="">
      <cdr:nvCxnSpPr>
        <cdr:cNvPr id="17" name="Straight Arrow Connector 16">
          <a:extLst xmlns:a="http://schemas.openxmlformats.org/drawingml/2006/main">
            <a:ext uri="{FF2B5EF4-FFF2-40B4-BE49-F238E27FC236}">
              <a16:creationId xmlns:a16="http://schemas.microsoft.com/office/drawing/2014/main" id="{D21C3A54-EDE6-1436-223F-46ACE97D36FE}"/>
            </a:ext>
          </a:extLst>
        </cdr:cNvPr>
        <cdr:cNvCxnSpPr/>
      </cdr:nvCxnSpPr>
      <cdr:spPr>
        <a:xfrm xmlns:a="http://schemas.openxmlformats.org/drawingml/2006/main" flipH="1" flipV="1">
          <a:off x="3667363" y="3208462"/>
          <a:ext cx="374015" cy="12678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0.81148</cdr:x>
      <cdr:y>0.46631</cdr:y>
    </cdr:from>
    <cdr:to>
      <cdr:x>0.83217</cdr:x>
      <cdr:y>0.50209</cdr:y>
    </cdr:to>
    <cdr:cxnSp macro="">
      <cdr:nvCxnSpPr>
        <cdr:cNvPr id="31" name="Straight Arrow Connector 30">
          <a:extLst xmlns:a="http://schemas.openxmlformats.org/drawingml/2006/main">
            <a:ext uri="{FF2B5EF4-FFF2-40B4-BE49-F238E27FC236}">
              <a16:creationId xmlns:a16="http://schemas.microsoft.com/office/drawing/2014/main" id="{BB2FC1F6-096B-70CD-5912-AA7959D7BFEB}"/>
            </a:ext>
          </a:extLst>
        </cdr:cNvPr>
        <cdr:cNvCxnSpPr/>
      </cdr:nvCxnSpPr>
      <cdr:spPr>
        <a:xfrm xmlns:a="http://schemas.openxmlformats.org/drawingml/2006/main">
          <a:off x="7216140" y="2979420"/>
          <a:ext cx="184008" cy="2286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0.0905</cdr:x>
      <cdr:y>0.64268</cdr:y>
    </cdr:from>
    <cdr:to>
      <cdr:x>0.22391</cdr:x>
      <cdr:y>0.73866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718344" y="4272844"/>
          <a:ext cx="1058942" cy="638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General</a:t>
          </a:r>
          <a:b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Auction #1</a:t>
          </a:r>
          <a:b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Results Released</a:t>
          </a:r>
        </a:p>
      </cdr:txBody>
    </cdr:sp>
  </cdr:relSizeAnchor>
  <cdr:relSizeAnchor xmlns:cdr="http://schemas.openxmlformats.org/drawingml/2006/chartDrawing">
    <cdr:from>
      <cdr:x>0.1991</cdr:x>
      <cdr:y>0.67144</cdr:y>
    </cdr:from>
    <cdr:to>
      <cdr:x>0.24045</cdr:x>
      <cdr:y>0.68217</cdr:y>
    </cdr:to>
    <cdr:cxnSp macro="">
      <cdr:nvCxnSpPr>
        <cdr:cNvPr id="23" name="Straight Arrow Connector 22">
          <a:extLst xmlns:a="http://schemas.openxmlformats.org/drawingml/2006/main">
            <a:ext uri="{FF2B5EF4-FFF2-40B4-BE49-F238E27FC236}">
              <a16:creationId xmlns:a16="http://schemas.microsoft.com/office/drawing/2014/main" id="{4F12B19C-46C0-605B-DFB9-F31BA6C964CD}"/>
            </a:ext>
          </a:extLst>
        </cdr:cNvPr>
        <cdr:cNvCxnSpPr/>
      </cdr:nvCxnSpPr>
      <cdr:spPr>
        <a:xfrm xmlns:a="http://schemas.openxmlformats.org/drawingml/2006/main" flipV="1">
          <a:off x="1770536" y="4290060"/>
          <a:ext cx="367673" cy="6858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0.65963</cdr:x>
      <cdr:y>0.17035</cdr:y>
    </cdr:from>
    <cdr:to>
      <cdr:x>0.70385</cdr:x>
      <cdr:y>0.24191</cdr:y>
    </cdr:to>
    <cdr:cxnSp macro="">
      <cdr:nvCxnSpPr>
        <cdr:cNvPr id="29" name="Straight Arrow Connector 28">
          <a:extLst xmlns:a="http://schemas.openxmlformats.org/drawingml/2006/main">
            <a:ext uri="{FF2B5EF4-FFF2-40B4-BE49-F238E27FC236}">
              <a16:creationId xmlns:a16="http://schemas.microsoft.com/office/drawing/2014/main" id="{D1E2605D-0508-9EFF-CCFB-B0FE41F213C9}"/>
            </a:ext>
          </a:extLst>
        </cdr:cNvPr>
        <cdr:cNvCxnSpPr/>
      </cdr:nvCxnSpPr>
      <cdr:spPr>
        <a:xfrm xmlns:a="http://schemas.openxmlformats.org/drawingml/2006/main" flipH="1">
          <a:off x="5235813" y="1132543"/>
          <a:ext cx="350996" cy="475763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0.9018</cdr:x>
      <cdr:y>0.41223</cdr:y>
    </cdr:from>
    <cdr:to>
      <cdr:x>0.99777</cdr:x>
      <cdr:y>0.47479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7158038" y="2740713"/>
          <a:ext cx="761761" cy="415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General</a:t>
          </a:r>
          <a:b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Auction #4</a:t>
          </a:r>
          <a:b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Results Released</a:t>
          </a:r>
        </a:p>
      </cdr:txBody>
    </cdr:sp>
  </cdr:relSizeAnchor>
  <cdr:relSizeAnchor xmlns:cdr="http://schemas.openxmlformats.org/drawingml/2006/chartDrawing">
    <cdr:from>
      <cdr:x>0.89984</cdr:x>
      <cdr:y>0.50805</cdr:y>
    </cdr:from>
    <cdr:to>
      <cdr:x>0.94859</cdr:x>
      <cdr:y>0.56068</cdr:y>
    </cdr:to>
    <cdr:cxnSp macro="">
      <cdr:nvCxnSpPr>
        <cdr:cNvPr id="44" name="Straight Arrow Connector 43">
          <a:extLst xmlns:a="http://schemas.openxmlformats.org/drawingml/2006/main">
            <a:ext uri="{FF2B5EF4-FFF2-40B4-BE49-F238E27FC236}">
              <a16:creationId xmlns:a16="http://schemas.microsoft.com/office/drawing/2014/main" id="{757DD0B7-7E1C-A3DC-493F-7A3F3A6EADA6}"/>
            </a:ext>
          </a:extLst>
        </cdr:cNvPr>
        <cdr:cNvCxnSpPr/>
      </cdr:nvCxnSpPr>
      <cdr:spPr>
        <a:xfrm xmlns:a="http://schemas.openxmlformats.org/drawingml/2006/main" flipH="1">
          <a:off x="8001897" y="3246120"/>
          <a:ext cx="433443" cy="336264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0.3604</cdr:x>
      <cdr:y>0.12798</cdr:y>
    </cdr:from>
    <cdr:to>
      <cdr:x>0.50967</cdr:x>
      <cdr:y>0.17711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860675" y="850900"/>
          <a:ext cx="1184831" cy="3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APCR Auction #1 Notice Issued</a:t>
          </a:r>
        </a:p>
      </cdr:txBody>
    </cdr:sp>
  </cdr:relSizeAnchor>
  <cdr:relSizeAnchor xmlns:cdr="http://schemas.openxmlformats.org/drawingml/2006/chartDrawing">
    <cdr:from>
      <cdr:x>0.4348</cdr:x>
      <cdr:y>0.18672</cdr:y>
    </cdr:from>
    <cdr:to>
      <cdr:x>0.45949</cdr:x>
      <cdr:y>0.22488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6A7B4F77-728A-CD86-A5C2-BDB0E1F94457}"/>
            </a:ext>
          </a:extLst>
        </cdr:cNvPr>
        <cdr:cNvCxnSpPr/>
      </cdr:nvCxnSpPr>
      <cdr:spPr>
        <a:xfrm xmlns:a="http://schemas.openxmlformats.org/drawingml/2006/main">
          <a:off x="3451225" y="1241425"/>
          <a:ext cx="195977" cy="25370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0.6688</cdr:x>
      <cdr:y>0.30134</cdr:y>
    </cdr:from>
    <cdr:to>
      <cdr:x>0.83079</cdr:x>
      <cdr:y>0.36391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308600" y="2003425"/>
          <a:ext cx="1285796" cy="415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APCR Auction #2 Notice Issued</a:t>
          </a:r>
        </a:p>
        <a:p xmlns:a="http://schemas.openxmlformats.org/drawingml/2006/main">
          <a:pPr algn="ctr"/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0.6724</cdr:x>
      <cdr:y>0.35578</cdr:y>
    </cdr:from>
    <cdr:to>
      <cdr:x>0.71662</cdr:x>
      <cdr:y>0.42734</cdr:y>
    </cdr:to>
    <cdr:cxnSp macro="">
      <cdr:nvCxnSpPr>
        <cdr:cNvPr id="19" name="Straight Arrow Connector 18">
          <a:extLst xmlns:a="http://schemas.openxmlformats.org/drawingml/2006/main">
            <a:ext uri="{FF2B5EF4-FFF2-40B4-BE49-F238E27FC236}">
              <a16:creationId xmlns:a16="http://schemas.microsoft.com/office/drawing/2014/main" id="{FB63E001-DA3D-BAF7-AFF8-2D717A522D3D}"/>
            </a:ext>
          </a:extLst>
        </cdr:cNvPr>
        <cdr:cNvCxnSpPr/>
      </cdr:nvCxnSpPr>
      <cdr:spPr>
        <a:xfrm xmlns:a="http://schemas.openxmlformats.org/drawingml/2006/main" flipH="1">
          <a:off x="5337175" y="2365375"/>
          <a:ext cx="350996" cy="475763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WhiteSpace="0" zoomScaleNormal="100" zoomScalePageLayoutView="70" workbookViewId="0">
      <selection activeCell="I37" sqref="I37"/>
    </sheetView>
  </sheetViews>
  <sheetFormatPr defaultRowHeight="15" x14ac:dyDescent="0.25"/>
  <sheetData/>
  <printOptions horizontalCentered="1" verticalCentered="1"/>
  <pageMargins left="0.7" right="0.7" top="0.75" bottom="0.7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09"/>
  <sheetViews>
    <sheetView topLeftCell="AN75" zoomScaleNormal="100" workbookViewId="0">
      <selection activeCell="AP111" sqref="AP111"/>
    </sheetView>
  </sheetViews>
  <sheetFormatPr defaultRowHeight="15" x14ac:dyDescent="0.25"/>
  <cols>
    <col min="1" max="1" width="12.7109375" customWidth="1"/>
    <col min="2" max="2" width="12.7109375" style="1" customWidth="1"/>
    <col min="3" max="3" width="3.7109375" style="1" customWidth="1"/>
    <col min="4" max="4" width="12.7109375" customWidth="1"/>
    <col min="5" max="5" width="12.7109375" style="1" customWidth="1"/>
    <col min="6" max="6" width="3.7109375" customWidth="1"/>
    <col min="7" max="7" width="12.7109375" customWidth="1"/>
    <col min="8" max="8" width="12.7109375" style="1" customWidth="1"/>
    <col min="9" max="9" width="3.7109375" customWidth="1"/>
    <col min="10" max="10" width="12.7109375" customWidth="1"/>
    <col min="11" max="11" width="12.7109375" style="1" customWidth="1"/>
    <col min="12" max="12" width="3.7109375" customWidth="1"/>
    <col min="13" max="13" width="12.7109375" customWidth="1"/>
    <col min="14" max="14" width="12.7109375" style="1" customWidth="1"/>
    <col min="15" max="15" width="3.7109375" style="1" customWidth="1"/>
    <col min="16" max="16" width="12.7109375" customWidth="1"/>
    <col min="17" max="17" width="12.7109375" style="1" customWidth="1"/>
    <col min="18" max="18" width="3.7109375" style="1" customWidth="1"/>
    <col min="19" max="19" width="12.7109375" customWidth="1"/>
    <col min="20" max="20" width="12.7109375" style="1" customWidth="1"/>
    <col min="21" max="21" width="3.7109375" style="1" customWidth="1"/>
    <col min="22" max="22" width="12.7109375" customWidth="1"/>
    <col min="23" max="23" width="12.7109375" style="1" customWidth="1"/>
    <col min="24" max="24" width="3.7109375" style="1" customWidth="1"/>
    <col min="25" max="25" width="12.7109375" customWidth="1"/>
    <col min="26" max="26" width="12.7109375" style="1" customWidth="1"/>
    <col min="27" max="27" width="3.7109375" style="1" customWidth="1"/>
    <col min="28" max="28" width="12.7109375" customWidth="1"/>
    <col min="29" max="29" width="12.7109375" style="1" customWidth="1"/>
    <col min="30" max="30" width="3.7109375" style="1" customWidth="1"/>
    <col min="31" max="31" width="12.7109375" customWidth="1"/>
    <col min="32" max="32" width="12.7109375" style="1" customWidth="1"/>
    <col min="33" max="33" width="3.7109375" style="1" customWidth="1"/>
    <col min="34" max="34" width="12.7109375" customWidth="1"/>
    <col min="35" max="35" width="12.7109375" style="1" customWidth="1"/>
    <col min="36" max="36" width="3.7109375" style="1" customWidth="1"/>
    <col min="41" max="41" width="14" bestFit="1" customWidth="1"/>
    <col min="42" max="42" width="12.7109375" style="1" customWidth="1"/>
    <col min="44" max="44" width="20.7109375" style="13" customWidth="1"/>
    <col min="45" max="45" width="20.7109375" style="1" customWidth="1"/>
  </cols>
  <sheetData>
    <row r="1" spans="1:45" s="2" customFormat="1" ht="31.5" x14ac:dyDescent="0.25">
      <c r="A1" s="8" t="s">
        <v>0</v>
      </c>
      <c r="B1" s="9" t="s">
        <v>1</v>
      </c>
      <c r="C1" s="3"/>
      <c r="D1" s="8" t="s">
        <v>0</v>
      </c>
      <c r="E1" s="9" t="s">
        <v>1</v>
      </c>
      <c r="G1" s="8" t="s">
        <v>0</v>
      </c>
      <c r="H1" s="9" t="s">
        <v>1</v>
      </c>
      <c r="J1" s="8" t="s">
        <v>0</v>
      </c>
      <c r="K1" s="9" t="s">
        <v>1</v>
      </c>
      <c r="M1" s="8" t="s">
        <v>0</v>
      </c>
      <c r="N1" s="9" t="s">
        <v>1</v>
      </c>
      <c r="O1" s="3"/>
      <c r="P1" s="8" t="s">
        <v>0</v>
      </c>
      <c r="Q1" s="9" t="s">
        <v>1</v>
      </c>
      <c r="R1" s="3"/>
      <c r="S1" s="8" t="s">
        <v>0</v>
      </c>
      <c r="T1" s="9" t="s">
        <v>1</v>
      </c>
      <c r="U1" s="3"/>
      <c r="V1" s="8" t="s">
        <v>0</v>
      </c>
      <c r="W1" s="9" t="s">
        <v>1</v>
      </c>
      <c r="X1" s="3"/>
      <c r="Y1" s="8" t="s">
        <v>0</v>
      </c>
      <c r="Z1" s="9" t="s">
        <v>1</v>
      </c>
      <c r="AA1" s="3"/>
      <c r="AB1" s="8" t="s">
        <v>0</v>
      </c>
      <c r="AC1" s="9" t="s">
        <v>1</v>
      </c>
      <c r="AD1" s="3"/>
      <c r="AE1" s="8" t="s">
        <v>0</v>
      </c>
      <c r="AF1" s="9" t="s">
        <v>1</v>
      </c>
      <c r="AG1" s="3"/>
      <c r="AH1" s="8" t="s">
        <v>0</v>
      </c>
      <c r="AI1" s="9" t="s">
        <v>1</v>
      </c>
      <c r="AJ1" s="3"/>
      <c r="AO1" s="8" t="s">
        <v>6</v>
      </c>
      <c r="AP1" s="9" t="s">
        <v>7</v>
      </c>
    </row>
    <row r="2" spans="1:45" s="7" customFormat="1" ht="20.100000000000001" customHeight="1" x14ac:dyDescent="0.25">
      <c r="A2" s="34">
        <v>44929</v>
      </c>
      <c r="B2" s="35">
        <v>43</v>
      </c>
      <c r="C2" s="36"/>
      <c r="D2" s="34">
        <v>44958</v>
      </c>
      <c r="E2" s="35">
        <v>43</v>
      </c>
      <c r="F2" s="37"/>
      <c r="G2" s="34">
        <v>44986</v>
      </c>
      <c r="H2" s="35">
        <v>42.75</v>
      </c>
      <c r="I2" s="37"/>
      <c r="J2" s="34">
        <v>45019</v>
      </c>
      <c r="K2" s="35">
        <v>59</v>
      </c>
      <c r="L2" s="37"/>
      <c r="M2" s="34">
        <v>45047</v>
      </c>
      <c r="N2" s="35">
        <v>64</v>
      </c>
      <c r="O2" s="36"/>
      <c r="P2" s="34">
        <v>45078</v>
      </c>
      <c r="Q2" s="35">
        <v>64</v>
      </c>
      <c r="R2" s="36"/>
      <c r="S2" s="34">
        <v>45110</v>
      </c>
      <c r="T2" s="35">
        <v>66.5</v>
      </c>
      <c r="U2" s="36"/>
      <c r="V2" s="34">
        <v>45139</v>
      </c>
      <c r="W2" s="35">
        <v>67.25</v>
      </c>
      <c r="X2" s="36"/>
      <c r="Y2" s="34">
        <v>45170</v>
      </c>
      <c r="Z2" s="35">
        <v>67.5</v>
      </c>
      <c r="AA2" s="36"/>
      <c r="AB2" s="34">
        <v>45201</v>
      </c>
      <c r="AC2" s="35">
        <v>53</v>
      </c>
      <c r="AD2" s="36"/>
      <c r="AE2" s="34">
        <v>45231</v>
      </c>
      <c r="AF2" s="35">
        <v>53.25</v>
      </c>
      <c r="AG2" s="36"/>
      <c r="AH2" s="34">
        <v>45261</v>
      </c>
      <c r="AI2" s="35">
        <v>53.25</v>
      </c>
      <c r="AJ2" s="36"/>
      <c r="AO2" s="34">
        <v>44929</v>
      </c>
      <c r="AP2" s="35">
        <v>43</v>
      </c>
      <c r="AR2" s="38" t="s">
        <v>22</v>
      </c>
      <c r="AS2" s="39"/>
    </row>
    <row r="3" spans="1:45" s="7" customFormat="1" ht="20.100000000000001" customHeight="1" x14ac:dyDescent="0.25">
      <c r="A3" s="34">
        <v>44930</v>
      </c>
      <c r="B3" s="35">
        <v>43</v>
      </c>
      <c r="C3" s="36"/>
      <c r="D3" s="34">
        <v>44959</v>
      </c>
      <c r="E3" s="35">
        <v>43</v>
      </c>
      <c r="F3" s="37"/>
      <c r="G3" s="34">
        <v>44987</v>
      </c>
      <c r="H3" s="35">
        <v>42</v>
      </c>
      <c r="I3" s="37"/>
      <c r="J3" s="34">
        <v>45020</v>
      </c>
      <c r="K3" s="35">
        <v>59</v>
      </c>
      <c r="L3" s="37"/>
      <c r="M3" s="34">
        <v>45048</v>
      </c>
      <c r="N3" s="35">
        <v>64</v>
      </c>
      <c r="O3" s="36"/>
      <c r="P3" s="34">
        <v>45079</v>
      </c>
      <c r="Q3" s="35">
        <v>64</v>
      </c>
      <c r="R3" s="36"/>
      <c r="S3" s="34">
        <v>45112</v>
      </c>
      <c r="T3" s="35">
        <v>66</v>
      </c>
      <c r="U3" s="36"/>
      <c r="V3" s="34">
        <v>45140</v>
      </c>
      <c r="W3" s="35">
        <v>67.5</v>
      </c>
      <c r="X3" s="36"/>
      <c r="Y3" s="34">
        <v>45174</v>
      </c>
      <c r="Z3" s="35">
        <v>67.25</v>
      </c>
      <c r="AA3" s="36"/>
      <c r="AB3" s="34">
        <v>45202</v>
      </c>
      <c r="AC3" s="35">
        <v>53</v>
      </c>
      <c r="AD3" s="36"/>
      <c r="AE3" s="34">
        <v>45232</v>
      </c>
      <c r="AF3" s="35">
        <v>53</v>
      </c>
      <c r="AG3" s="36"/>
      <c r="AH3" s="34">
        <v>45264</v>
      </c>
      <c r="AI3" s="35">
        <v>53.25</v>
      </c>
      <c r="AJ3" s="36"/>
      <c r="AO3" s="34">
        <v>44930</v>
      </c>
      <c r="AP3" s="35">
        <v>43</v>
      </c>
      <c r="AR3" s="14" t="s">
        <v>2</v>
      </c>
      <c r="AS3" s="9" t="s">
        <v>3</v>
      </c>
    </row>
    <row r="4" spans="1:45" s="7" customFormat="1" ht="20.100000000000001" customHeight="1" x14ac:dyDescent="0.25">
      <c r="A4" s="34">
        <v>44931</v>
      </c>
      <c r="B4" s="35">
        <v>43</v>
      </c>
      <c r="C4" s="36"/>
      <c r="D4" s="34">
        <v>44960</v>
      </c>
      <c r="E4" s="35">
        <v>43</v>
      </c>
      <c r="F4" s="37"/>
      <c r="G4" s="34">
        <v>44988</v>
      </c>
      <c r="H4" s="35">
        <v>42.5</v>
      </c>
      <c r="I4" s="37"/>
      <c r="J4" s="34">
        <v>45021</v>
      </c>
      <c r="K4" s="35">
        <v>60</v>
      </c>
      <c r="L4" s="37"/>
      <c r="M4" s="34">
        <v>45049</v>
      </c>
      <c r="N4" s="35">
        <v>64</v>
      </c>
      <c r="O4" s="36"/>
      <c r="P4" s="34">
        <v>45082</v>
      </c>
      <c r="Q4" s="35">
        <v>61.25</v>
      </c>
      <c r="R4" s="36"/>
      <c r="S4" s="34">
        <v>45113</v>
      </c>
      <c r="T4" s="35">
        <v>66</v>
      </c>
      <c r="U4" s="36"/>
      <c r="V4" s="34">
        <v>45141</v>
      </c>
      <c r="W4" s="35">
        <v>67.5</v>
      </c>
      <c r="X4" s="36"/>
      <c r="Y4" s="34">
        <v>45175</v>
      </c>
      <c r="Z4" s="35">
        <v>57.5</v>
      </c>
      <c r="AA4" s="36"/>
      <c r="AB4" s="34">
        <v>45203</v>
      </c>
      <c r="AC4" s="35">
        <v>53</v>
      </c>
      <c r="AD4" s="36"/>
      <c r="AE4" s="34">
        <v>45233</v>
      </c>
      <c r="AF4" s="35">
        <v>53.25</v>
      </c>
      <c r="AG4" s="36"/>
      <c r="AH4" s="10">
        <v>45265</v>
      </c>
      <c r="AI4" s="11">
        <v>54</v>
      </c>
      <c r="AJ4" s="36"/>
      <c r="AO4" s="34">
        <v>44931</v>
      </c>
      <c r="AP4" s="35">
        <v>43</v>
      </c>
      <c r="AR4" s="16">
        <v>44992</v>
      </c>
      <c r="AS4" s="15">
        <v>0</v>
      </c>
    </row>
    <row r="5" spans="1:45" s="7" customFormat="1" ht="20.100000000000001" customHeight="1" x14ac:dyDescent="0.25">
      <c r="A5" s="34">
        <v>44932</v>
      </c>
      <c r="B5" s="35">
        <v>43</v>
      </c>
      <c r="C5" s="36"/>
      <c r="D5" s="34">
        <v>44963</v>
      </c>
      <c r="E5" s="35">
        <v>43</v>
      </c>
      <c r="F5" s="37"/>
      <c r="G5" s="34">
        <v>44991</v>
      </c>
      <c r="H5" s="35">
        <v>43</v>
      </c>
      <c r="I5" s="37"/>
      <c r="J5" s="34">
        <v>45022</v>
      </c>
      <c r="K5" s="35">
        <v>60</v>
      </c>
      <c r="L5" s="37"/>
      <c r="M5" s="34">
        <v>45050</v>
      </c>
      <c r="N5" s="35">
        <v>64</v>
      </c>
      <c r="O5" s="36"/>
      <c r="P5" s="34">
        <v>45083</v>
      </c>
      <c r="Q5" s="35">
        <v>61</v>
      </c>
      <c r="R5" s="36"/>
      <c r="S5" s="34">
        <v>45114</v>
      </c>
      <c r="T5" s="35">
        <v>66</v>
      </c>
      <c r="U5" s="36"/>
      <c r="V5" s="34">
        <v>45142</v>
      </c>
      <c r="W5" s="35">
        <v>67.5</v>
      </c>
      <c r="X5" s="36"/>
      <c r="Y5" s="34">
        <v>45176</v>
      </c>
      <c r="Z5" s="35">
        <v>54</v>
      </c>
      <c r="AA5" s="36"/>
      <c r="AB5" s="34">
        <v>45204</v>
      </c>
      <c r="AC5" s="35">
        <v>52.75</v>
      </c>
      <c r="AD5" s="36"/>
      <c r="AE5" s="34">
        <v>45236</v>
      </c>
      <c r="AF5" s="35">
        <v>53.75</v>
      </c>
      <c r="AG5" s="36"/>
      <c r="AH5" s="10">
        <v>45266</v>
      </c>
      <c r="AI5" s="11">
        <v>53.25</v>
      </c>
      <c r="AJ5" s="36"/>
      <c r="AO5" s="34">
        <v>44932</v>
      </c>
      <c r="AP5" s="35">
        <v>43</v>
      </c>
      <c r="AR5" s="16">
        <v>44992</v>
      </c>
      <c r="AS5" s="15">
        <v>1</v>
      </c>
    </row>
    <row r="6" spans="1:45" s="7" customFormat="1" ht="20.100000000000001" customHeight="1" x14ac:dyDescent="0.25">
      <c r="A6" s="34">
        <v>44935</v>
      </c>
      <c r="B6" s="35">
        <v>43</v>
      </c>
      <c r="C6" s="36"/>
      <c r="D6" s="34">
        <v>44964</v>
      </c>
      <c r="E6" s="35">
        <v>43</v>
      </c>
      <c r="F6" s="37"/>
      <c r="G6" s="34">
        <v>44992</v>
      </c>
      <c r="H6" s="35">
        <v>50</v>
      </c>
      <c r="I6" s="37"/>
      <c r="J6" s="34">
        <v>45026</v>
      </c>
      <c r="K6" s="35">
        <v>62</v>
      </c>
      <c r="L6" s="37"/>
      <c r="M6" s="34">
        <v>45051</v>
      </c>
      <c r="N6" s="35">
        <v>63.5</v>
      </c>
      <c r="O6" s="36"/>
      <c r="P6" s="34">
        <v>45084</v>
      </c>
      <c r="Q6" s="35">
        <v>56</v>
      </c>
      <c r="R6" s="36"/>
      <c r="S6" s="34">
        <v>45117</v>
      </c>
      <c r="T6" s="35">
        <v>65.5</v>
      </c>
      <c r="U6" s="36"/>
      <c r="V6" s="34">
        <v>45145</v>
      </c>
      <c r="W6" s="35">
        <v>67.5</v>
      </c>
      <c r="X6" s="36"/>
      <c r="Y6" s="34">
        <v>45177</v>
      </c>
      <c r="Z6" s="35">
        <v>54</v>
      </c>
      <c r="AA6" s="36"/>
      <c r="AB6" s="34">
        <v>45205</v>
      </c>
      <c r="AC6" s="35">
        <v>52.75</v>
      </c>
      <c r="AD6" s="36"/>
      <c r="AE6" s="34">
        <v>45237</v>
      </c>
      <c r="AF6" s="35">
        <v>53.5</v>
      </c>
      <c r="AG6" s="36"/>
      <c r="AH6" s="10">
        <v>45267</v>
      </c>
      <c r="AI6" s="11">
        <v>53.5</v>
      </c>
      <c r="AJ6" s="36"/>
      <c r="AO6" s="34">
        <v>44935</v>
      </c>
      <c r="AP6" s="35">
        <v>43</v>
      </c>
      <c r="AR6" s="12"/>
    </row>
    <row r="7" spans="1:45" s="7" customFormat="1" ht="20.100000000000001" customHeight="1" x14ac:dyDescent="0.25">
      <c r="A7" s="34">
        <v>44936</v>
      </c>
      <c r="B7" s="35">
        <v>43</v>
      </c>
      <c r="C7" s="36"/>
      <c r="D7" s="34">
        <v>44965</v>
      </c>
      <c r="E7" s="35">
        <v>43</v>
      </c>
      <c r="F7" s="37"/>
      <c r="G7" s="34">
        <v>44993</v>
      </c>
      <c r="H7" s="35">
        <v>52</v>
      </c>
      <c r="I7" s="37"/>
      <c r="J7" s="34">
        <v>45027</v>
      </c>
      <c r="K7" s="35">
        <v>62</v>
      </c>
      <c r="L7" s="37"/>
      <c r="M7" s="34">
        <v>45054</v>
      </c>
      <c r="N7" s="35">
        <v>63.5</v>
      </c>
      <c r="O7" s="36"/>
      <c r="P7" s="34">
        <v>45085</v>
      </c>
      <c r="Q7" s="35">
        <v>56</v>
      </c>
      <c r="R7" s="36"/>
      <c r="S7" s="34">
        <v>45118</v>
      </c>
      <c r="T7" s="35">
        <v>65.5</v>
      </c>
      <c r="U7" s="36"/>
      <c r="V7" s="34">
        <v>45146</v>
      </c>
      <c r="W7" s="35">
        <v>67.5</v>
      </c>
      <c r="X7" s="36"/>
      <c r="Y7" s="34">
        <v>45180</v>
      </c>
      <c r="Z7" s="35">
        <v>56</v>
      </c>
      <c r="AA7" s="36"/>
      <c r="AB7" s="34">
        <v>45208</v>
      </c>
      <c r="AC7" s="35">
        <v>52.75</v>
      </c>
      <c r="AD7" s="36"/>
      <c r="AE7" s="34">
        <v>45238</v>
      </c>
      <c r="AF7" s="35">
        <v>53</v>
      </c>
      <c r="AG7" s="36"/>
      <c r="AH7" s="10">
        <v>45268</v>
      </c>
      <c r="AI7" s="11">
        <v>52.5</v>
      </c>
      <c r="AJ7" s="36"/>
      <c r="AO7" s="34">
        <v>44936</v>
      </c>
      <c r="AP7" s="35">
        <v>43</v>
      </c>
      <c r="AR7" s="38" t="s">
        <v>23</v>
      </c>
      <c r="AS7" s="39"/>
    </row>
    <row r="8" spans="1:45" s="7" customFormat="1" ht="20.100000000000001" customHeight="1" x14ac:dyDescent="0.25">
      <c r="A8" s="34">
        <v>44937</v>
      </c>
      <c r="B8" s="35">
        <v>43</v>
      </c>
      <c r="C8" s="36"/>
      <c r="D8" s="34">
        <v>44966</v>
      </c>
      <c r="E8" s="35">
        <v>43</v>
      </c>
      <c r="F8" s="37"/>
      <c r="G8" s="34">
        <v>44994</v>
      </c>
      <c r="H8" s="35">
        <v>52</v>
      </c>
      <c r="I8" s="37"/>
      <c r="J8" s="34">
        <v>45028</v>
      </c>
      <c r="K8" s="35">
        <v>65</v>
      </c>
      <c r="L8" s="37"/>
      <c r="M8" s="34">
        <v>45055</v>
      </c>
      <c r="N8" s="35">
        <v>64</v>
      </c>
      <c r="O8" s="36"/>
      <c r="P8" s="34">
        <v>45086</v>
      </c>
      <c r="Q8" s="35">
        <v>66</v>
      </c>
      <c r="R8" s="36"/>
      <c r="S8" s="34">
        <v>45119</v>
      </c>
      <c r="T8" s="35">
        <v>65.5</v>
      </c>
      <c r="U8" s="36"/>
      <c r="V8" s="34">
        <v>45147</v>
      </c>
      <c r="W8" s="35">
        <v>68</v>
      </c>
      <c r="X8" s="36"/>
      <c r="Y8" s="34">
        <v>45181</v>
      </c>
      <c r="Z8" s="35">
        <v>56</v>
      </c>
      <c r="AA8" s="36"/>
      <c r="AB8" s="34">
        <v>45209</v>
      </c>
      <c r="AC8" s="35">
        <v>51</v>
      </c>
      <c r="AD8" s="36"/>
      <c r="AE8" s="34">
        <v>45239</v>
      </c>
      <c r="AF8" s="35">
        <v>53.25</v>
      </c>
      <c r="AG8" s="36"/>
      <c r="AH8" s="10">
        <v>45271</v>
      </c>
      <c r="AI8" s="11">
        <v>52.5</v>
      </c>
      <c r="AJ8" s="36"/>
      <c r="AO8" s="34">
        <v>44937</v>
      </c>
      <c r="AP8" s="35">
        <v>43</v>
      </c>
      <c r="AR8" s="14" t="s">
        <v>2</v>
      </c>
      <c r="AS8" s="9" t="s">
        <v>3</v>
      </c>
    </row>
    <row r="9" spans="1:45" s="7" customFormat="1" ht="20.100000000000001" customHeight="1" x14ac:dyDescent="0.25">
      <c r="A9" s="34">
        <v>44938</v>
      </c>
      <c r="B9" s="35">
        <v>43</v>
      </c>
      <c r="C9" s="36"/>
      <c r="D9" s="34">
        <v>44967</v>
      </c>
      <c r="E9" s="35">
        <v>43</v>
      </c>
      <c r="F9" s="37"/>
      <c r="G9" s="34">
        <v>44995</v>
      </c>
      <c r="H9" s="35">
        <v>52</v>
      </c>
      <c r="I9" s="37"/>
      <c r="J9" s="34">
        <v>45029</v>
      </c>
      <c r="K9" s="35">
        <v>69.25</v>
      </c>
      <c r="L9" s="37"/>
      <c r="M9" s="34">
        <v>45056</v>
      </c>
      <c r="N9" s="35">
        <v>64</v>
      </c>
      <c r="O9" s="36"/>
      <c r="P9" s="34">
        <v>45089</v>
      </c>
      <c r="Q9" s="35">
        <v>68</v>
      </c>
      <c r="R9" s="36"/>
      <c r="S9" s="34">
        <v>45120</v>
      </c>
      <c r="T9" s="35">
        <v>65</v>
      </c>
      <c r="U9" s="36"/>
      <c r="V9" s="34">
        <v>45148</v>
      </c>
      <c r="W9" s="35">
        <v>68</v>
      </c>
      <c r="X9" s="36"/>
      <c r="Y9" s="34">
        <v>45182</v>
      </c>
      <c r="Z9" s="35">
        <v>57</v>
      </c>
      <c r="AA9" s="36"/>
      <c r="AB9" s="34">
        <v>45210</v>
      </c>
      <c r="AC9" s="35">
        <v>51</v>
      </c>
      <c r="AD9" s="36"/>
      <c r="AE9" s="34">
        <v>45240</v>
      </c>
      <c r="AF9" s="35">
        <v>53.25</v>
      </c>
      <c r="AG9" s="36"/>
      <c r="AH9" s="10">
        <v>45272</v>
      </c>
      <c r="AI9" s="11">
        <v>52.75</v>
      </c>
      <c r="AJ9" s="36"/>
      <c r="AO9" s="34">
        <v>44938</v>
      </c>
      <c r="AP9" s="35">
        <v>43</v>
      </c>
      <c r="AR9" s="16">
        <v>45084</v>
      </c>
      <c r="AS9" s="15">
        <v>0</v>
      </c>
    </row>
    <row r="10" spans="1:45" s="7" customFormat="1" ht="20.100000000000001" customHeight="1" x14ac:dyDescent="0.25">
      <c r="A10" s="34">
        <v>44939</v>
      </c>
      <c r="B10" s="35">
        <v>43</v>
      </c>
      <c r="C10" s="36"/>
      <c r="D10" s="34">
        <v>44970</v>
      </c>
      <c r="E10" s="35">
        <v>43</v>
      </c>
      <c r="F10" s="37"/>
      <c r="G10" s="34">
        <v>44998</v>
      </c>
      <c r="H10" s="35">
        <v>52</v>
      </c>
      <c r="I10" s="37"/>
      <c r="J10" s="34">
        <v>45030</v>
      </c>
      <c r="K10" s="35">
        <v>70.5</v>
      </c>
      <c r="L10" s="37"/>
      <c r="M10" s="34">
        <v>45057</v>
      </c>
      <c r="N10" s="35">
        <v>64</v>
      </c>
      <c r="O10" s="36"/>
      <c r="P10" s="34">
        <v>45090</v>
      </c>
      <c r="Q10" s="35">
        <v>65</v>
      </c>
      <c r="R10" s="36"/>
      <c r="S10" s="34">
        <v>45121</v>
      </c>
      <c r="T10" s="35">
        <v>66</v>
      </c>
      <c r="U10" s="36"/>
      <c r="V10" s="34">
        <v>45149</v>
      </c>
      <c r="W10" s="35">
        <v>68.25</v>
      </c>
      <c r="X10" s="36"/>
      <c r="Y10" s="34">
        <v>45183</v>
      </c>
      <c r="Z10" s="35">
        <v>57</v>
      </c>
      <c r="AA10" s="36"/>
      <c r="AB10" s="34">
        <v>45211</v>
      </c>
      <c r="AC10" s="35">
        <v>51.5</v>
      </c>
      <c r="AD10" s="36"/>
      <c r="AE10" s="34">
        <v>45243</v>
      </c>
      <c r="AF10" s="35">
        <v>53.25</v>
      </c>
      <c r="AG10" s="36"/>
      <c r="AH10" s="10">
        <v>45273</v>
      </c>
      <c r="AI10" s="11">
        <v>52.75</v>
      </c>
      <c r="AJ10" s="36"/>
      <c r="AO10" s="34">
        <v>44939</v>
      </c>
      <c r="AP10" s="35">
        <v>43</v>
      </c>
      <c r="AR10" s="16">
        <v>45084</v>
      </c>
      <c r="AS10" s="15">
        <v>1</v>
      </c>
    </row>
    <row r="11" spans="1:45" s="7" customFormat="1" ht="20.100000000000001" customHeight="1" x14ac:dyDescent="0.25">
      <c r="A11" s="34">
        <v>44943</v>
      </c>
      <c r="B11" s="35">
        <v>43</v>
      </c>
      <c r="C11" s="36"/>
      <c r="D11" s="34">
        <v>44971</v>
      </c>
      <c r="E11" s="35">
        <v>43</v>
      </c>
      <c r="F11" s="37"/>
      <c r="G11" s="34">
        <v>44999</v>
      </c>
      <c r="H11" s="35">
        <v>52</v>
      </c>
      <c r="I11" s="37"/>
      <c r="J11" s="34">
        <v>45033</v>
      </c>
      <c r="K11" s="35">
        <v>67</v>
      </c>
      <c r="L11" s="37"/>
      <c r="M11" s="34">
        <v>45058</v>
      </c>
      <c r="N11" s="35">
        <v>64</v>
      </c>
      <c r="O11" s="36"/>
      <c r="P11" s="34">
        <v>45091</v>
      </c>
      <c r="Q11" s="35">
        <v>63.5</v>
      </c>
      <c r="R11" s="36"/>
      <c r="S11" s="34">
        <v>45124</v>
      </c>
      <c r="T11" s="35">
        <v>66</v>
      </c>
      <c r="U11" s="36"/>
      <c r="V11" s="34">
        <v>45152</v>
      </c>
      <c r="W11" s="35">
        <v>68</v>
      </c>
      <c r="X11" s="36"/>
      <c r="Y11" s="34">
        <v>45184</v>
      </c>
      <c r="Z11" s="35">
        <v>57</v>
      </c>
      <c r="AA11" s="36"/>
      <c r="AB11" s="34">
        <v>45212</v>
      </c>
      <c r="AC11" s="35">
        <v>51.5</v>
      </c>
      <c r="AD11" s="36"/>
      <c r="AE11" s="34">
        <v>45244</v>
      </c>
      <c r="AF11" s="35">
        <v>54.75</v>
      </c>
      <c r="AG11" s="36"/>
      <c r="AH11" s="10">
        <v>45274</v>
      </c>
      <c r="AI11" s="11">
        <v>53</v>
      </c>
      <c r="AJ11" s="36"/>
      <c r="AO11" s="34">
        <v>44943</v>
      </c>
      <c r="AP11" s="35">
        <v>43</v>
      </c>
      <c r="AR11" s="12"/>
    </row>
    <row r="12" spans="1:45" s="7" customFormat="1" ht="20.100000000000001" customHeight="1" x14ac:dyDescent="0.25">
      <c r="A12" s="34">
        <v>44944</v>
      </c>
      <c r="B12" s="35">
        <v>43</v>
      </c>
      <c r="C12" s="36"/>
      <c r="D12" s="34">
        <v>44972</v>
      </c>
      <c r="E12" s="35">
        <v>43</v>
      </c>
      <c r="F12" s="37"/>
      <c r="G12" s="34">
        <v>45000</v>
      </c>
      <c r="H12" s="35">
        <v>52</v>
      </c>
      <c r="I12" s="37"/>
      <c r="J12" s="34">
        <v>45034</v>
      </c>
      <c r="K12" s="35">
        <v>69</v>
      </c>
      <c r="L12" s="37"/>
      <c r="M12" s="34">
        <v>45061</v>
      </c>
      <c r="N12" s="35">
        <v>64</v>
      </c>
      <c r="O12" s="36"/>
      <c r="P12" s="34">
        <v>45092</v>
      </c>
      <c r="Q12" s="35">
        <v>63</v>
      </c>
      <c r="R12" s="36"/>
      <c r="S12" s="34">
        <v>45125</v>
      </c>
      <c r="T12" s="35">
        <v>65.5</v>
      </c>
      <c r="U12" s="36"/>
      <c r="V12" s="34">
        <v>45153</v>
      </c>
      <c r="W12" s="35">
        <v>67.5</v>
      </c>
      <c r="X12" s="36"/>
      <c r="Y12" s="34">
        <v>45187</v>
      </c>
      <c r="Z12" s="35">
        <v>56.75</v>
      </c>
      <c r="AA12" s="36"/>
      <c r="AB12" s="34">
        <v>45215</v>
      </c>
      <c r="AC12" s="35">
        <v>51.75</v>
      </c>
      <c r="AD12" s="36"/>
      <c r="AE12" s="34">
        <v>45245</v>
      </c>
      <c r="AF12" s="35">
        <v>55.5</v>
      </c>
      <c r="AG12" s="36"/>
      <c r="AH12" s="16">
        <v>45275</v>
      </c>
      <c r="AI12" s="11">
        <v>52.75</v>
      </c>
      <c r="AJ12" s="36"/>
      <c r="AO12" s="34">
        <v>44944</v>
      </c>
      <c r="AP12" s="35">
        <v>43</v>
      </c>
      <c r="AR12" s="38" t="s">
        <v>4</v>
      </c>
      <c r="AS12" s="39"/>
    </row>
    <row r="13" spans="1:45" s="7" customFormat="1" ht="20.100000000000001" customHeight="1" x14ac:dyDescent="0.25">
      <c r="A13" s="34">
        <v>44945</v>
      </c>
      <c r="B13" s="35">
        <v>43</v>
      </c>
      <c r="C13" s="36"/>
      <c r="D13" s="34">
        <v>44973</v>
      </c>
      <c r="E13" s="35">
        <v>43</v>
      </c>
      <c r="F13" s="37"/>
      <c r="G13" s="34">
        <v>45001</v>
      </c>
      <c r="H13" s="35">
        <v>52</v>
      </c>
      <c r="I13" s="37"/>
      <c r="J13" s="34">
        <v>45035</v>
      </c>
      <c r="K13" s="35">
        <v>68</v>
      </c>
      <c r="L13" s="37"/>
      <c r="M13" s="34">
        <v>45062</v>
      </c>
      <c r="N13" s="35">
        <v>63.5</v>
      </c>
      <c r="O13" s="36"/>
      <c r="P13" s="34">
        <v>45093</v>
      </c>
      <c r="Q13" s="35">
        <v>63</v>
      </c>
      <c r="R13" s="36"/>
      <c r="S13" s="34">
        <v>45126</v>
      </c>
      <c r="T13" s="35">
        <v>66.25</v>
      </c>
      <c r="U13" s="36"/>
      <c r="V13" s="34">
        <v>45154</v>
      </c>
      <c r="W13" s="35">
        <v>70</v>
      </c>
      <c r="X13" s="36"/>
      <c r="Y13" s="34">
        <v>45188</v>
      </c>
      <c r="Z13" s="35">
        <v>55.5</v>
      </c>
      <c r="AA13" s="36"/>
      <c r="AB13" s="34">
        <v>45216</v>
      </c>
      <c r="AC13" s="35">
        <v>51.75</v>
      </c>
      <c r="AD13" s="36"/>
      <c r="AE13" s="34">
        <v>45246</v>
      </c>
      <c r="AF13" s="35">
        <v>55.75</v>
      </c>
      <c r="AG13" s="36"/>
      <c r="AH13" s="16">
        <v>45278</v>
      </c>
      <c r="AI13" s="11">
        <v>51.5</v>
      </c>
      <c r="AJ13" s="36"/>
      <c r="AO13" s="34">
        <v>44945</v>
      </c>
      <c r="AP13" s="35">
        <v>43</v>
      </c>
      <c r="AR13" s="14" t="s">
        <v>2</v>
      </c>
      <c r="AS13" s="9" t="s">
        <v>3</v>
      </c>
    </row>
    <row r="14" spans="1:45" s="7" customFormat="1" ht="20.100000000000001" customHeight="1" x14ac:dyDescent="0.25">
      <c r="A14" s="34">
        <v>44946</v>
      </c>
      <c r="B14" s="35">
        <v>43</v>
      </c>
      <c r="C14" s="36"/>
      <c r="D14" s="34">
        <v>44974</v>
      </c>
      <c r="E14" s="35">
        <v>43</v>
      </c>
      <c r="F14" s="37"/>
      <c r="G14" s="34">
        <v>45002</v>
      </c>
      <c r="H14" s="35">
        <v>52</v>
      </c>
      <c r="I14" s="37"/>
      <c r="J14" s="34">
        <v>45036</v>
      </c>
      <c r="K14" s="35">
        <v>69</v>
      </c>
      <c r="L14" s="37"/>
      <c r="M14" s="34">
        <v>45063</v>
      </c>
      <c r="N14" s="35">
        <v>63.5</v>
      </c>
      <c r="O14" s="36"/>
      <c r="P14" s="34">
        <v>45096</v>
      </c>
      <c r="Q14" s="35">
        <v>63</v>
      </c>
      <c r="R14" s="36"/>
      <c r="S14" s="34">
        <v>45127</v>
      </c>
      <c r="T14" s="35">
        <v>66.5</v>
      </c>
      <c r="U14" s="36"/>
      <c r="V14" s="34">
        <v>45155</v>
      </c>
      <c r="W14" s="35">
        <v>69.25</v>
      </c>
      <c r="X14" s="36"/>
      <c r="Y14" s="34">
        <v>45189</v>
      </c>
      <c r="Z14" s="35">
        <v>54.5</v>
      </c>
      <c r="AA14" s="36"/>
      <c r="AB14" s="34">
        <v>45217</v>
      </c>
      <c r="AC14" s="35">
        <v>52</v>
      </c>
      <c r="AD14" s="36"/>
      <c r="AE14" s="34">
        <v>45247</v>
      </c>
      <c r="AF14" s="35">
        <v>56</v>
      </c>
      <c r="AG14" s="36"/>
      <c r="AH14" s="16">
        <v>45279</v>
      </c>
      <c r="AI14" s="11">
        <v>52</v>
      </c>
      <c r="AJ14" s="36"/>
      <c r="AO14" s="34">
        <v>44946</v>
      </c>
      <c r="AP14" s="35">
        <v>43</v>
      </c>
      <c r="AR14" s="16">
        <v>45154</v>
      </c>
      <c r="AS14" s="15">
        <v>0</v>
      </c>
    </row>
    <row r="15" spans="1:45" s="7" customFormat="1" ht="20.100000000000001" customHeight="1" x14ac:dyDescent="0.25">
      <c r="A15" s="34">
        <v>44949</v>
      </c>
      <c r="B15" s="35">
        <v>43</v>
      </c>
      <c r="C15" s="36"/>
      <c r="D15" s="34">
        <v>44978</v>
      </c>
      <c r="E15" s="35">
        <v>43</v>
      </c>
      <c r="F15" s="37"/>
      <c r="G15" s="34">
        <v>45005</v>
      </c>
      <c r="H15" s="35">
        <v>52</v>
      </c>
      <c r="I15" s="37"/>
      <c r="J15" s="34">
        <v>45037</v>
      </c>
      <c r="K15" s="35">
        <v>68</v>
      </c>
      <c r="L15" s="37"/>
      <c r="M15" s="34">
        <v>45064</v>
      </c>
      <c r="N15" s="35">
        <v>63.5</v>
      </c>
      <c r="O15" s="36"/>
      <c r="P15" s="34">
        <v>45097</v>
      </c>
      <c r="Q15" s="35">
        <v>63.5</v>
      </c>
      <c r="R15" s="36"/>
      <c r="S15" s="34">
        <v>45128</v>
      </c>
      <c r="T15" s="35">
        <v>66.5</v>
      </c>
      <c r="U15" s="36"/>
      <c r="V15" s="34">
        <v>45156</v>
      </c>
      <c r="W15" s="35">
        <v>68.75</v>
      </c>
      <c r="X15" s="36"/>
      <c r="Y15" s="34">
        <v>45190</v>
      </c>
      <c r="Z15" s="35">
        <v>54</v>
      </c>
      <c r="AA15" s="36"/>
      <c r="AB15" s="34">
        <v>45218</v>
      </c>
      <c r="AC15" s="35">
        <v>52.5</v>
      </c>
      <c r="AD15" s="36"/>
      <c r="AE15" s="34">
        <v>45250</v>
      </c>
      <c r="AF15" s="35">
        <v>56.25</v>
      </c>
      <c r="AG15" s="36"/>
      <c r="AH15" s="16">
        <v>45280</v>
      </c>
      <c r="AI15" s="11">
        <v>52.25</v>
      </c>
      <c r="AJ15" s="36"/>
      <c r="AO15" s="34">
        <v>44949</v>
      </c>
      <c r="AP15" s="35">
        <v>43</v>
      </c>
      <c r="AR15" s="16">
        <v>45154</v>
      </c>
      <c r="AS15" s="15">
        <v>1</v>
      </c>
    </row>
    <row r="16" spans="1:45" s="7" customFormat="1" ht="20.100000000000001" customHeight="1" x14ac:dyDescent="0.25">
      <c r="A16" s="34">
        <v>44950</v>
      </c>
      <c r="B16" s="35">
        <v>43</v>
      </c>
      <c r="C16" s="36"/>
      <c r="D16" s="34">
        <v>44979</v>
      </c>
      <c r="E16" s="35">
        <v>43</v>
      </c>
      <c r="F16" s="37"/>
      <c r="G16" s="34">
        <v>45006</v>
      </c>
      <c r="H16" s="35">
        <v>52</v>
      </c>
      <c r="I16" s="37"/>
      <c r="J16" s="34">
        <v>45040</v>
      </c>
      <c r="K16" s="35">
        <v>69</v>
      </c>
      <c r="L16" s="37"/>
      <c r="M16" s="34">
        <v>45065</v>
      </c>
      <c r="N16" s="35">
        <v>63.5</v>
      </c>
      <c r="O16" s="36"/>
      <c r="P16" s="34">
        <v>45098</v>
      </c>
      <c r="Q16" s="35">
        <v>63.5</v>
      </c>
      <c r="R16" s="36"/>
      <c r="S16" s="34">
        <v>45131</v>
      </c>
      <c r="T16" s="35">
        <v>66.5</v>
      </c>
      <c r="U16" s="36"/>
      <c r="V16" s="34">
        <v>45159</v>
      </c>
      <c r="W16" s="35">
        <v>68.75</v>
      </c>
      <c r="X16" s="36"/>
      <c r="Y16" s="34">
        <v>45191</v>
      </c>
      <c r="Z16" s="35">
        <v>54</v>
      </c>
      <c r="AA16" s="36"/>
      <c r="AB16" s="34">
        <v>45219</v>
      </c>
      <c r="AC16" s="35">
        <v>52</v>
      </c>
      <c r="AD16" s="36"/>
      <c r="AE16" s="34">
        <v>45251</v>
      </c>
      <c r="AF16" s="35">
        <v>56</v>
      </c>
      <c r="AG16" s="36"/>
      <c r="AH16" s="16">
        <v>45281</v>
      </c>
      <c r="AI16" s="11">
        <v>52.25</v>
      </c>
      <c r="AJ16" s="36"/>
      <c r="AO16" s="34">
        <v>44950</v>
      </c>
      <c r="AP16" s="35">
        <v>43</v>
      </c>
      <c r="AR16" s="12"/>
    </row>
    <row r="17" spans="1:45" s="7" customFormat="1" ht="20.100000000000001" customHeight="1" x14ac:dyDescent="0.25">
      <c r="A17" s="34">
        <v>44951</v>
      </c>
      <c r="B17" s="35">
        <v>43</v>
      </c>
      <c r="C17" s="36"/>
      <c r="D17" s="34">
        <v>44980</v>
      </c>
      <c r="E17" s="35">
        <v>43</v>
      </c>
      <c r="F17" s="37"/>
      <c r="G17" s="34">
        <v>45007</v>
      </c>
      <c r="H17" s="35">
        <v>52</v>
      </c>
      <c r="I17" s="37"/>
      <c r="J17" s="34">
        <v>45041</v>
      </c>
      <c r="K17" s="35">
        <v>68.5</v>
      </c>
      <c r="L17" s="37"/>
      <c r="M17" s="34">
        <v>45068</v>
      </c>
      <c r="N17" s="35">
        <v>63.5</v>
      </c>
      <c r="O17" s="36"/>
      <c r="P17" s="34">
        <v>45099</v>
      </c>
      <c r="Q17" s="35">
        <v>65.25</v>
      </c>
      <c r="R17" s="36"/>
      <c r="S17" s="34">
        <v>45132</v>
      </c>
      <c r="T17" s="35">
        <v>66.5</v>
      </c>
      <c r="U17" s="36"/>
      <c r="V17" s="34">
        <v>45160</v>
      </c>
      <c r="W17" s="35">
        <v>68.75</v>
      </c>
      <c r="X17" s="36"/>
      <c r="Y17" s="34">
        <v>45194</v>
      </c>
      <c r="Z17" s="35">
        <v>54</v>
      </c>
      <c r="AA17" s="36"/>
      <c r="AB17" s="34">
        <v>45222</v>
      </c>
      <c r="AC17" s="35">
        <v>52</v>
      </c>
      <c r="AD17" s="36"/>
      <c r="AE17" s="34">
        <v>45252</v>
      </c>
      <c r="AF17" s="35">
        <v>55.89</v>
      </c>
      <c r="AG17" s="36"/>
      <c r="AH17" s="16">
        <v>45282</v>
      </c>
      <c r="AI17" s="11">
        <v>51.95</v>
      </c>
      <c r="AJ17" s="36"/>
      <c r="AO17" s="34">
        <v>44951</v>
      </c>
      <c r="AP17" s="35">
        <v>43</v>
      </c>
      <c r="AR17" s="38" t="s">
        <v>24</v>
      </c>
      <c r="AS17" s="39"/>
    </row>
    <row r="18" spans="1:45" s="7" customFormat="1" ht="20.100000000000001" customHeight="1" x14ac:dyDescent="0.25">
      <c r="A18" s="34">
        <v>44952</v>
      </c>
      <c r="B18" s="35">
        <v>43</v>
      </c>
      <c r="C18" s="36"/>
      <c r="D18" s="34">
        <v>44981</v>
      </c>
      <c r="E18" s="35">
        <v>43</v>
      </c>
      <c r="F18" s="37"/>
      <c r="G18" s="34">
        <v>45008</v>
      </c>
      <c r="H18" s="35">
        <v>52</v>
      </c>
      <c r="I18" s="37"/>
      <c r="J18" s="34">
        <v>45042</v>
      </c>
      <c r="K18" s="35">
        <v>68.5</v>
      </c>
      <c r="L18" s="37"/>
      <c r="M18" s="34">
        <v>45069</v>
      </c>
      <c r="N18" s="35">
        <v>63.5</v>
      </c>
      <c r="O18" s="36"/>
      <c r="P18" s="34">
        <v>45100</v>
      </c>
      <c r="Q18" s="35">
        <v>65.25</v>
      </c>
      <c r="R18" s="36"/>
      <c r="S18" s="34">
        <v>45133</v>
      </c>
      <c r="T18" s="35">
        <v>66.5</v>
      </c>
      <c r="U18" s="36"/>
      <c r="V18" s="34">
        <v>45161</v>
      </c>
      <c r="W18" s="35">
        <v>68</v>
      </c>
      <c r="X18" s="36"/>
      <c r="Y18" s="34">
        <v>45195</v>
      </c>
      <c r="Z18" s="35">
        <v>53.5</v>
      </c>
      <c r="AA18" s="36"/>
      <c r="AB18" s="34">
        <v>45223</v>
      </c>
      <c r="AC18" s="35">
        <v>52.25</v>
      </c>
      <c r="AD18" s="36"/>
      <c r="AE18" s="34">
        <v>45254</v>
      </c>
      <c r="AF18" s="35">
        <v>55.89</v>
      </c>
      <c r="AG18" s="36"/>
      <c r="AH18" s="16">
        <v>45286</v>
      </c>
      <c r="AI18" s="11">
        <v>51.95</v>
      </c>
      <c r="AJ18" s="36"/>
      <c r="AO18" s="34">
        <v>44952</v>
      </c>
      <c r="AP18" s="35">
        <v>43</v>
      </c>
      <c r="AR18" s="14" t="s">
        <v>2</v>
      </c>
      <c r="AS18" s="9" t="s">
        <v>3</v>
      </c>
    </row>
    <row r="19" spans="1:45" s="7" customFormat="1" ht="20.100000000000001" customHeight="1" x14ac:dyDescent="0.25">
      <c r="A19" s="34">
        <v>44953</v>
      </c>
      <c r="B19" s="35">
        <v>43</v>
      </c>
      <c r="C19" s="36"/>
      <c r="D19" s="34">
        <v>44984</v>
      </c>
      <c r="E19" s="35">
        <v>43</v>
      </c>
      <c r="F19" s="37"/>
      <c r="G19" s="34">
        <v>45009</v>
      </c>
      <c r="H19" s="35">
        <v>52</v>
      </c>
      <c r="I19" s="37"/>
      <c r="J19" s="34">
        <v>45043</v>
      </c>
      <c r="K19" s="35">
        <v>69</v>
      </c>
      <c r="L19" s="37"/>
      <c r="M19" s="34">
        <v>45070</v>
      </c>
      <c r="N19" s="35">
        <v>63.5</v>
      </c>
      <c r="O19" s="36"/>
      <c r="P19" s="34">
        <v>45103</v>
      </c>
      <c r="Q19" s="35">
        <v>65.25</v>
      </c>
      <c r="R19" s="36"/>
      <c r="S19" s="34">
        <v>45134</v>
      </c>
      <c r="T19" s="35">
        <v>66.75</v>
      </c>
      <c r="U19" s="36"/>
      <c r="V19" s="34">
        <v>45162</v>
      </c>
      <c r="W19" s="35">
        <v>68.5</v>
      </c>
      <c r="X19" s="36"/>
      <c r="Y19" s="34">
        <v>45196</v>
      </c>
      <c r="Z19" s="35">
        <v>53.5</v>
      </c>
      <c r="AA19" s="36"/>
      <c r="AB19" s="34">
        <v>45224</v>
      </c>
      <c r="AC19" s="35">
        <v>52.4</v>
      </c>
      <c r="AD19" s="36"/>
      <c r="AE19" s="34">
        <v>45257</v>
      </c>
      <c r="AF19" s="35">
        <v>55.89</v>
      </c>
      <c r="AG19" s="36"/>
      <c r="AH19" s="16">
        <v>45287</v>
      </c>
      <c r="AI19" s="11">
        <v>51.95</v>
      </c>
      <c r="AJ19" s="36"/>
      <c r="AO19" s="34">
        <v>44953</v>
      </c>
      <c r="AP19" s="35">
        <v>43</v>
      </c>
      <c r="AR19" s="16">
        <v>45175</v>
      </c>
      <c r="AS19" s="15">
        <v>0</v>
      </c>
    </row>
    <row r="20" spans="1:45" s="7" customFormat="1" ht="20.100000000000001" customHeight="1" x14ac:dyDescent="0.25">
      <c r="A20" s="34">
        <v>44956</v>
      </c>
      <c r="B20" s="35">
        <v>43</v>
      </c>
      <c r="C20" s="36"/>
      <c r="D20" s="34">
        <v>44985</v>
      </c>
      <c r="E20" s="35">
        <v>43</v>
      </c>
      <c r="F20" s="37"/>
      <c r="G20" s="34">
        <v>45012</v>
      </c>
      <c r="H20" s="35">
        <v>57</v>
      </c>
      <c r="I20" s="37"/>
      <c r="J20" s="34">
        <v>45044</v>
      </c>
      <c r="K20" s="35">
        <v>65</v>
      </c>
      <c r="L20" s="37"/>
      <c r="M20" s="34">
        <v>45071</v>
      </c>
      <c r="N20" s="35">
        <v>63.5</v>
      </c>
      <c r="O20" s="36"/>
      <c r="P20" s="34">
        <v>45104</v>
      </c>
      <c r="Q20" s="35">
        <v>66.5</v>
      </c>
      <c r="R20" s="36"/>
      <c r="S20" s="34">
        <v>45135</v>
      </c>
      <c r="T20" s="35">
        <v>66.75</v>
      </c>
      <c r="U20" s="36"/>
      <c r="V20" s="34">
        <v>45163</v>
      </c>
      <c r="W20" s="35">
        <v>68.5</v>
      </c>
      <c r="X20" s="36"/>
      <c r="Y20" s="34">
        <v>45197</v>
      </c>
      <c r="Z20" s="35">
        <v>53</v>
      </c>
      <c r="AA20" s="36"/>
      <c r="AB20" s="34">
        <v>45225</v>
      </c>
      <c r="AC20" s="35">
        <v>52.5</v>
      </c>
      <c r="AD20" s="36"/>
      <c r="AE20" s="34">
        <v>45258</v>
      </c>
      <c r="AF20" s="35">
        <v>55.75</v>
      </c>
      <c r="AG20" s="36"/>
      <c r="AH20" s="37"/>
      <c r="AI20" s="37"/>
      <c r="AJ20" s="36"/>
      <c r="AO20" s="34">
        <v>44956</v>
      </c>
      <c r="AP20" s="35">
        <v>43</v>
      </c>
      <c r="AR20" s="16">
        <v>45175</v>
      </c>
      <c r="AS20" s="15">
        <v>1</v>
      </c>
    </row>
    <row r="21" spans="1:45" s="7" customFormat="1" ht="20.100000000000001" customHeight="1" x14ac:dyDescent="0.25">
      <c r="A21" s="34">
        <v>44957</v>
      </c>
      <c r="B21" s="35">
        <v>43</v>
      </c>
      <c r="C21" s="36"/>
      <c r="D21" s="37"/>
      <c r="E21" s="37"/>
      <c r="F21" s="37"/>
      <c r="G21" s="34">
        <v>45013</v>
      </c>
      <c r="H21" s="35">
        <v>57</v>
      </c>
      <c r="I21" s="37"/>
      <c r="J21" s="37"/>
      <c r="K21" s="37"/>
      <c r="L21" s="37"/>
      <c r="M21" s="34">
        <v>45072</v>
      </c>
      <c r="N21" s="35">
        <v>63.5</v>
      </c>
      <c r="O21" s="36"/>
      <c r="P21" s="34">
        <v>45105</v>
      </c>
      <c r="Q21" s="35">
        <v>66.5</v>
      </c>
      <c r="R21" s="36"/>
      <c r="S21" s="34">
        <v>45138</v>
      </c>
      <c r="T21" s="35">
        <v>66.75</v>
      </c>
      <c r="U21" s="36"/>
      <c r="V21" s="34">
        <v>45166</v>
      </c>
      <c r="W21" s="35">
        <v>67.5</v>
      </c>
      <c r="X21" s="36"/>
      <c r="Y21" s="34">
        <v>45198</v>
      </c>
      <c r="Z21" s="35">
        <v>53</v>
      </c>
      <c r="AA21" s="36"/>
      <c r="AB21" s="34">
        <v>45226</v>
      </c>
      <c r="AC21" s="35">
        <v>52.5</v>
      </c>
      <c r="AD21" s="36"/>
      <c r="AE21" s="34">
        <v>45259</v>
      </c>
      <c r="AF21" s="35">
        <v>55.25</v>
      </c>
      <c r="AG21" s="36"/>
      <c r="AH21" s="37"/>
      <c r="AI21" s="37"/>
      <c r="AJ21" s="36"/>
      <c r="AO21" s="34">
        <v>44957</v>
      </c>
      <c r="AP21" s="35">
        <v>43</v>
      </c>
      <c r="AR21" s="12"/>
    </row>
    <row r="22" spans="1:45" s="7" customFormat="1" ht="20.100000000000001" customHeight="1" x14ac:dyDescent="0.25">
      <c r="A22" s="37"/>
      <c r="B22" s="37"/>
      <c r="C22" s="36"/>
      <c r="D22" s="37"/>
      <c r="E22" s="37"/>
      <c r="F22" s="37"/>
      <c r="G22" s="34">
        <v>45014</v>
      </c>
      <c r="H22" s="35">
        <v>57</v>
      </c>
      <c r="I22" s="37"/>
      <c r="J22" s="37"/>
      <c r="K22" s="37"/>
      <c r="L22" s="37"/>
      <c r="M22" s="34">
        <v>45076</v>
      </c>
      <c r="N22" s="35">
        <v>64</v>
      </c>
      <c r="O22" s="36"/>
      <c r="P22" s="34">
        <v>45106</v>
      </c>
      <c r="Q22" s="35">
        <v>66</v>
      </c>
      <c r="R22" s="36"/>
      <c r="S22" s="37"/>
      <c r="T22" s="37"/>
      <c r="U22" s="36"/>
      <c r="V22" s="34">
        <v>45167</v>
      </c>
      <c r="W22" s="35">
        <v>68.5</v>
      </c>
      <c r="X22" s="36"/>
      <c r="Y22" s="37"/>
      <c r="Z22" s="37"/>
      <c r="AA22" s="36"/>
      <c r="AB22" s="34">
        <v>45229</v>
      </c>
      <c r="AC22" s="35">
        <v>52.75</v>
      </c>
      <c r="AD22" s="36"/>
      <c r="AE22" s="34">
        <v>45260</v>
      </c>
      <c r="AF22" s="35">
        <v>55</v>
      </c>
      <c r="AG22" s="36"/>
      <c r="AH22" s="37"/>
      <c r="AI22" s="37"/>
      <c r="AJ22" s="36"/>
      <c r="AO22" s="34">
        <v>44958</v>
      </c>
      <c r="AP22" s="35">
        <v>43</v>
      </c>
      <c r="AR22" s="38" t="s">
        <v>5</v>
      </c>
      <c r="AS22" s="39"/>
    </row>
    <row r="23" spans="1:45" s="7" customFormat="1" ht="20.100000000000001" customHeight="1" x14ac:dyDescent="0.25">
      <c r="A23" s="37"/>
      <c r="B23" s="37"/>
      <c r="C23" s="36"/>
      <c r="D23" s="37"/>
      <c r="E23" s="37"/>
      <c r="F23" s="37"/>
      <c r="G23" s="34">
        <v>45015</v>
      </c>
      <c r="H23" s="35">
        <v>57</v>
      </c>
      <c r="I23" s="37"/>
      <c r="J23" s="37"/>
      <c r="K23" s="37"/>
      <c r="L23" s="37"/>
      <c r="M23" s="34">
        <v>45077</v>
      </c>
      <c r="N23" s="35">
        <v>64</v>
      </c>
      <c r="O23" s="36"/>
      <c r="P23" s="34">
        <v>45107</v>
      </c>
      <c r="Q23" s="35">
        <v>67.150000000000006</v>
      </c>
      <c r="R23" s="36"/>
      <c r="S23" s="37"/>
      <c r="T23" s="37"/>
      <c r="U23" s="36"/>
      <c r="V23" s="34">
        <v>45168</v>
      </c>
      <c r="W23" s="35">
        <v>67.5</v>
      </c>
      <c r="X23" s="36"/>
      <c r="Y23" s="37"/>
      <c r="Z23" s="37"/>
      <c r="AA23" s="36"/>
      <c r="AB23" s="34">
        <v>45230</v>
      </c>
      <c r="AC23" s="35">
        <v>53</v>
      </c>
      <c r="AD23" s="36"/>
      <c r="AE23" s="37"/>
      <c r="AF23" s="37"/>
      <c r="AG23" s="36"/>
      <c r="AH23" s="37"/>
      <c r="AI23" s="37"/>
      <c r="AJ23" s="36"/>
      <c r="AO23" s="34">
        <v>44959</v>
      </c>
      <c r="AP23" s="35">
        <v>43</v>
      </c>
      <c r="AR23" s="14" t="s">
        <v>2</v>
      </c>
      <c r="AS23" s="9" t="s">
        <v>3</v>
      </c>
    </row>
    <row r="24" spans="1:45" s="7" customFormat="1" ht="20.100000000000001" customHeight="1" x14ac:dyDescent="0.25">
      <c r="A24" s="37"/>
      <c r="B24" s="37"/>
      <c r="C24" s="36"/>
      <c r="D24" s="37"/>
      <c r="E24" s="37"/>
      <c r="F24" s="37"/>
      <c r="G24" s="34">
        <v>45016</v>
      </c>
      <c r="H24" s="35">
        <v>59</v>
      </c>
      <c r="I24" s="37"/>
      <c r="J24" s="37"/>
      <c r="K24" s="37"/>
      <c r="L24" s="37"/>
      <c r="M24" s="37"/>
      <c r="N24" s="37"/>
      <c r="O24" s="36"/>
      <c r="P24" s="37"/>
      <c r="Q24" s="37"/>
      <c r="R24" s="36"/>
      <c r="S24" s="37"/>
      <c r="T24" s="37"/>
      <c r="U24" s="36"/>
      <c r="V24" s="34">
        <v>45169</v>
      </c>
      <c r="W24" s="35">
        <v>67.5</v>
      </c>
      <c r="X24" s="36"/>
      <c r="Y24" s="37"/>
      <c r="Z24" s="37"/>
      <c r="AA24" s="36"/>
      <c r="AB24" s="37"/>
      <c r="AC24" s="37"/>
      <c r="AD24" s="36"/>
      <c r="AE24" s="37"/>
      <c r="AF24" s="37"/>
      <c r="AG24" s="36"/>
      <c r="AH24" s="37"/>
      <c r="AI24" s="37"/>
      <c r="AJ24" s="36"/>
      <c r="AO24" s="34">
        <v>44960</v>
      </c>
      <c r="AP24" s="35">
        <v>43</v>
      </c>
      <c r="AR24" s="16">
        <v>45245</v>
      </c>
      <c r="AS24" s="15">
        <v>0</v>
      </c>
    </row>
    <row r="25" spans="1:45" s="7" customFormat="1" ht="20.100000000000001" customHeight="1" x14ac:dyDescent="0.25">
      <c r="A25" s="37"/>
      <c r="B25" s="37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6"/>
      <c r="P25" s="37"/>
      <c r="Q25" s="37"/>
      <c r="R25" s="36"/>
      <c r="S25" s="37"/>
      <c r="T25" s="37"/>
      <c r="U25" s="36"/>
      <c r="V25" s="37"/>
      <c r="W25" s="37"/>
      <c r="X25" s="36"/>
      <c r="Y25" s="37"/>
      <c r="Z25" s="37"/>
      <c r="AA25" s="36"/>
      <c r="AB25" s="37"/>
      <c r="AC25" s="37"/>
      <c r="AD25" s="36"/>
      <c r="AE25" s="37"/>
      <c r="AF25" s="37"/>
      <c r="AG25" s="36"/>
      <c r="AH25" s="37"/>
      <c r="AI25" s="37"/>
      <c r="AJ25" s="36"/>
      <c r="AO25" s="34">
        <v>44963</v>
      </c>
      <c r="AP25" s="35">
        <v>43</v>
      </c>
      <c r="AR25" s="16">
        <v>45245</v>
      </c>
      <c r="AS25" s="15">
        <v>1</v>
      </c>
    </row>
    <row r="26" spans="1:45" s="7" customFormat="1" ht="20.100000000000001" customHeight="1" x14ac:dyDescent="0.25">
      <c r="C26" s="6"/>
      <c r="O26" s="6"/>
      <c r="R26" s="6"/>
      <c r="U26" s="6"/>
      <c r="X26" s="6"/>
      <c r="AA26" s="6"/>
      <c r="AD26" s="6"/>
      <c r="AG26" s="6"/>
      <c r="AJ26" s="6"/>
      <c r="AO26" s="34">
        <v>44964</v>
      </c>
      <c r="AP26" s="35">
        <v>43</v>
      </c>
      <c r="AR26" s="12"/>
    </row>
    <row r="27" spans="1:45" s="7" customFormat="1" ht="20.100000000000001" customHeight="1" x14ac:dyDescent="0.25">
      <c r="C27" s="6"/>
      <c r="O27" s="6"/>
      <c r="R27" s="6"/>
      <c r="U27" s="6"/>
      <c r="X27" s="6"/>
      <c r="AA27" s="6"/>
      <c r="AD27" s="6"/>
      <c r="AG27" s="6"/>
      <c r="AJ27" s="6"/>
      <c r="AO27" s="34">
        <v>44965</v>
      </c>
      <c r="AP27" s="35">
        <v>43</v>
      </c>
      <c r="AR27" s="38" t="s">
        <v>25</v>
      </c>
      <c r="AS27" s="39"/>
    </row>
    <row r="28" spans="1:45" s="7" customFormat="1" ht="20.100000000000001" customHeight="1" x14ac:dyDescent="0.25">
      <c r="C28" s="6"/>
      <c r="O28" s="6"/>
      <c r="R28" s="6"/>
      <c r="U28" s="6"/>
      <c r="X28" s="6"/>
      <c r="AA28" s="6"/>
      <c r="AD28" s="6"/>
      <c r="AG28" s="6"/>
      <c r="AJ28" s="6"/>
      <c r="AO28" s="34">
        <v>44966</v>
      </c>
      <c r="AP28" s="35">
        <v>43</v>
      </c>
      <c r="AR28" s="14" t="s">
        <v>2</v>
      </c>
      <c r="AS28" s="9" t="s">
        <v>3</v>
      </c>
    </row>
    <row r="29" spans="1:45" s="7" customFormat="1" ht="20.100000000000001" customHeight="1" x14ac:dyDescent="0.25">
      <c r="C29" s="6"/>
      <c r="O29" s="6"/>
      <c r="R29" s="6"/>
      <c r="U29" s="6"/>
      <c r="X29" s="6"/>
      <c r="AA29" s="6"/>
      <c r="AD29" s="6"/>
      <c r="AG29" s="6"/>
      <c r="AJ29" s="6"/>
      <c r="AO29" s="34">
        <v>44967</v>
      </c>
      <c r="AP29" s="35">
        <v>43</v>
      </c>
      <c r="AR29" s="16">
        <v>45273</v>
      </c>
      <c r="AS29" s="15">
        <v>0</v>
      </c>
    </row>
    <row r="30" spans="1:45" s="7" customFormat="1" ht="20.100000000000001" customHeight="1" x14ac:dyDescent="0.25">
      <c r="C30" s="6"/>
      <c r="O30" s="6"/>
      <c r="R30" s="6"/>
      <c r="U30" s="6"/>
      <c r="X30" s="6"/>
      <c r="AA30" s="6"/>
      <c r="AD30" s="6"/>
      <c r="AG30" s="6"/>
      <c r="AJ30" s="6"/>
      <c r="AO30" s="34">
        <v>44970</v>
      </c>
      <c r="AP30" s="35">
        <v>43</v>
      </c>
      <c r="AR30" s="16">
        <v>45273</v>
      </c>
      <c r="AS30" s="15">
        <v>1</v>
      </c>
    </row>
    <row r="31" spans="1:45" s="7" customFormat="1" ht="20.100000000000001" customHeight="1" x14ac:dyDescent="0.25">
      <c r="C31" s="6"/>
      <c r="O31" s="6"/>
      <c r="R31" s="6"/>
      <c r="U31" s="6"/>
      <c r="X31" s="6"/>
      <c r="AA31" s="6"/>
      <c r="AD31" s="6"/>
      <c r="AG31" s="6"/>
      <c r="AJ31" s="6"/>
      <c r="AO31" s="34">
        <v>44971</v>
      </c>
      <c r="AP31" s="35">
        <v>43</v>
      </c>
      <c r="AR31" s="12"/>
    </row>
    <row r="32" spans="1:45" s="7" customFormat="1" ht="20.100000000000001" customHeight="1" x14ac:dyDescent="0.25">
      <c r="C32" s="6"/>
      <c r="O32" s="6"/>
      <c r="R32" s="6"/>
      <c r="U32" s="6"/>
      <c r="X32" s="6"/>
      <c r="AA32" s="6"/>
      <c r="AD32" s="6"/>
      <c r="AG32" s="6"/>
      <c r="AJ32" s="6"/>
      <c r="AO32" s="34">
        <v>44972</v>
      </c>
      <c r="AP32" s="35">
        <v>43</v>
      </c>
    </row>
    <row r="33" spans="3:44" s="7" customFormat="1" ht="20.100000000000001" customHeight="1" x14ac:dyDescent="0.25">
      <c r="C33" s="6"/>
      <c r="O33" s="6"/>
      <c r="R33" s="6"/>
      <c r="U33" s="6"/>
      <c r="X33" s="6"/>
      <c r="AA33" s="6"/>
      <c r="AD33" s="6"/>
      <c r="AG33" s="6"/>
      <c r="AJ33" s="6"/>
      <c r="AO33" s="34">
        <v>44973</v>
      </c>
      <c r="AP33" s="35">
        <v>43</v>
      </c>
    </row>
    <row r="34" spans="3:44" s="7" customFormat="1" ht="20.100000000000001" customHeight="1" x14ac:dyDescent="0.25">
      <c r="C34" s="6"/>
      <c r="O34" s="6"/>
      <c r="R34" s="6"/>
      <c r="U34" s="6"/>
      <c r="X34" s="6"/>
      <c r="AA34" s="6"/>
      <c r="AD34" s="6"/>
      <c r="AG34" s="6"/>
      <c r="AJ34" s="6"/>
      <c r="AO34" s="34">
        <v>44974</v>
      </c>
      <c r="AP34" s="35">
        <v>43</v>
      </c>
    </row>
    <row r="35" spans="3:44" s="7" customFormat="1" ht="20.100000000000001" customHeight="1" x14ac:dyDescent="0.25">
      <c r="C35" s="6"/>
      <c r="O35" s="6"/>
      <c r="R35" s="6"/>
      <c r="U35" s="6"/>
      <c r="X35" s="6"/>
      <c r="AA35" s="6"/>
      <c r="AD35" s="6"/>
      <c r="AG35" s="6"/>
      <c r="AJ35" s="6"/>
      <c r="AO35" s="34">
        <v>44978</v>
      </c>
      <c r="AP35" s="35">
        <v>43</v>
      </c>
    </row>
    <row r="36" spans="3:44" s="7" customFormat="1" ht="20.100000000000001" customHeight="1" x14ac:dyDescent="0.25">
      <c r="C36" s="6"/>
      <c r="O36" s="6"/>
      <c r="R36" s="6"/>
      <c r="U36" s="6"/>
      <c r="X36" s="6"/>
      <c r="AA36" s="6"/>
      <c r="AD36" s="6"/>
      <c r="AG36" s="6"/>
      <c r="AJ36" s="6"/>
      <c r="AO36" s="34">
        <v>44979</v>
      </c>
      <c r="AP36" s="35">
        <v>43</v>
      </c>
    </row>
    <row r="37" spans="3:44" s="7" customFormat="1" ht="20.100000000000001" customHeight="1" x14ac:dyDescent="0.25">
      <c r="C37" s="6"/>
      <c r="O37" s="6"/>
      <c r="R37" s="6"/>
      <c r="U37" s="6"/>
      <c r="X37" s="6"/>
      <c r="AA37" s="6"/>
      <c r="AD37" s="6"/>
      <c r="AG37" s="6"/>
      <c r="AJ37" s="6"/>
      <c r="AO37" s="34">
        <v>44980</v>
      </c>
      <c r="AP37" s="35">
        <v>43</v>
      </c>
    </row>
    <row r="38" spans="3:44" s="7" customFormat="1" ht="20.100000000000001" customHeight="1" x14ac:dyDescent="0.25">
      <c r="C38" s="6"/>
      <c r="O38" s="6"/>
      <c r="R38" s="6"/>
      <c r="U38" s="6"/>
      <c r="X38" s="6"/>
      <c r="AA38" s="6"/>
      <c r="AD38" s="6"/>
      <c r="AG38" s="6"/>
      <c r="AJ38" s="6"/>
      <c r="AO38" s="34">
        <v>44981</v>
      </c>
      <c r="AP38" s="35">
        <v>43</v>
      </c>
    </row>
    <row r="39" spans="3:44" s="7" customFormat="1" ht="20.100000000000001" customHeight="1" x14ac:dyDescent="0.25">
      <c r="C39" s="6"/>
      <c r="O39" s="6"/>
      <c r="R39" s="6"/>
      <c r="U39" s="6"/>
      <c r="X39" s="6"/>
      <c r="AA39" s="6"/>
      <c r="AD39" s="6"/>
      <c r="AG39" s="6"/>
      <c r="AJ39" s="6"/>
      <c r="AO39" s="34">
        <v>44984</v>
      </c>
      <c r="AP39" s="35">
        <v>43</v>
      </c>
    </row>
    <row r="40" spans="3:44" s="7" customFormat="1" ht="20.100000000000001" customHeight="1" x14ac:dyDescent="0.25">
      <c r="C40" s="6"/>
      <c r="O40" s="6"/>
      <c r="R40" s="6"/>
      <c r="U40" s="6"/>
      <c r="X40" s="6"/>
      <c r="AA40" s="6"/>
      <c r="AD40" s="6"/>
      <c r="AG40" s="6"/>
      <c r="AJ40" s="6"/>
      <c r="AO40" s="34">
        <v>44985</v>
      </c>
      <c r="AP40" s="35">
        <v>43</v>
      </c>
    </row>
    <row r="41" spans="3:44" s="7" customFormat="1" ht="20.100000000000001" customHeight="1" x14ac:dyDescent="0.25">
      <c r="C41" s="6"/>
      <c r="O41" s="6"/>
      <c r="R41" s="6"/>
      <c r="U41" s="6"/>
      <c r="X41" s="6"/>
      <c r="AA41" s="6"/>
      <c r="AD41" s="6"/>
      <c r="AG41" s="6"/>
      <c r="AJ41" s="6"/>
      <c r="AO41" s="34">
        <v>44986</v>
      </c>
      <c r="AP41" s="35">
        <v>42.75</v>
      </c>
    </row>
    <row r="42" spans="3:44" s="7" customFormat="1" ht="20.100000000000001" customHeight="1" x14ac:dyDescent="0.25">
      <c r="C42" s="6"/>
      <c r="O42" s="6"/>
      <c r="R42" s="6"/>
      <c r="U42" s="6"/>
      <c r="X42" s="6"/>
      <c r="AA42" s="6"/>
      <c r="AD42" s="6"/>
      <c r="AG42" s="6"/>
      <c r="AJ42" s="6"/>
      <c r="AO42" s="34">
        <v>44987</v>
      </c>
      <c r="AP42" s="35">
        <v>42</v>
      </c>
      <c r="AR42" s="12"/>
    </row>
    <row r="43" spans="3:44" s="7" customFormat="1" ht="20.100000000000001" customHeight="1" x14ac:dyDescent="0.25">
      <c r="C43" s="6"/>
      <c r="O43" s="6"/>
      <c r="R43" s="6"/>
      <c r="U43" s="6"/>
      <c r="X43" s="6"/>
      <c r="AA43" s="6"/>
      <c r="AD43" s="6"/>
      <c r="AG43" s="6"/>
      <c r="AJ43" s="6"/>
      <c r="AO43" s="34">
        <v>44988</v>
      </c>
      <c r="AP43" s="35">
        <v>42.5</v>
      </c>
      <c r="AR43" s="12"/>
    </row>
    <row r="44" spans="3:44" s="7" customFormat="1" ht="20.100000000000001" customHeight="1" x14ac:dyDescent="0.25">
      <c r="C44" s="6"/>
      <c r="O44" s="6"/>
      <c r="R44" s="6"/>
      <c r="U44" s="6"/>
      <c r="X44" s="6"/>
      <c r="AA44" s="6"/>
      <c r="AD44" s="6"/>
      <c r="AG44" s="6"/>
      <c r="AJ44" s="6"/>
      <c r="AO44" s="34">
        <v>44991</v>
      </c>
      <c r="AP44" s="35">
        <v>43</v>
      </c>
      <c r="AR44" s="12"/>
    </row>
    <row r="45" spans="3:44" s="7" customFormat="1" ht="20.100000000000001" customHeight="1" x14ac:dyDescent="0.25">
      <c r="C45" s="6"/>
      <c r="O45" s="6"/>
      <c r="R45" s="6"/>
      <c r="U45" s="6"/>
      <c r="X45" s="6"/>
      <c r="AA45" s="6"/>
      <c r="AD45" s="6"/>
      <c r="AG45" s="6"/>
      <c r="AJ45" s="6"/>
      <c r="AO45" s="34">
        <v>44992</v>
      </c>
      <c r="AP45" s="35">
        <v>50</v>
      </c>
      <c r="AR45" s="12"/>
    </row>
    <row r="46" spans="3:44" s="7" customFormat="1" ht="20.100000000000001" customHeight="1" x14ac:dyDescent="0.25">
      <c r="C46" s="6"/>
      <c r="O46" s="6"/>
      <c r="R46" s="6"/>
      <c r="U46" s="6"/>
      <c r="X46" s="6"/>
      <c r="AA46" s="6"/>
      <c r="AD46" s="6"/>
      <c r="AG46" s="6"/>
      <c r="AJ46" s="6"/>
      <c r="AO46" s="34">
        <v>44993</v>
      </c>
      <c r="AP46" s="35">
        <v>52</v>
      </c>
      <c r="AR46" s="12"/>
    </row>
    <row r="47" spans="3:44" s="7" customFormat="1" ht="20.100000000000001" customHeight="1" x14ac:dyDescent="0.25">
      <c r="C47" s="6"/>
      <c r="O47" s="6"/>
      <c r="R47" s="6"/>
      <c r="U47" s="6"/>
      <c r="X47" s="6"/>
      <c r="AA47" s="6"/>
      <c r="AD47" s="6"/>
      <c r="AG47" s="6"/>
      <c r="AJ47" s="6"/>
      <c r="AO47" s="34">
        <v>44994</v>
      </c>
      <c r="AP47" s="35">
        <v>52</v>
      </c>
      <c r="AR47" s="12"/>
    </row>
    <row r="48" spans="3:44" s="7" customFormat="1" ht="20.100000000000001" customHeight="1" x14ac:dyDescent="0.25">
      <c r="C48" s="6"/>
      <c r="O48" s="6"/>
      <c r="R48" s="6"/>
      <c r="U48" s="6"/>
      <c r="X48" s="6"/>
      <c r="AA48" s="6"/>
      <c r="AD48" s="6"/>
      <c r="AG48" s="6"/>
      <c r="AJ48" s="6"/>
      <c r="AO48" s="34">
        <v>44995</v>
      </c>
      <c r="AP48" s="35">
        <v>52</v>
      </c>
      <c r="AR48" s="12"/>
    </row>
    <row r="49" spans="3:44" s="7" customFormat="1" ht="20.100000000000001" customHeight="1" x14ac:dyDescent="0.25">
      <c r="C49" s="6"/>
      <c r="O49" s="6"/>
      <c r="R49" s="6"/>
      <c r="U49" s="6"/>
      <c r="X49" s="6"/>
      <c r="AA49" s="6"/>
      <c r="AD49" s="6"/>
      <c r="AG49" s="6"/>
      <c r="AJ49" s="6"/>
      <c r="AO49" s="34">
        <v>44998</v>
      </c>
      <c r="AP49" s="35">
        <v>52</v>
      </c>
      <c r="AR49" s="12"/>
    </row>
    <row r="50" spans="3:44" s="7" customFormat="1" ht="20.100000000000001" customHeight="1" x14ac:dyDescent="0.25">
      <c r="C50" s="6"/>
      <c r="O50" s="6"/>
      <c r="R50" s="6"/>
      <c r="U50" s="6"/>
      <c r="X50" s="6"/>
      <c r="AA50" s="6"/>
      <c r="AD50" s="6"/>
      <c r="AG50" s="6"/>
      <c r="AJ50" s="6"/>
      <c r="AO50" s="34">
        <v>44999</v>
      </c>
      <c r="AP50" s="35">
        <v>52</v>
      </c>
      <c r="AR50" s="12"/>
    </row>
    <row r="51" spans="3:44" s="7" customFormat="1" ht="20.100000000000001" customHeight="1" x14ac:dyDescent="0.25">
      <c r="C51" s="6"/>
      <c r="O51" s="6"/>
      <c r="R51" s="6"/>
      <c r="U51" s="6"/>
      <c r="X51" s="6"/>
      <c r="AA51" s="6"/>
      <c r="AD51" s="6"/>
      <c r="AG51" s="6"/>
      <c r="AJ51" s="6"/>
      <c r="AO51" s="34">
        <v>45000</v>
      </c>
      <c r="AP51" s="35">
        <v>52</v>
      </c>
      <c r="AR51" s="12"/>
    </row>
    <row r="52" spans="3:44" s="7" customFormat="1" ht="20.100000000000001" customHeight="1" x14ac:dyDescent="0.25">
      <c r="C52" s="6"/>
      <c r="O52" s="6"/>
      <c r="R52" s="6"/>
      <c r="U52" s="6"/>
      <c r="X52" s="6"/>
      <c r="AA52" s="6"/>
      <c r="AD52" s="6"/>
      <c r="AG52" s="6"/>
      <c r="AJ52" s="6"/>
      <c r="AO52" s="34">
        <v>45001</v>
      </c>
      <c r="AP52" s="35">
        <v>52</v>
      </c>
      <c r="AR52" s="12"/>
    </row>
    <row r="53" spans="3:44" s="7" customFormat="1" ht="20.100000000000001" customHeight="1" x14ac:dyDescent="0.25">
      <c r="C53" s="6"/>
      <c r="O53" s="6"/>
      <c r="R53" s="6"/>
      <c r="U53" s="6"/>
      <c r="X53" s="6"/>
      <c r="AA53" s="6"/>
      <c r="AD53" s="6"/>
      <c r="AG53" s="6"/>
      <c r="AJ53" s="6"/>
      <c r="AO53" s="34">
        <v>45002</v>
      </c>
      <c r="AP53" s="35">
        <v>52</v>
      </c>
      <c r="AR53" s="12"/>
    </row>
    <row r="54" spans="3:44" s="7" customFormat="1" ht="20.100000000000001" customHeight="1" x14ac:dyDescent="0.25">
      <c r="C54" s="6"/>
      <c r="O54" s="6"/>
      <c r="R54" s="6"/>
      <c r="U54" s="6"/>
      <c r="X54" s="6"/>
      <c r="AA54" s="6"/>
      <c r="AD54" s="6"/>
      <c r="AG54" s="6"/>
      <c r="AJ54" s="6"/>
      <c r="AO54" s="34">
        <v>45005</v>
      </c>
      <c r="AP54" s="35">
        <v>52</v>
      </c>
      <c r="AR54" s="12"/>
    </row>
    <row r="55" spans="3:44" s="7" customFormat="1" ht="20.100000000000001" customHeight="1" x14ac:dyDescent="0.25">
      <c r="C55" s="6"/>
      <c r="O55" s="6"/>
      <c r="R55" s="6"/>
      <c r="U55" s="6"/>
      <c r="X55" s="6"/>
      <c r="AA55" s="6"/>
      <c r="AD55" s="6"/>
      <c r="AG55" s="6"/>
      <c r="AJ55" s="6"/>
      <c r="AO55" s="34">
        <v>45006</v>
      </c>
      <c r="AP55" s="35">
        <v>52</v>
      </c>
      <c r="AR55" s="12"/>
    </row>
    <row r="56" spans="3:44" s="7" customFormat="1" ht="20.100000000000001" customHeight="1" x14ac:dyDescent="0.25">
      <c r="C56" s="6"/>
      <c r="O56" s="6"/>
      <c r="R56" s="6"/>
      <c r="U56" s="6"/>
      <c r="X56" s="6"/>
      <c r="AA56" s="6"/>
      <c r="AD56" s="6"/>
      <c r="AG56" s="6"/>
      <c r="AJ56" s="6"/>
      <c r="AO56" s="34">
        <v>45007</v>
      </c>
      <c r="AP56" s="35">
        <v>52</v>
      </c>
      <c r="AR56" s="12"/>
    </row>
    <row r="57" spans="3:44" s="7" customFormat="1" ht="20.100000000000001" customHeight="1" x14ac:dyDescent="0.25">
      <c r="C57" s="6"/>
      <c r="O57" s="6"/>
      <c r="R57" s="6"/>
      <c r="U57" s="6"/>
      <c r="X57" s="6"/>
      <c r="AA57" s="6"/>
      <c r="AD57" s="6"/>
      <c r="AG57" s="6"/>
      <c r="AJ57" s="6"/>
      <c r="AO57" s="34">
        <v>45008</v>
      </c>
      <c r="AP57" s="35">
        <v>52</v>
      </c>
      <c r="AR57" s="12"/>
    </row>
    <row r="58" spans="3:44" s="7" customFormat="1" ht="20.100000000000001" customHeight="1" x14ac:dyDescent="0.25">
      <c r="C58" s="6"/>
      <c r="O58" s="6"/>
      <c r="R58" s="6"/>
      <c r="U58" s="6"/>
      <c r="X58" s="6"/>
      <c r="AA58" s="6"/>
      <c r="AD58" s="6"/>
      <c r="AG58" s="6"/>
      <c r="AJ58" s="6"/>
      <c r="AO58" s="34">
        <v>45009</v>
      </c>
      <c r="AP58" s="35">
        <v>52</v>
      </c>
      <c r="AR58" s="12"/>
    </row>
    <row r="59" spans="3:44" s="7" customFormat="1" ht="20.100000000000001" customHeight="1" x14ac:dyDescent="0.25">
      <c r="C59" s="6"/>
      <c r="O59" s="6"/>
      <c r="R59" s="6"/>
      <c r="U59" s="6"/>
      <c r="X59" s="6"/>
      <c r="AA59" s="6"/>
      <c r="AD59" s="6"/>
      <c r="AG59" s="6"/>
      <c r="AJ59" s="6"/>
      <c r="AO59" s="34">
        <v>45012</v>
      </c>
      <c r="AP59" s="35">
        <v>57</v>
      </c>
      <c r="AR59" s="12"/>
    </row>
    <row r="60" spans="3:44" s="7" customFormat="1" ht="20.100000000000001" customHeight="1" x14ac:dyDescent="0.25">
      <c r="C60" s="6"/>
      <c r="O60" s="6"/>
      <c r="R60" s="6"/>
      <c r="U60" s="6"/>
      <c r="X60" s="6"/>
      <c r="AA60" s="6"/>
      <c r="AD60" s="6"/>
      <c r="AG60" s="6"/>
      <c r="AJ60" s="6"/>
      <c r="AO60" s="34">
        <v>45013</v>
      </c>
      <c r="AP60" s="35">
        <v>57</v>
      </c>
      <c r="AR60" s="12"/>
    </row>
    <row r="61" spans="3:44" s="7" customFormat="1" ht="20.100000000000001" customHeight="1" x14ac:dyDescent="0.25">
      <c r="C61" s="6"/>
      <c r="O61" s="6"/>
      <c r="R61" s="6"/>
      <c r="U61" s="6"/>
      <c r="X61" s="6"/>
      <c r="AA61" s="6"/>
      <c r="AD61" s="6"/>
      <c r="AG61" s="6"/>
      <c r="AJ61" s="6"/>
      <c r="AO61" s="34">
        <v>45014</v>
      </c>
      <c r="AP61" s="35">
        <v>57</v>
      </c>
      <c r="AR61" s="12"/>
    </row>
    <row r="62" spans="3:44" s="7" customFormat="1" ht="20.100000000000001" customHeight="1" x14ac:dyDescent="0.25">
      <c r="C62" s="6"/>
      <c r="O62" s="6"/>
      <c r="R62" s="6"/>
      <c r="U62" s="6"/>
      <c r="X62" s="6"/>
      <c r="AA62" s="6"/>
      <c r="AD62" s="6"/>
      <c r="AG62" s="6"/>
      <c r="AJ62" s="6"/>
      <c r="AO62" s="34">
        <v>45015</v>
      </c>
      <c r="AP62" s="35">
        <v>57</v>
      </c>
      <c r="AR62" s="12"/>
    </row>
    <row r="63" spans="3:44" s="7" customFormat="1" ht="20.100000000000001" customHeight="1" x14ac:dyDescent="0.25">
      <c r="C63" s="6"/>
      <c r="O63" s="6"/>
      <c r="R63" s="6"/>
      <c r="U63" s="6"/>
      <c r="X63" s="6"/>
      <c r="AA63" s="6"/>
      <c r="AD63" s="6"/>
      <c r="AG63" s="6"/>
      <c r="AJ63" s="6"/>
      <c r="AO63" s="34">
        <v>45016</v>
      </c>
      <c r="AP63" s="35">
        <v>59</v>
      </c>
      <c r="AR63" s="12"/>
    </row>
    <row r="64" spans="3:44" s="7" customFormat="1" ht="20.100000000000001" customHeight="1" x14ac:dyDescent="0.25">
      <c r="C64" s="6"/>
      <c r="O64" s="6"/>
      <c r="R64" s="6"/>
      <c r="U64" s="6"/>
      <c r="X64" s="6"/>
      <c r="AA64" s="6"/>
      <c r="AD64" s="6"/>
      <c r="AG64" s="6"/>
      <c r="AJ64" s="6"/>
      <c r="AO64" s="34">
        <v>45019</v>
      </c>
      <c r="AP64" s="35">
        <v>59</v>
      </c>
      <c r="AR64" s="12"/>
    </row>
    <row r="65" spans="3:44" s="7" customFormat="1" ht="20.100000000000001" customHeight="1" x14ac:dyDescent="0.25">
      <c r="C65" s="6"/>
      <c r="O65" s="6"/>
      <c r="R65" s="6"/>
      <c r="U65" s="6"/>
      <c r="X65" s="6"/>
      <c r="AA65" s="6"/>
      <c r="AD65" s="6"/>
      <c r="AG65" s="6"/>
      <c r="AJ65" s="6"/>
      <c r="AO65" s="34">
        <v>45020</v>
      </c>
      <c r="AP65" s="35">
        <v>59</v>
      </c>
      <c r="AR65" s="12"/>
    </row>
    <row r="66" spans="3:44" s="7" customFormat="1" ht="20.100000000000001" customHeight="1" x14ac:dyDescent="0.25">
      <c r="C66" s="6"/>
      <c r="O66" s="6"/>
      <c r="R66" s="6"/>
      <c r="U66" s="6"/>
      <c r="X66" s="6"/>
      <c r="AA66" s="6"/>
      <c r="AD66" s="6"/>
      <c r="AG66" s="6"/>
      <c r="AJ66" s="6"/>
      <c r="AO66" s="34">
        <v>45021</v>
      </c>
      <c r="AP66" s="35">
        <v>60</v>
      </c>
      <c r="AR66" s="12"/>
    </row>
    <row r="67" spans="3:44" s="7" customFormat="1" ht="20.100000000000001" customHeight="1" x14ac:dyDescent="0.25">
      <c r="C67" s="6"/>
      <c r="O67" s="6"/>
      <c r="R67" s="6"/>
      <c r="U67" s="6"/>
      <c r="X67" s="6"/>
      <c r="AA67" s="6"/>
      <c r="AD67" s="6"/>
      <c r="AG67" s="6"/>
      <c r="AJ67" s="6"/>
      <c r="AO67" s="34">
        <v>45022</v>
      </c>
      <c r="AP67" s="35">
        <v>60</v>
      </c>
      <c r="AR67" s="12"/>
    </row>
    <row r="68" spans="3:44" s="7" customFormat="1" ht="20.100000000000001" customHeight="1" x14ac:dyDescent="0.25">
      <c r="C68" s="6"/>
      <c r="O68" s="6"/>
      <c r="R68" s="6"/>
      <c r="U68" s="6"/>
      <c r="X68" s="6"/>
      <c r="AA68" s="6"/>
      <c r="AD68" s="6"/>
      <c r="AG68" s="6"/>
      <c r="AJ68" s="6"/>
      <c r="AO68" s="34">
        <v>45026</v>
      </c>
      <c r="AP68" s="35">
        <v>62</v>
      </c>
      <c r="AR68" s="12"/>
    </row>
    <row r="69" spans="3:44" s="7" customFormat="1" ht="20.100000000000001" customHeight="1" x14ac:dyDescent="0.25">
      <c r="C69" s="6"/>
      <c r="O69" s="6"/>
      <c r="R69" s="6"/>
      <c r="U69" s="6"/>
      <c r="X69" s="6"/>
      <c r="AA69" s="6"/>
      <c r="AD69" s="6"/>
      <c r="AG69" s="6"/>
      <c r="AJ69" s="6"/>
      <c r="AO69" s="34">
        <v>45027</v>
      </c>
      <c r="AP69" s="35">
        <v>62</v>
      </c>
      <c r="AR69" s="12"/>
    </row>
    <row r="70" spans="3:44" s="7" customFormat="1" ht="20.100000000000001" customHeight="1" x14ac:dyDescent="0.25">
      <c r="C70" s="6"/>
      <c r="O70" s="6"/>
      <c r="R70" s="6"/>
      <c r="U70" s="6"/>
      <c r="X70" s="6"/>
      <c r="AA70" s="6"/>
      <c r="AD70" s="6"/>
      <c r="AG70" s="6"/>
      <c r="AJ70" s="6"/>
      <c r="AO70" s="34">
        <v>45028</v>
      </c>
      <c r="AP70" s="35">
        <v>65</v>
      </c>
      <c r="AR70" s="12"/>
    </row>
    <row r="71" spans="3:44" s="7" customFormat="1" ht="20.100000000000001" customHeight="1" x14ac:dyDescent="0.25">
      <c r="C71" s="6"/>
      <c r="O71" s="6"/>
      <c r="R71" s="6"/>
      <c r="U71" s="6"/>
      <c r="X71" s="6"/>
      <c r="AA71" s="6"/>
      <c r="AD71" s="6"/>
      <c r="AG71" s="6"/>
      <c r="AJ71" s="6"/>
      <c r="AO71" s="34">
        <v>45029</v>
      </c>
      <c r="AP71" s="35">
        <v>69.25</v>
      </c>
      <c r="AR71" s="12"/>
    </row>
    <row r="72" spans="3:44" s="7" customFormat="1" ht="20.100000000000001" customHeight="1" x14ac:dyDescent="0.25">
      <c r="C72" s="6"/>
      <c r="O72" s="6"/>
      <c r="R72" s="6"/>
      <c r="U72" s="6"/>
      <c r="X72" s="6"/>
      <c r="AA72" s="6"/>
      <c r="AD72" s="6"/>
      <c r="AG72" s="6"/>
      <c r="AJ72" s="6"/>
      <c r="AO72" s="34">
        <v>45030</v>
      </c>
      <c r="AP72" s="35">
        <v>70.5</v>
      </c>
      <c r="AR72" s="12"/>
    </row>
    <row r="73" spans="3:44" s="7" customFormat="1" ht="20.100000000000001" customHeight="1" x14ac:dyDescent="0.25">
      <c r="C73" s="6"/>
      <c r="O73" s="6"/>
      <c r="R73" s="6"/>
      <c r="U73" s="6"/>
      <c r="X73" s="6"/>
      <c r="AA73" s="6"/>
      <c r="AD73" s="6"/>
      <c r="AG73" s="6"/>
      <c r="AJ73" s="6"/>
      <c r="AO73" s="34">
        <v>45033</v>
      </c>
      <c r="AP73" s="35">
        <v>67</v>
      </c>
      <c r="AR73" s="12"/>
    </row>
    <row r="74" spans="3:44" s="7" customFormat="1" ht="20.100000000000001" customHeight="1" x14ac:dyDescent="0.25">
      <c r="C74" s="6"/>
      <c r="O74" s="6"/>
      <c r="R74" s="6"/>
      <c r="U74" s="6"/>
      <c r="X74" s="6"/>
      <c r="AA74" s="6"/>
      <c r="AD74" s="6"/>
      <c r="AG74" s="6"/>
      <c r="AJ74" s="6"/>
      <c r="AO74" s="34">
        <v>45034</v>
      </c>
      <c r="AP74" s="35">
        <v>69</v>
      </c>
      <c r="AR74" s="12"/>
    </row>
    <row r="75" spans="3:44" s="7" customFormat="1" ht="20.100000000000001" customHeight="1" x14ac:dyDescent="0.25">
      <c r="C75" s="6"/>
      <c r="O75" s="6"/>
      <c r="R75" s="6"/>
      <c r="U75" s="6"/>
      <c r="X75" s="6"/>
      <c r="AA75" s="6"/>
      <c r="AD75" s="6"/>
      <c r="AG75" s="6"/>
      <c r="AJ75" s="6"/>
      <c r="AO75" s="34">
        <v>45035</v>
      </c>
      <c r="AP75" s="35">
        <v>68</v>
      </c>
      <c r="AR75" s="12"/>
    </row>
    <row r="76" spans="3:44" s="7" customFormat="1" ht="20.100000000000001" customHeight="1" x14ac:dyDescent="0.25">
      <c r="C76" s="6"/>
      <c r="O76" s="6"/>
      <c r="R76" s="6"/>
      <c r="U76" s="6"/>
      <c r="X76" s="6"/>
      <c r="AA76" s="6"/>
      <c r="AD76" s="6"/>
      <c r="AG76" s="6"/>
      <c r="AJ76" s="6"/>
      <c r="AO76" s="34">
        <v>45036</v>
      </c>
      <c r="AP76" s="35">
        <v>69</v>
      </c>
      <c r="AR76" s="12"/>
    </row>
    <row r="77" spans="3:44" s="7" customFormat="1" ht="20.100000000000001" customHeight="1" x14ac:dyDescent="0.25">
      <c r="C77" s="6"/>
      <c r="O77" s="6"/>
      <c r="R77" s="6"/>
      <c r="U77" s="6"/>
      <c r="X77" s="6"/>
      <c r="AA77" s="6"/>
      <c r="AD77" s="6"/>
      <c r="AG77" s="6"/>
      <c r="AJ77" s="6"/>
      <c r="AO77" s="34">
        <v>45037</v>
      </c>
      <c r="AP77" s="35">
        <v>68</v>
      </c>
      <c r="AR77" s="12"/>
    </row>
    <row r="78" spans="3:44" s="7" customFormat="1" ht="20.100000000000001" customHeight="1" x14ac:dyDescent="0.25">
      <c r="C78" s="6"/>
      <c r="O78" s="6"/>
      <c r="R78" s="6"/>
      <c r="U78" s="6"/>
      <c r="X78" s="6"/>
      <c r="AA78" s="6"/>
      <c r="AD78" s="6"/>
      <c r="AG78" s="6"/>
      <c r="AJ78" s="6"/>
      <c r="AO78" s="34">
        <v>45040</v>
      </c>
      <c r="AP78" s="35">
        <v>69</v>
      </c>
      <c r="AR78" s="12"/>
    </row>
    <row r="79" spans="3:44" s="7" customFormat="1" ht="20.100000000000001" customHeight="1" x14ac:dyDescent="0.25">
      <c r="C79" s="6"/>
      <c r="O79" s="6"/>
      <c r="R79" s="6"/>
      <c r="U79" s="6"/>
      <c r="X79" s="6"/>
      <c r="AA79" s="6"/>
      <c r="AD79" s="6"/>
      <c r="AG79" s="6"/>
      <c r="AJ79" s="6"/>
      <c r="AO79" s="34">
        <v>45041</v>
      </c>
      <c r="AP79" s="35">
        <v>68.5</v>
      </c>
      <c r="AR79" s="12"/>
    </row>
    <row r="80" spans="3:44" s="7" customFormat="1" ht="20.100000000000001" customHeight="1" x14ac:dyDescent="0.25">
      <c r="C80" s="6"/>
      <c r="O80" s="6"/>
      <c r="R80" s="6"/>
      <c r="U80" s="6"/>
      <c r="X80" s="6"/>
      <c r="AA80" s="6"/>
      <c r="AD80" s="6"/>
      <c r="AG80" s="6"/>
      <c r="AJ80" s="6"/>
      <c r="AO80" s="34">
        <v>45042</v>
      </c>
      <c r="AP80" s="35">
        <v>68.5</v>
      </c>
      <c r="AR80" s="12"/>
    </row>
    <row r="81" spans="3:44" s="7" customFormat="1" ht="20.100000000000001" customHeight="1" x14ac:dyDescent="0.25">
      <c r="C81" s="6"/>
      <c r="O81" s="6"/>
      <c r="R81" s="6"/>
      <c r="U81" s="6"/>
      <c r="X81" s="6"/>
      <c r="AA81" s="6"/>
      <c r="AD81" s="6"/>
      <c r="AG81" s="6"/>
      <c r="AJ81" s="6"/>
      <c r="AO81" s="34">
        <v>45043</v>
      </c>
      <c r="AP81" s="35">
        <v>69</v>
      </c>
      <c r="AR81" s="12"/>
    </row>
    <row r="82" spans="3:44" s="7" customFormat="1" ht="20.100000000000001" customHeight="1" x14ac:dyDescent="0.25">
      <c r="C82" s="6"/>
      <c r="O82" s="6"/>
      <c r="R82" s="6"/>
      <c r="U82" s="6"/>
      <c r="X82" s="6"/>
      <c r="AA82" s="6"/>
      <c r="AD82" s="6"/>
      <c r="AG82" s="6"/>
      <c r="AJ82" s="6"/>
      <c r="AO82" s="34">
        <v>45044</v>
      </c>
      <c r="AP82" s="35">
        <v>65</v>
      </c>
      <c r="AR82" s="12"/>
    </row>
    <row r="83" spans="3:44" s="7" customFormat="1" ht="20.100000000000001" customHeight="1" x14ac:dyDescent="0.25">
      <c r="C83" s="6"/>
      <c r="O83" s="6"/>
      <c r="R83" s="6"/>
      <c r="U83" s="6"/>
      <c r="X83" s="6"/>
      <c r="AA83" s="6"/>
      <c r="AD83" s="6"/>
      <c r="AG83" s="6"/>
      <c r="AJ83" s="6"/>
      <c r="AO83" s="34">
        <v>45047</v>
      </c>
      <c r="AP83" s="35">
        <v>64</v>
      </c>
      <c r="AR83" s="12"/>
    </row>
    <row r="84" spans="3:44" s="7" customFormat="1" ht="20.100000000000001" customHeight="1" x14ac:dyDescent="0.25">
      <c r="C84" s="6"/>
      <c r="O84" s="6"/>
      <c r="R84" s="6"/>
      <c r="U84" s="6"/>
      <c r="X84" s="6"/>
      <c r="AA84" s="6"/>
      <c r="AD84" s="6"/>
      <c r="AG84" s="6"/>
      <c r="AJ84" s="6"/>
      <c r="AO84" s="34">
        <v>45048</v>
      </c>
      <c r="AP84" s="35">
        <v>64</v>
      </c>
      <c r="AR84" s="12"/>
    </row>
    <row r="85" spans="3:44" s="7" customFormat="1" ht="20.100000000000001" customHeight="1" x14ac:dyDescent="0.25">
      <c r="C85" s="6"/>
      <c r="O85" s="6"/>
      <c r="R85" s="6"/>
      <c r="U85" s="6"/>
      <c r="X85" s="6"/>
      <c r="AA85" s="6"/>
      <c r="AD85" s="6"/>
      <c r="AG85" s="6"/>
      <c r="AJ85" s="6"/>
      <c r="AO85" s="34">
        <v>45049</v>
      </c>
      <c r="AP85" s="35">
        <v>64</v>
      </c>
      <c r="AR85" s="12"/>
    </row>
    <row r="86" spans="3:44" s="7" customFormat="1" ht="20.100000000000001" customHeight="1" x14ac:dyDescent="0.25">
      <c r="C86" s="6"/>
      <c r="O86" s="6"/>
      <c r="R86" s="6"/>
      <c r="U86" s="6"/>
      <c r="X86" s="6"/>
      <c r="AA86" s="6"/>
      <c r="AD86" s="6"/>
      <c r="AG86" s="6"/>
      <c r="AJ86" s="6"/>
      <c r="AO86" s="34">
        <v>45050</v>
      </c>
      <c r="AP86" s="35">
        <v>64</v>
      </c>
      <c r="AR86" s="12"/>
    </row>
    <row r="87" spans="3:44" s="7" customFormat="1" ht="20.100000000000001" customHeight="1" x14ac:dyDescent="0.25">
      <c r="C87" s="6"/>
      <c r="O87" s="6"/>
      <c r="R87" s="6"/>
      <c r="U87" s="6"/>
      <c r="X87" s="6"/>
      <c r="AA87" s="6"/>
      <c r="AD87" s="6"/>
      <c r="AG87" s="6"/>
      <c r="AJ87" s="6"/>
      <c r="AO87" s="34">
        <v>45051</v>
      </c>
      <c r="AP87" s="35">
        <v>63.5</v>
      </c>
      <c r="AR87" s="12"/>
    </row>
    <row r="88" spans="3:44" s="7" customFormat="1" ht="20.100000000000001" customHeight="1" x14ac:dyDescent="0.25">
      <c r="C88" s="6"/>
      <c r="O88" s="6"/>
      <c r="R88" s="6"/>
      <c r="U88" s="6"/>
      <c r="X88" s="6"/>
      <c r="AA88" s="6"/>
      <c r="AD88" s="6"/>
      <c r="AG88" s="6"/>
      <c r="AJ88" s="6"/>
      <c r="AO88" s="34">
        <v>45054</v>
      </c>
      <c r="AP88" s="35">
        <v>63.5</v>
      </c>
      <c r="AR88" s="12"/>
    </row>
    <row r="89" spans="3:44" s="7" customFormat="1" ht="20.100000000000001" customHeight="1" x14ac:dyDescent="0.25">
      <c r="C89" s="6"/>
      <c r="O89" s="6"/>
      <c r="R89" s="6"/>
      <c r="U89" s="6"/>
      <c r="X89" s="6"/>
      <c r="AA89" s="6"/>
      <c r="AD89" s="6"/>
      <c r="AG89" s="6"/>
      <c r="AJ89" s="6"/>
      <c r="AO89" s="34">
        <v>45055</v>
      </c>
      <c r="AP89" s="35">
        <v>64</v>
      </c>
      <c r="AR89" s="12"/>
    </row>
    <row r="90" spans="3:44" s="7" customFormat="1" ht="20.100000000000001" customHeight="1" x14ac:dyDescent="0.25">
      <c r="C90" s="6"/>
      <c r="O90" s="6"/>
      <c r="R90" s="6"/>
      <c r="U90" s="6"/>
      <c r="X90" s="6"/>
      <c r="AA90" s="6"/>
      <c r="AD90" s="6"/>
      <c r="AG90" s="6"/>
      <c r="AJ90" s="6"/>
      <c r="AO90" s="34">
        <v>45056</v>
      </c>
      <c r="AP90" s="35">
        <v>64</v>
      </c>
      <c r="AR90" s="12"/>
    </row>
    <row r="91" spans="3:44" s="7" customFormat="1" ht="20.100000000000001" customHeight="1" x14ac:dyDescent="0.25">
      <c r="C91" s="6"/>
      <c r="O91" s="6"/>
      <c r="R91" s="6"/>
      <c r="U91" s="6"/>
      <c r="X91" s="6"/>
      <c r="AA91" s="6"/>
      <c r="AD91" s="6"/>
      <c r="AG91" s="6"/>
      <c r="AJ91" s="6"/>
      <c r="AO91" s="34">
        <v>45057</v>
      </c>
      <c r="AP91" s="35">
        <v>64</v>
      </c>
      <c r="AR91" s="12"/>
    </row>
    <row r="92" spans="3:44" s="7" customFormat="1" ht="20.100000000000001" customHeight="1" x14ac:dyDescent="0.25">
      <c r="C92" s="6"/>
      <c r="O92" s="6"/>
      <c r="R92" s="6"/>
      <c r="U92" s="6"/>
      <c r="X92" s="6"/>
      <c r="AA92" s="6"/>
      <c r="AD92" s="6"/>
      <c r="AG92" s="6"/>
      <c r="AJ92" s="6"/>
      <c r="AO92" s="34">
        <v>45058</v>
      </c>
      <c r="AP92" s="35">
        <v>64</v>
      </c>
      <c r="AR92" s="12"/>
    </row>
    <row r="93" spans="3:44" s="7" customFormat="1" ht="20.100000000000001" customHeight="1" x14ac:dyDescent="0.25">
      <c r="C93" s="6"/>
      <c r="O93" s="6"/>
      <c r="R93" s="6"/>
      <c r="U93" s="6"/>
      <c r="X93" s="6"/>
      <c r="AA93" s="6"/>
      <c r="AD93" s="6"/>
      <c r="AG93" s="6"/>
      <c r="AJ93" s="6"/>
      <c r="AO93" s="34">
        <v>45061</v>
      </c>
      <c r="AP93" s="35">
        <v>64</v>
      </c>
      <c r="AR93" s="12"/>
    </row>
    <row r="94" spans="3:44" s="7" customFormat="1" ht="20.100000000000001" customHeight="1" x14ac:dyDescent="0.25">
      <c r="C94" s="6"/>
      <c r="O94" s="6"/>
      <c r="R94" s="6"/>
      <c r="U94" s="6"/>
      <c r="X94" s="6"/>
      <c r="AA94" s="6"/>
      <c r="AD94" s="6"/>
      <c r="AG94" s="6"/>
      <c r="AJ94" s="6"/>
      <c r="AO94" s="34">
        <v>45062</v>
      </c>
      <c r="AP94" s="35">
        <v>63.5</v>
      </c>
      <c r="AR94" s="12"/>
    </row>
    <row r="95" spans="3:44" s="7" customFormat="1" ht="20.100000000000001" customHeight="1" x14ac:dyDescent="0.25">
      <c r="C95" s="6"/>
      <c r="O95" s="6"/>
      <c r="R95" s="6"/>
      <c r="U95" s="6"/>
      <c r="X95" s="6"/>
      <c r="AA95" s="6"/>
      <c r="AD95" s="6"/>
      <c r="AG95" s="6"/>
      <c r="AJ95" s="6"/>
      <c r="AO95" s="34">
        <v>45063</v>
      </c>
      <c r="AP95" s="35">
        <v>63.5</v>
      </c>
      <c r="AR95" s="12"/>
    </row>
    <row r="96" spans="3:44" s="7" customFormat="1" ht="20.100000000000001" customHeight="1" x14ac:dyDescent="0.25">
      <c r="C96" s="6"/>
      <c r="O96" s="6"/>
      <c r="R96" s="6"/>
      <c r="U96" s="6"/>
      <c r="X96" s="6"/>
      <c r="AA96" s="6"/>
      <c r="AD96" s="6"/>
      <c r="AG96" s="6"/>
      <c r="AJ96" s="6"/>
      <c r="AO96" s="34">
        <v>45064</v>
      </c>
      <c r="AP96" s="35">
        <v>63.5</v>
      </c>
      <c r="AR96" s="12"/>
    </row>
    <row r="97" spans="3:44" s="7" customFormat="1" ht="20.100000000000001" customHeight="1" x14ac:dyDescent="0.25">
      <c r="C97" s="6"/>
      <c r="O97" s="6"/>
      <c r="R97" s="6"/>
      <c r="U97" s="6"/>
      <c r="X97" s="6"/>
      <c r="AA97" s="6"/>
      <c r="AD97" s="6"/>
      <c r="AG97" s="6"/>
      <c r="AJ97" s="6"/>
      <c r="AO97" s="34">
        <v>45065</v>
      </c>
      <c r="AP97" s="35">
        <v>63.5</v>
      </c>
      <c r="AR97" s="12"/>
    </row>
    <row r="98" spans="3:44" s="7" customFormat="1" ht="20.100000000000001" customHeight="1" x14ac:dyDescent="0.25">
      <c r="C98" s="6"/>
      <c r="O98" s="6"/>
      <c r="R98" s="6"/>
      <c r="U98" s="6"/>
      <c r="X98" s="6"/>
      <c r="AA98" s="6"/>
      <c r="AD98" s="6"/>
      <c r="AG98" s="6"/>
      <c r="AJ98" s="6"/>
      <c r="AO98" s="34">
        <v>45068</v>
      </c>
      <c r="AP98" s="35">
        <v>63.5</v>
      </c>
      <c r="AR98" s="12"/>
    </row>
    <row r="99" spans="3:44" s="7" customFormat="1" ht="20.100000000000001" customHeight="1" x14ac:dyDescent="0.25">
      <c r="C99" s="6"/>
      <c r="O99" s="6"/>
      <c r="R99" s="6"/>
      <c r="U99" s="6"/>
      <c r="X99" s="6"/>
      <c r="AA99" s="6"/>
      <c r="AD99" s="6"/>
      <c r="AG99" s="6"/>
      <c r="AJ99" s="6"/>
      <c r="AO99" s="34">
        <v>45069</v>
      </c>
      <c r="AP99" s="35">
        <v>63.5</v>
      </c>
      <c r="AR99" s="12"/>
    </row>
    <row r="100" spans="3:44" s="7" customFormat="1" ht="20.100000000000001" customHeight="1" x14ac:dyDescent="0.25">
      <c r="C100" s="6"/>
      <c r="O100" s="6"/>
      <c r="R100" s="6"/>
      <c r="U100" s="6"/>
      <c r="X100" s="6"/>
      <c r="AA100" s="6"/>
      <c r="AD100" s="6"/>
      <c r="AG100" s="6"/>
      <c r="AJ100" s="6"/>
      <c r="AO100" s="34">
        <v>45070</v>
      </c>
      <c r="AP100" s="35">
        <v>63.5</v>
      </c>
      <c r="AR100" s="12"/>
    </row>
    <row r="101" spans="3:44" s="7" customFormat="1" ht="20.100000000000001" customHeight="1" x14ac:dyDescent="0.25">
      <c r="C101" s="6"/>
      <c r="O101" s="6"/>
      <c r="R101" s="6"/>
      <c r="U101" s="6"/>
      <c r="X101" s="6"/>
      <c r="AA101" s="6"/>
      <c r="AD101" s="6"/>
      <c r="AG101" s="6"/>
      <c r="AJ101" s="6"/>
      <c r="AO101" s="34">
        <v>45071</v>
      </c>
      <c r="AP101" s="35">
        <v>63.5</v>
      </c>
      <c r="AR101" s="12"/>
    </row>
    <row r="102" spans="3:44" s="7" customFormat="1" ht="20.100000000000001" customHeight="1" x14ac:dyDescent="0.25">
      <c r="C102" s="6"/>
      <c r="O102" s="6"/>
      <c r="R102" s="6"/>
      <c r="U102" s="6"/>
      <c r="X102" s="6"/>
      <c r="AA102" s="6"/>
      <c r="AD102" s="6"/>
      <c r="AG102" s="6"/>
      <c r="AJ102" s="6"/>
      <c r="AO102" s="34">
        <v>45072</v>
      </c>
      <c r="AP102" s="35">
        <v>63.5</v>
      </c>
      <c r="AR102" s="12"/>
    </row>
    <row r="103" spans="3:44" s="7" customFormat="1" ht="20.100000000000001" customHeight="1" x14ac:dyDescent="0.25">
      <c r="C103" s="6"/>
      <c r="O103" s="6"/>
      <c r="R103" s="6"/>
      <c r="U103" s="6"/>
      <c r="X103" s="6"/>
      <c r="AA103" s="6"/>
      <c r="AD103" s="6"/>
      <c r="AG103" s="6"/>
      <c r="AJ103" s="6"/>
      <c r="AO103" s="34">
        <v>45076</v>
      </c>
      <c r="AP103" s="35">
        <v>64</v>
      </c>
      <c r="AR103" s="12"/>
    </row>
    <row r="104" spans="3:44" s="7" customFormat="1" ht="20.100000000000001" customHeight="1" x14ac:dyDescent="0.25">
      <c r="C104" s="6"/>
      <c r="O104" s="6"/>
      <c r="R104" s="6"/>
      <c r="U104" s="6"/>
      <c r="X104" s="6"/>
      <c r="AA104" s="6"/>
      <c r="AD104" s="6"/>
      <c r="AG104" s="6"/>
      <c r="AJ104" s="6"/>
      <c r="AO104" s="34">
        <v>45077</v>
      </c>
      <c r="AP104" s="35">
        <v>64</v>
      </c>
      <c r="AR104" s="12"/>
    </row>
    <row r="105" spans="3:44" s="7" customFormat="1" ht="20.100000000000001" customHeight="1" x14ac:dyDescent="0.25">
      <c r="C105" s="6"/>
      <c r="O105" s="6"/>
      <c r="R105" s="6"/>
      <c r="U105" s="6"/>
      <c r="X105" s="6"/>
      <c r="AA105" s="6"/>
      <c r="AD105" s="6"/>
      <c r="AG105" s="6"/>
      <c r="AJ105" s="6"/>
      <c r="AO105" s="34">
        <v>45078</v>
      </c>
      <c r="AP105" s="35">
        <v>64</v>
      </c>
      <c r="AR105" s="12"/>
    </row>
    <row r="106" spans="3:44" s="7" customFormat="1" ht="20.100000000000001" customHeight="1" x14ac:dyDescent="0.25">
      <c r="C106" s="6"/>
      <c r="O106" s="6"/>
      <c r="R106" s="6"/>
      <c r="U106" s="6"/>
      <c r="X106" s="6"/>
      <c r="AA106" s="6"/>
      <c r="AD106" s="6"/>
      <c r="AG106" s="6"/>
      <c r="AJ106" s="6"/>
      <c r="AO106" s="34">
        <v>45079</v>
      </c>
      <c r="AP106" s="35">
        <v>64</v>
      </c>
      <c r="AR106" s="12"/>
    </row>
    <row r="107" spans="3:44" s="7" customFormat="1" ht="20.100000000000001" customHeight="1" x14ac:dyDescent="0.25">
      <c r="C107" s="6"/>
      <c r="O107" s="6"/>
      <c r="R107" s="6"/>
      <c r="U107" s="6"/>
      <c r="X107" s="6"/>
      <c r="AA107" s="6"/>
      <c r="AD107" s="6"/>
      <c r="AG107" s="6"/>
      <c r="AJ107" s="6"/>
      <c r="AO107" s="34">
        <v>45082</v>
      </c>
      <c r="AP107" s="35">
        <v>61.25</v>
      </c>
      <c r="AR107" s="12"/>
    </row>
    <row r="108" spans="3:44" s="7" customFormat="1" ht="20.100000000000001" customHeight="1" x14ac:dyDescent="0.25">
      <c r="C108" s="6"/>
      <c r="O108" s="6"/>
      <c r="R108" s="6"/>
      <c r="U108" s="6"/>
      <c r="X108" s="6"/>
      <c r="AA108" s="6"/>
      <c r="AD108" s="6"/>
      <c r="AG108" s="6"/>
      <c r="AJ108" s="6"/>
      <c r="AO108" s="34">
        <v>45083</v>
      </c>
      <c r="AP108" s="35">
        <v>61</v>
      </c>
      <c r="AR108" s="12"/>
    </row>
    <row r="109" spans="3:44" s="7" customFormat="1" ht="20.100000000000001" customHeight="1" x14ac:dyDescent="0.25">
      <c r="C109" s="6"/>
      <c r="O109" s="6"/>
      <c r="R109" s="6"/>
      <c r="U109" s="6"/>
      <c r="X109" s="6"/>
      <c r="AA109" s="6"/>
      <c r="AD109" s="6"/>
      <c r="AG109" s="6"/>
      <c r="AJ109" s="6"/>
      <c r="AO109" s="34">
        <v>45084</v>
      </c>
      <c r="AP109" s="35">
        <v>56</v>
      </c>
      <c r="AR109" s="12"/>
    </row>
    <row r="110" spans="3:44" s="7" customFormat="1" ht="20.100000000000001" customHeight="1" x14ac:dyDescent="0.25">
      <c r="C110" s="6"/>
      <c r="O110" s="6"/>
      <c r="R110" s="6"/>
      <c r="U110" s="6"/>
      <c r="X110" s="6"/>
      <c r="AA110" s="6"/>
      <c r="AD110" s="6"/>
      <c r="AG110" s="6"/>
      <c r="AJ110" s="6"/>
      <c r="AO110" s="34">
        <v>45085</v>
      </c>
      <c r="AP110" s="35">
        <v>56</v>
      </c>
      <c r="AR110" s="12"/>
    </row>
    <row r="111" spans="3:44" s="7" customFormat="1" ht="20.100000000000001" customHeight="1" x14ac:dyDescent="0.25">
      <c r="C111" s="6"/>
      <c r="O111" s="6"/>
      <c r="R111" s="6"/>
      <c r="U111" s="6"/>
      <c r="X111" s="6"/>
      <c r="AA111" s="6"/>
      <c r="AD111" s="6"/>
      <c r="AG111" s="6"/>
      <c r="AJ111" s="6"/>
      <c r="AO111" s="34">
        <v>45086</v>
      </c>
      <c r="AP111" s="35">
        <v>66</v>
      </c>
      <c r="AR111" s="12"/>
    </row>
    <row r="112" spans="3:44" s="7" customFormat="1" ht="20.100000000000001" customHeight="1" x14ac:dyDescent="0.25">
      <c r="C112" s="6"/>
      <c r="O112" s="6"/>
      <c r="R112" s="6"/>
      <c r="U112" s="6"/>
      <c r="X112" s="6"/>
      <c r="AA112" s="6"/>
      <c r="AD112" s="6"/>
      <c r="AG112" s="6"/>
      <c r="AJ112" s="6"/>
      <c r="AO112" s="34">
        <v>45089</v>
      </c>
      <c r="AP112" s="35">
        <v>68</v>
      </c>
      <c r="AR112" s="12"/>
    </row>
    <row r="113" spans="28:45" s="6" customFormat="1" ht="20.100000000000001" customHeight="1" x14ac:dyDescent="0.25">
      <c r="AB113" s="7"/>
      <c r="AC113" s="7"/>
      <c r="AE113" s="7"/>
      <c r="AF113" s="7"/>
      <c r="AH113" s="7"/>
      <c r="AI113" s="7"/>
      <c r="AO113" s="34">
        <v>45090</v>
      </c>
      <c r="AP113" s="35">
        <v>65</v>
      </c>
      <c r="AR113" s="12"/>
      <c r="AS113" s="7"/>
    </row>
    <row r="114" spans="28:45" s="6" customFormat="1" ht="20.100000000000001" customHeight="1" x14ac:dyDescent="0.25">
      <c r="AB114" s="7"/>
      <c r="AC114" s="7"/>
      <c r="AE114" s="7"/>
      <c r="AF114" s="7"/>
      <c r="AH114" s="7"/>
      <c r="AI114" s="7"/>
      <c r="AO114" s="34">
        <v>45091</v>
      </c>
      <c r="AP114" s="35">
        <v>63.5</v>
      </c>
      <c r="AR114" s="12"/>
      <c r="AS114" s="7"/>
    </row>
    <row r="115" spans="28:45" s="6" customFormat="1" ht="20.100000000000001" customHeight="1" x14ac:dyDescent="0.25">
      <c r="AB115" s="7"/>
      <c r="AC115" s="7"/>
      <c r="AE115" s="7"/>
      <c r="AF115" s="7"/>
      <c r="AH115" s="7"/>
      <c r="AI115" s="7"/>
      <c r="AO115" s="34">
        <v>45092</v>
      </c>
      <c r="AP115" s="35">
        <v>63</v>
      </c>
      <c r="AR115" s="12"/>
      <c r="AS115" s="7"/>
    </row>
    <row r="116" spans="28:45" s="6" customFormat="1" ht="20.100000000000001" customHeight="1" x14ac:dyDescent="0.25">
      <c r="AB116" s="7"/>
      <c r="AC116" s="7"/>
      <c r="AE116" s="7"/>
      <c r="AF116" s="7"/>
      <c r="AH116" s="7"/>
      <c r="AI116" s="7"/>
      <c r="AO116" s="34">
        <v>45093</v>
      </c>
      <c r="AP116" s="35">
        <v>63</v>
      </c>
      <c r="AR116" s="12"/>
      <c r="AS116" s="7"/>
    </row>
    <row r="117" spans="28:45" s="6" customFormat="1" ht="20.100000000000001" customHeight="1" x14ac:dyDescent="0.25">
      <c r="AB117" s="7"/>
      <c r="AC117" s="7"/>
      <c r="AE117" s="7"/>
      <c r="AF117" s="7"/>
      <c r="AH117" s="7"/>
      <c r="AI117" s="7"/>
      <c r="AO117" s="34">
        <v>45096</v>
      </c>
      <c r="AP117" s="35">
        <v>63</v>
      </c>
      <c r="AR117" s="12"/>
      <c r="AS117" s="7"/>
    </row>
    <row r="118" spans="28:45" s="6" customFormat="1" ht="20.100000000000001" customHeight="1" x14ac:dyDescent="0.25">
      <c r="AB118" s="7"/>
      <c r="AC118" s="7"/>
      <c r="AE118" s="7"/>
      <c r="AF118" s="7"/>
      <c r="AH118" s="7"/>
      <c r="AI118" s="7"/>
      <c r="AO118" s="34">
        <v>45097</v>
      </c>
      <c r="AP118" s="35">
        <v>63.5</v>
      </c>
      <c r="AR118" s="12"/>
      <c r="AS118" s="7"/>
    </row>
    <row r="119" spans="28:45" s="6" customFormat="1" ht="20.100000000000001" customHeight="1" x14ac:dyDescent="0.25">
      <c r="AB119" s="7"/>
      <c r="AC119" s="7"/>
      <c r="AE119" s="7"/>
      <c r="AF119" s="7"/>
      <c r="AH119" s="7"/>
      <c r="AI119" s="7"/>
      <c r="AO119" s="34">
        <v>45098</v>
      </c>
      <c r="AP119" s="35">
        <v>63.5</v>
      </c>
      <c r="AR119" s="12"/>
      <c r="AS119" s="7"/>
    </row>
    <row r="120" spans="28:45" s="6" customFormat="1" ht="20.100000000000001" customHeight="1" x14ac:dyDescent="0.25">
      <c r="AB120" s="7"/>
      <c r="AC120" s="7"/>
      <c r="AE120" s="7"/>
      <c r="AF120" s="7"/>
      <c r="AH120" s="7"/>
      <c r="AI120" s="7"/>
      <c r="AO120" s="34">
        <v>45099</v>
      </c>
      <c r="AP120" s="35">
        <v>65.25</v>
      </c>
      <c r="AR120" s="12"/>
      <c r="AS120" s="7"/>
    </row>
    <row r="121" spans="28:45" s="6" customFormat="1" ht="20.100000000000001" customHeight="1" x14ac:dyDescent="0.25">
      <c r="AB121" s="7"/>
      <c r="AC121" s="7"/>
      <c r="AE121" s="7"/>
      <c r="AF121" s="7"/>
      <c r="AH121" s="7"/>
      <c r="AI121" s="7"/>
      <c r="AO121" s="34">
        <v>45100</v>
      </c>
      <c r="AP121" s="35">
        <v>65.25</v>
      </c>
      <c r="AR121" s="12"/>
      <c r="AS121" s="7"/>
    </row>
    <row r="122" spans="28:45" s="6" customFormat="1" ht="20.100000000000001" customHeight="1" x14ac:dyDescent="0.25">
      <c r="AB122" s="7"/>
      <c r="AC122" s="7"/>
      <c r="AE122" s="7"/>
      <c r="AF122" s="7"/>
      <c r="AH122" s="7"/>
      <c r="AI122" s="7"/>
      <c r="AO122" s="34">
        <v>45103</v>
      </c>
      <c r="AP122" s="35">
        <v>65.25</v>
      </c>
      <c r="AR122" s="12"/>
      <c r="AS122" s="7"/>
    </row>
    <row r="123" spans="28:45" s="6" customFormat="1" ht="20.100000000000001" customHeight="1" x14ac:dyDescent="0.25">
      <c r="AB123" s="7"/>
      <c r="AC123" s="7"/>
      <c r="AE123" s="7"/>
      <c r="AF123" s="7"/>
      <c r="AH123" s="7"/>
      <c r="AI123" s="7"/>
      <c r="AO123" s="34">
        <v>45104</v>
      </c>
      <c r="AP123" s="35">
        <v>66.5</v>
      </c>
      <c r="AR123" s="12"/>
      <c r="AS123" s="7"/>
    </row>
    <row r="124" spans="28:45" s="6" customFormat="1" ht="20.100000000000001" customHeight="1" x14ac:dyDescent="0.25">
      <c r="AB124" s="7"/>
      <c r="AC124" s="7"/>
      <c r="AE124" s="7"/>
      <c r="AF124" s="7"/>
      <c r="AH124" s="7"/>
      <c r="AI124" s="7"/>
      <c r="AO124" s="34">
        <v>45105</v>
      </c>
      <c r="AP124" s="35">
        <v>66.5</v>
      </c>
      <c r="AR124" s="12"/>
      <c r="AS124" s="7"/>
    </row>
    <row r="125" spans="28:45" s="6" customFormat="1" ht="20.100000000000001" customHeight="1" x14ac:dyDescent="0.25">
      <c r="AB125" s="7"/>
      <c r="AC125" s="7"/>
      <c r="AE125" s="7"/>
      <c r="AF125" s="7"/>
      <c r="AH125" s="7"/>
      <c r="AI125" s="7"/>
      <c r="AO125" s="34">
        <v>45106</v>
      </c>
      <c r="AP125" s="35">
        <v>66</v>
      </c>
      <c r="AR125" s="12"/>
      <c r="AS125" s="7"/>
    </row>
    <row r="126" spans="28:45" s="6" customFormat="1" ht="20.100000000000001" customHeight="1" x14ac:dyDescent="0.25">
      <c r="AB126" s="7"/>
      <c r="AC126" s="7"/>
      <c r="AE126" s="7"/>
      <c r="AF126" s="7"/>
      <c r="AH126" s="7"/>
      <c r="AI126" s="7"/>
      <c r="AO126" s="34">
        <v>45107</v>
      </c>
      <c r="AP126" s="35">
        <v>67.150000000000006</v>
      </c>
      <c r="AR126" s="12"/>
      <c r="AS126" s="7"/>
    </row>
    <row r="127" spans="28:45" s="6" customFormat="1" ht="20.100000000000001" customHeight="1" x14ac:dyDescent="0.25">
      <c r="AB127" s="7"/>
      <c r="AC127" s="7"/>
      <c r="AE127" s="7"/>
      <c r="AF127" s="7"/>
      <c r="AH127" s="7"/>
      <c r="AI127" s="7"/>
      <c r="AO127" s="34">
        <v>45110</v>
      </c>
      <c r="AP127" s="35">
        <v>66.5</v>
      </c>
      <c r="AR127" s="12"/>
      <c r="AS127" s="7"/>
    </row>
    <row r="128" spans="28:45" s="6" customFormat="1" ht="20.100000000000001" customHeight="1" x14ac:dyDescent="0.25">
      <c r="AB128" s="7"/>
      <c r="AC128" s="7"/>
      <c r="AE128" s="7"/>
      <c r="AF128" s="7"/>
      <c r="AH128" s="7"/>
      <c r="AI128" s="7"/>
      <c r="AO128" s="34">
        <v>45112</v>
      </c>
      <c r="AP128" s="35">
        <v>66</v>
      </c>
      <c r="AR128" s="12"/>
      <c r="AS128" s="7"/>
    </row>
    <row r="129" spans="3:44" s="7" customFormat="1" ht="20.100000000000001" customHeight="1" x14ac:dyDescent="0.25">
      <c r="C129" s="6"/>
      <c r="O129" s="6"/>
      <c r="R129" s="6"/>
      <c r="U129" s="6"/>
      <c r="X129" s="6"/>
      <c r="AA129" s="6"/>
      <c r="AD129" s="6"/>
      <c r="AG129" s="6"/>
      <c r="AJ129" s="6"/>
      <c r="AO129" s="34">
        <v>45113</v>
      </c>
      <c r="AP129" s="35">
        <v>66</v>
      </c>
      <c r="AR129" s="12"/>
    </row>
    <row r="130" spans="3:44" s="7" customFormat="1" ht="20.100000000000001" customHeight="1" x14ac:dyDescent="0.25">
      <c r="C130" s="6"/>
      <c r="O130" s="6"/>
      <c r="R130" s="6"/>
      <c r="U130" s="6"/>
      <c r="X130" s="6"/>
      <c r="AA130" s="6"/>
      <c r="AD130" s="6"/>
      <c r="AG130" s="6"/>
      <c r="AJ130" s="6"/>
      <c r="AO130" s="34">
        <v>45114</v>
      </c>
      <c r="AP130" s="35">
        <v>66</v>
      </c>
      <c r="AR130" s="12"/>
    </row>
    <row r="131" spans="3:44" s="7" customFormat="1" ht="20.100000000000001" customHeight="1" x14ac:dyDescent="0.25">
      <c r="C131" s="6"/>
      <c r="O131" s="6"/>
      <c r="R131" s="6"/>
      <c r="U131" s="6"/>
      <c r="X131" s="6"/>
      <c r="AA131" s="6"/>
      <c r="AD131" s="6"/>
      <c r="AG131" s="6"/>
      <c r="AJ131" s="6"/>
      <c r="AO131" s="34">
        <v>45117</v>
      </c>
      <c r="AP131" s="35">
        <v>65.5</v>
      </c>
      <c r="AR131" s="12"/>
    </row>
    <row r="132" spans="3:44" s="7" customFormat="1" ht="20.100000000000001" customHeight="1" x14ac:dyDescent="0.25">
      <c r="C132" s="6"/>
      <c r="O132" s="6"/>
      <c r="R132" s="6"/>
      <c r="U132" s="6"/>
      <c r="X132" s="6"/>
      <c r="AA132" s="6"/>
      <c r="AD132" s="6"/>
      <c r="AG132" s="6"/>
      <c r="AJ132" s="6"/>
      <c r="AO132" s="34">
        <v>45118</v>
      </c>
      <c r="AP132" s="35">
        <v>65.5</v>
      </c>
      <c r="AR132" s="12"/>
    </row>
    <row r="133" spans="3:44" s="7" customFormat="1" ht="20.100000000000001" customHeight="1" x14ac:dyDescent="0.25">
      <c r="C133" s="6"/>
      <c r="O133" s="6"/>
      <c r="R133" s="6"/>
      <c r="U133" s="6"/>
      <c r="X133" s="6"/>
      <c r="AA133" s="6"/>
      <c r="AD133" s="6"/>
      <c r="AG133" s="6"/>
      <c r="AJ133" s="6"/>
      <c r="AO133" s="34">
        <v>45119</v>
      </c>
      <c r="AP133" s="35">
        <v>65.5</v>
      </c>
      <c r="AR133" s="12"/>
    </row>
    <row r="134" spans="3:44" s="7" customFormat="1" ht="20.100000000000001" customHeight="1" x14ac:dyDescent="0.25">
      <c r="C134" s="6"/>
      <c r="O134" s="6"/>
      <c r="R134" s="6"/>
      <c r="U134" s="6"/>
      <c r="X134" s="6"/>
      <c r="AA134" s="6"/>
      <c r="AD134" s="6"/>
      <c r="AG134" s="6"/>
      <c r="AJ134" s="6"/>
      <c r="AO134" s="34">
        <v>45120</v>
      </c>
      <c r="AP134" s="35">
        <v>65</v>
      </c>
      <c r="AR134" s="12"/>
    </row>
    <row r="135" spans="3:44" s="7" customFormat="1" ht="20.100000000000001" customHeight="1" x14ac:dyDescent="0.25">
      <c r="C135" s="6"/>
      <c r="O135" s="6"/>
      <c r="R135" s="6"/>
      <c r="U135" s="6"/>
      <c r="X135" s="6"/>
      <c r="AA135" s="6"/>
      <c r="AD135" s="6"/>
      <c r="AG135" s="6"/>
      <c r="AJ135" s="6"/>
      <c r="AO135" s="34">
        <v>45121</v>
      </c>
      <c r="AP135" s="35">
        <v>66</v>
      </c>
      <c r="AR135" s="12"/>
    </row>
    <row r="136" spans="3:44" s="7" customFormat="1" ht="20.100000000000001" customHeight="1" x14ac:dyDescent="0.25">
      <c r="C136" s="6"/>
      <c r="O136" s="6"/>
      <c r="R136" s="6"/>
      <c r="U136" s="6"/>
      <c r="X136" s="6"/>
      <c r="AA136" s="6"/>
      <c r="AD136" s="6"/>
      <c r="AG136" s="6"/>
      <c r="AJ136" s="6"/>
      <c r="AO136" s="34">
        <v>45124</v>
      </c>
      <c r="AP136" s="35">
        <v>66</v>
      </c>
      <c r="AR136" s="12"/>
    </row>
    <row r="137" spans="3:44" s="7" customFormat="1" ht="20.100000000000001" customHeight="1" x14ac:dyDescent="0.25">
      <c r="C137" s="6"/>
      <c r="O137" s="6"/>
      <c r="R137" s="6"/>
      <c r="U137" s="6"/>
      <c r="X137" s="6"/>
      <c r="AA137" s="6"/>
      <c r="AD137" s="6"/>
      <c r="AG137" s="6"/>
      <c r="AJ137" s="6"/>
      <c r="AO137" s="34">
        <v>45125</v>
      </c>
      <c r="AP137" s="35">
        <v>65.5</v>
      </c>
      <c r="AR137" s="12"/>
    </row>
    <row r="138" spans="3:44" s="7" customFormat="1" ht="20.100000000000001" customHeight="1" x14ac:dyDescent="0.25">
      <c r="C138" s="6"/>
      <c r="O138" s="6"/>
      <c r="R138" s="6"/>
      <c r="U138" s="6"/>
      <c r="X138" s="6"/>
      <c r="AA138" s="6"/>
      <c r="AD138" s="6"/>
      <c r="AG138" s="6"/>
      <c r="AJ138" s="6"/>
      <c r="AO138" s="34">
        <v>45126</v>
      </c>
      <c r="AP138" s="35">
        <v>66.25</v>
      </c>
      <c r="AR138" s="12"/>
    </row>
    <row r="139" spans="3:44" s="7" customFormat="1" ht="20.100000000000001" customHeight="1" x14ac:dyDescent="0.25">
      <c r="C139" s="6"/>
      <c r="O139" s="6"/>
      <c r="R139" s="6"/>
      <c r="U139" s="6"/>
      <c r="X139" s="6"/>
      <c r="AA139" s="6"/>
      <c r="AD139" s="6"/>
      <c r="AG139" s="6"/>
      <c r="AJ139" s="6"/>
      <c r="AO139" s="34">
        <v>45127</v>
      </c>
      <c r="AP139" s="35">
        <v>66.5</v>
      </c>
      <c r="AR139" s="12"/>
    </row>
    <row r="140" spans="3:44" s="7" customFormat="1" ht="20.100000000000001" customHeight="1" x14ac:dyDescent="0.25">
      <c r="C140" s="6"/>
      <c r="O140" s="6"/>
      <c r="R140" s="6"/>
      <c r="U140" s="6"/>
      <c r="X140" s="6"/>
      <c r="AA140" s="6"/>
      <c r="AD140" s="6"/>
      <c r="AG140" s="6"/>
      <c r="AJ140" s="6"/>
      <c r="AO140" s="34">
        <v>45128</v>
      </c>
      <c r="AP140" s="35">
        <v>66.5</v>
      </c>
      <c r="AR140" s="12"/>
    </row>
    <row r="141" spans="3:44" s="7" customFormat="1" ht="20.100000000000001" customHeight="1" x14ac:dyDescent="0.25">
      <c r="C141" s="6"/>
      <c r="O141" s="6"/>
      <c r="R141" s="6"/>
      <c r="U141" s="6"/>
      <c r="X141" s="6"/>
      <c r="AA141" s="6"/>
      <c r="AD141" s="6"/>
      <c r="AG141" s="6"/>
      <c r="AJ141" s="6"/>
      <c r="AO141" s="34">
        <v>45131</v>
      </c>
      <c r="AP141" s="35">
        <v>66.5</v>
      </c>
      <c r="AR141" s="12"/>
    </row>
    <row r="142" spans="3:44" s="7" customFormat="1" ht="20.100000000000001" customHeight="1" x14ac:dyDescent="0.25">
      <c r="C142" s="6"/>
      <c r="O142" s="6"/>
      <c r="R142" s="6"/>
      <c r="U142" s="6"/>
      <c r="X142" s="6"/>
      <c r="AA142" s="6"/>
      <c r="AD142" s="6"/>
      <c r="AG142" s="6"/>
      <c r="AJ142" s="6"/>
      <c r="AO142" s="34">
        <v>45132</v>
      </c>
      <c r="AP142" s="35">
        <v>66.5</v>
      </c>
      <c r="AR142" s="12"/>
    </row>
    <row r="143" spans="3:44" s="7" customFormat="1" ht="20.100000000000001" customHeight="1" x14ac:dyDescent="0.25">
      <c r="C143" s="6"/>
      <c r="O143" s="6"/>
      <c r="R143" s="6"/>
      <c r="U143" s="6"/>
      <c r="X143" s="6"/>
      <c r="AA143" s="6"/>
      <c r="AD143" s="6"/>
      <c r="AG143" s="6"/>
      <c r="AJ143" s="6"/>
      <c r="AO143" s="34">
        <v>45133</v>
      </c>
      <c r="AP143" s="35">
        <v>66.5</v>
      </c>
      <c r="AR143" s="12"/>
    </row>
    <row r="144" spans="3:44" s="7" customFormat="1" ht="20.100000000000001" customHeight="1" x14ac:dyDescent="0.25">
      <c r="C144" s="6"/>
      <c r="O144" s="6"/>
      <c r="R144" s="6"/>
      <c r="U144" s="6"/>
      <c r="X144" s="6"/>
      <c r="AA144" s="6"/>
      <c r="AD144" s="6"/>
      <c r="AG144" s="6"/>
      <c r="AJ144" s="6"/>
      <c r="AO144" s="34">
        <v>45134</v>
      </c>
      <c r="AP144" s="35">
        <v>66.75</v>
      </c>
      <c r="AR144" s="12"/>
    </row>
    <row r="145" spans="3:44" s="7" customFormat="1" ht="20.100000000000001" customHeight="1" x14ac:dyDescent="0.25">
      <c r="C145" s="6"/>
      <c r="O145" s="6"/>
      <c r="R145" s="6"/>
      <c r="U145" s="6"/>
      <c r="X145" s="6"/>
      <c r="AA145" s="6"/>
      <c r="AD145" s="6"/>
      <c r="AG145" s="6"/>
      <c r="AJ145" s="6"/>
      <c r="AO145" s="34">
        <v>45135</v>
      </c>
      <c r="AP145" s="35">
        <v>66.75</v>
      </c>
      <c r="AR145" s="12"/>
    </row>
    <row r="146" spans="3:44" s="7" customFormat="1" ht="20.100000000000001" customHeight="1" x14ac:dyDescent="0.25">
      <c r="C146" s="6"/>
      <c r="O146" s="6"/>
      <c r="R146" s="6"/>
      <c r="U146" s="6"/>
      <c r="X146" s="6"/>
      <c r="AA146" s="6"/>
      <c r="AD146" s="6"/>
      <c r="AG146" s="6"/>
      <c r="AJ146" s="6"/>
      <c r="AO146" s="34">
        <v>45138</v>
      </c>
      <c r="AP146" s="35">
        <v>66.75</v>
      </c>
      <c r="AR146" s="12"/>
    </row>
    <row r="147" spans="3:44" s="7" customFormat="1" ht="20.100000000000001" customHeight="1" x14ac:dyDescent="0.25">
      <c r="C147" s="6"/>
      <c r="O147" s="6"/>
      <c r="R147" s="6"/>
      <c r="U147" s="6"/>
      <c r="X147" s="6"/>
      <c r="AA147" s="6"/>
      <c r="AD147" s="6"/>
      <c r="AG147" s="6"/>
      <c r="AJ147" s="6"/>
      <c r="AO147" s="34">
        <v>45139</v>
      </c>
      <c r="AP147" s="35">
        <v>67.25</v>
      </c>
      <c r="AR147" s="12"/>
    </row>
    <row r="148" spans="3:44" s="7" customFormat="1" ht="20.100000000000001" customHeight="1" x14ac:dyDescent="0.25">
      <c r="C148" s="6"/>
      <c r="O148" s="6"/>
      <c r="R148" s="6"/>
      <c r="U148" s="6"/>
      <c r="X148" s="6"/>
      <c r="AA148" s="6"/>
      <c r="AD148" s="6"/>
      <c r="AG148" s="6"/>
      <c r="AJ148" s="6"/>
      <c r="AO148" s="34">
        <v>45140</v>
      </c>
      <c r="AP148" s="35">
        <v>67.5</v>
      </c>
      <c r="AR148" s="12"/>
    </row>
    <row r="149" spans="3:44" s="7" customFormat="1" ht="20.100000000000001" customHeight="1" x14ac:dyDescent="0.25">
      <c r="C149" s="6"/>
      <c r="O149" s="6"/>
      <c r="R149" s="6"/>
      <c r="U149" s="6"/>
      <c r="X149" s="6"/>
      <c r="AA149" s="6"/>
      <c r="AD149" s="6"/>
      <c r="AG149" s="6"/>
      <c r="AJ149" s="6"/>
      <c r="AO149" s="34">
        <v>45141</v>
      </c>
      <c r="AP149" s="35">
        <v>67.5</v>
      </c>
      <c r="AR149" s="12"/>
    </row>
    <row r="150" spans="3:44" s="7" customFormat="1" ht="20.100000000000001" customHeight="1" x14ac:dyDescent="0.25">
      <c r="C150" s="6"/>
      <c r="O150" s="6"/>
      <c r="R150" s="6"/>
      <c r="U150" s="6"/>
      <c r="X150" s="6"/>
      <c r="AA150" s="6"/>
      <c r="AD150" s="6"/>
      <c r="AG150" s="6"/>
      <c r="AJ150" s="6"/>
      <c r="AO150" s="34">
        <v>45142</v>
      </c>
      <c r="AP150" s="35">
        <v>67.5</v>
      </c>
      <c r="AR150" s="12"/>
    </row>
    <row r="151" spans="3:44" s="7" customFormat="1" ht="20.100000000000001" customHeight="1" x14ac:dyDescent="0.25">
      <c r="C151" s="6"/>
      <c r="O151" s="6"/>
      <c r="R151" s="6"/>
      <c r="U151" s="6"/>
      <c r="X151" s="6"/>
      <c r="AA151" s="6"/>
      <c r="AD151" s="6"/>
      <c r="AG151" s="6"/>
      <c r="AJ151" s="6"/>
      <c r="AO151" s="34">
        <v>45145</v>
      </c>
      <c r="AP151" s="35">
        <v>67.5</v>
      </c>
      <c r="AR151" s="12"/>
    </row>
    <row r="152" spans="3:44" s="7" customFormat="1" ht="20.100000000000001" customHeight="1" x14ac:dyDescent="0.25">
      <c r="C152" s="6"/>
      <c r="O152" s="6"/>
      <c r="R152" s="6"/>
      <c r="U152" s="6"/>
      <c r="X152" s="6"/>
      <c r="AA152" s="6"/>
      <c r="AD152" s="6"/>
      <c r="AG152" s="6"/>
      <c r="AJ152" s="6"/>
      <c r="AO152" s="34">
        <v>45146</v>
      </c>
      <c r="AP152" s="35">
        <v>67.5</v>
      </c>
      <c r="AR152" s="12"/>
    </row>
    <row r="153" spans="3:44" s="7" customFormat="1" ht="20.100000000000001" customHeight="1" x14ac:dyDescent="0.25">
      <c r="C153" s="6"/>
      <c r="O153" s="6"/>
      <c r="R153" s="6"/>
      <c r="U153" s="6"/>
      <c r="X153" s="6"/>
      <c r="AA153" s="6"/>
      <c r="AD153" s="6"/>
      <c r="AG153" s="6"/>
      <c r="AJ153" s="6"/>
      <c r="AO153" s="34">
        <v>45147</v>
      </c>
      <c r="AP153" s="35">
        <v>68</v>
      </c>
      <c r="AR153" s="12"/>
    </row>
    <row r="154" spans="3:44" s="7" customFormat="1" ht="20.100000000000001" customHeight="1" x14ac:dyDescent="0.25">
      <c r="C154" s="6"/>
      <c r="O154" s="6"/>
      <c r="R154" s="6"/>
      <c r="U154" s="6"/>
      <c r="X154" s="6"/>
      <c r="AA154" s="6"/>
      <c r="AD154" s="6"/>
      <c r="AG154" s="6"/>
      <c r="AJ154" s="6"/>
      <c r="AO154" s="34">
        <v>45148</v>
      </c>
      <c r="AP154" s="35">
        <v>68</v>
      </c>
      <c r="AR154" s="12"/>
    </row>
    <row r="155" spans="3:44" s="7" customFormat="1" ht="20.100000000000001" customHeight="1" x14ac:dyDescent="0.25">
      <c r="C155" s="6"/>
      <c r="O155" s="6"/>
      <c r="R155" s="6"/>
      <c r="U155" s="6"/>
      <c r="X155" s="6"/>
      <c r="AA155" s="6"/>
      <c r="AD155" s="6"/>
      <c r="AG155" s="6"/>
      <c r="AJ155" s="6"/>
      <c r="AO155" s="34">
        <v>45149</v>
      </c>
      <c r="AP155" s="35">
        <v>68.25</v>
      </c>
      <c r="AR155" s="12"/>
    </row>
    <row r="156" spans="3:44" s="7" customFormat="1" ht="20.100000000000001" customHeight="1" x14ac:dyDescent="0.25">
      <c r="C156" s="6"/>
      <c r="O156" s="6"/>
      <c r="R156" s="6"/>
      <c r="U156" s="6"/>
      <c r="X156" s="6"/>
      <c r="AA156" s="6"/>
      <c r="AD156" s="6"/>
      <c r="AG156" s="6"/>
      <c r="AJ156" s="6"/>
      <c r="AO156" s="34">
        <v>45152</v>
      </c>
      <c r="AP156" s="35">
        <v>68</v>
      </c>
      <c r="AR156" s="12"/>
    </row>
    <row r="157" spans="3:44" s="7" customFormat="1" ht="20.100000000000001" customHeight="1" x14ac:dyDescent="0.25">
      <c r="C157" s="6"/>
      <c r="O157" s="6"/>
      <c r="R157" s="6"/>
      <c r="U157" s="6"/>
      <c r="X157" s="6"/>
      <c r="AA157" s="6"/>
      <c r="AD157" s="6"/>
      <c r="AG157" s="6"/>
      <c r="AJ157" s="6"/>
      <c r="AO157" s="34">
        <v>45153</v>
      </c>
      <c r="AP157" s="35">
        <v>67.5</v>
      </c>
      <c r="AR157" s="12"/>
    </row>
    <row r="158" spans="3:44" s="7" customFormat="1" ht="20.100000000000001" customHeight="1" x14ac:dyDescent="0.25">
      <c r="C158" s="6"/>
      <c r="O158" s="6"/>
      <c r="R158" s="6"/>
      <c r="U158" s="6"/>
      <c r="X158" s="6"/>
      <c r="AA158" s="6"/>
      <c r="AD158" s="6"/>
      <c r="AG158" s="6"/>
      <c r="AJ158" s="6"/>
      <c r="AO158" s="34">
        <v>45154</v>
      </c>
      <c r="AP158" s="35">
        <v>70</v>
      </c>
      <c r="AR158" s="12"/>
    </row>
    <row r="159" spans="3:44" s="7" customFormat="1" ht="20.100000000000001" customHeight="1" x14ac:dyDescent="0.25">
      <c r="C159" s="6"/>
      <c r="O159" s="6"/>
      <c r="R159" s="6"/>
      <c r="U159" s="6"/>
      <c r="X159" s="6"/>
      <c r="AA159" s="6"/>
      <c r="AD159" s="6"/>
      <c r="AG159" s="6"/>
      <c r="AJ159" s="6"/>
      <c r="AO159" s="34">
        <v>45155</v>
      </c>
      <c r="AP159" s="35">
        <v>69.25</v>
      </c>
      <c r="AR159" s="12"/>
    </row>
    <row r="160" spans="3:44" s="7" customFormat="1" ht="20.100000000000001" customHeight="1" x14ac:dyDescent="0.25">
      <c r="C160" s="6"/>
      <c r="O160" s="6"/>
      <c r="R160" s="6"/>
      <c r="U160" s="6"/>
      <c r="X160" s="6"/>
      <c r="AA160" s="6"/>
      <c r="AD160" s="6"/>
      <c r="AG160" s="6"/>
      <c r="AJ160" s="6"/>
      <c r="AO160" s="34">
        <v>45156</v>
      </c>
      <c r="AP160" s="35">
        <v>68.75</v>
      </c>
      <c r="AR160" s="12"/>
    </row>
    <row r="161" spans="3:44" s="7" customFormat="1" ht="20.100000000000001" customHeight="1" x14ac:dyDescent="0.25">
      <c r="C161" s="6"/>
      <c r="O161" s="6"/>
      <c r="R161" s="6"/>
      <c r="U161" s="6"/>
      <c r="X161" s="6"/>
      <c r="AA161" s="6"/>
      <c r="AD161" s="6"/>
      <c r="AG161" s="6"/>
      <c r="AJ161" s="6"/>
      <c r="AO161" s="34">
        <v>45159</v>
      </c>
      <c r="AP161" s="35">
        <v>68.75</v>
      </c>
      <c r="AR161" s="12"/>
    </row>
    <row r="162" spans="3:44" s="7" customFormat="1" ht="20.100000000000001" customHeight="1" x14ac:dyDescent="0.25">
      <c r="C162" s="6"/>
      <c r="O162" s="6"/>
      <c r="R162" s="6"/>
      <c r="U162" s="6"/>
      <c r="X162" s="6"/>
      <c r="AA162" s="6"/>
      <c r="AD162" s="6"/>
      <c r="AG162" s="6"/>
      <c r="AJ162" s="6"/>
      <c r="AO162" s="34">
        <v>45160</v>
      </c>
      <c r="AP162" s="35">
        <v>68.75</v>
      </c>
      <c r="AR162" s="12"/>
    </row>
    <row r="163" spans="3:44" s="7" customFormat="1" ht="20.100000000000001" customHeight="1" x14ac:dyDescent="0.25">
      <c r="C163" s="6"/>
      <c r="O163" s="6"/>
      <c r="R163" s="6"/>
      <c r="U163" s="6"/>
      <c r="X163" s="6"/>
      <c r="AA163" s="6"/>
      <c r="AD163" s="6"/>
      <c r="AG163" s="6"/>
      <c r="AJ163" s="6"/>
      <c r="AO163" s="34">
        <v>45161</v>
      </c>
      <c r="AP163" s="35">
        <v>68</v>
      </c>
      <c r="AR163" s="12"/>
    </row>
    <row r="164" spans="3:44" s="7" customFormat="1" ht="20.100000000000001" customHeight="1" x14ac:dyDescent="0.25">
      <c r="C164" s="6"/>
      <c r="O164" s="6"/>
      <c r="R164" s="6"/>
      <c r="U164" s="6"/>
      <c r="X164" s="6"/>
      <c r="AA164" s="6"/>
      <c r="AD164" s="6"/>
      <c r="AG164" s="6"/>
      <c r="AJ164" s="6"/>
      <c r="AO164" s="34">
        <v>45162</v>
      </c>
      <c r="AP164" s="35">
        <v>68.5</v>
      </c>
      <c r="AR164" s="12"/>
    </row>
    <row r="165" spans="3:44" s="7" customFormat="1" ht="20.100000000000001" customHeight="1" x14ac:dyDescent="0.25">
      <c r="C165" s="6"/>
      <c r="O165" s="6"/>
      <c r="R165" s="6"/>
      <c r="U165" s="6"/>
      <c r="X165" s="6"/>
      <c r="AA165" s="6"/>
      <c r="AD165" s="6"/>
      <c r="AG165" s="6"/>
      <c r="AJ165" s="6"/>
      <c r="AO165" s="34">
        <v>45163</v>
      </c>
      <c r="AP165" s="35">
        <v>68.5</v>
      </c>
      <c r="AR165" s="12"/>
    </row>
    <row r="166" spans="3:44" s="7" customFormat="1" ht="20.100000000000001" customHeight="1" x14ac:dyDescent="0.25">
      <c r="C166" s="6"/>
      <c r="O166" s="6"/>
      <c r="R166" s="6"/>
      <c r="U166" s="6"/>
      <c r="X166" s="6"/>
      <c r="AA166" s="6"/>
      <c r="AD166" s="6"/>
      <c r="AG166" s="6"/>
      <c r="AJ166" s="6"/>
      <c r="AO166" s="34">
        <v>45166</v>
      </c>
      <c r="AP166" s="35">
        <v>67.5</v>
      </c>
      <c r="AR166" s="12"/>
    </row>
    <row r="167" spans="3:44" s="7" customFormat="1" ht="20.100000000000001" customHeight="1" x14ac:dyDescent="0.25">
      <c r="C167" s="6"/>
      <c r="O167" s="6"/>
      <c r="R167" s="6"/>
      <c r="U167" s="6"/>
      <c r="X167" s="6"/>
      <c r="AA167" s="6"/>
      <c r="AD167" s="6"/>
      <c r="AG167" s="6"/>
      <c r="AJ167" s="6"/>
      <c r="AO167" s="34">
        <v>45167</v>
      </c>
      <c r="AP167" s="35">
        <v>68.5</v>
      </c>
      <c r="AR167" s="12"/>
    </row>
    <row r="168" spans="3:44" s="7" customFormat="1" ht="20.100000000000001" customHeight="1" x14ac:dyDescent="0.25">
      <c r="C168" s="6"/>
      <c r="O168" s="6"/>
      <c r="R168" s="6"/>
      <c r="U168" s="6"/>
      <c r="X168" s="6"/>
      <c r="AA168" s="6"/>
      <c r="AD168" s="6"/>
      <c r="AG168" s="6"/>
      <c r="AJ168" s="6"/>
      <c r="AO168" s="34">
        <v>45168</v>
      </c>
      <c r="AP168" s="35">
        <v>67.5</v>
      </c>
      <c r="AR168" s="12"/>
    </row>
    <row r="169" spans="3:44" s="7" customFormat="1" ht="20.100000000000001" customHeight="1" x14ac:dyDescent="0.25">
      <c r="C169" s="6"/>
      <c r="O169" s="6"/>
      <c r="R169" s="6"/>
      <c r="U169" s="6"/>
      <c r="X169" s="6"/>
      <c r="AA169" s="6"/>
      <c r="AD169" s="6"/>
      <c r="AG169" s="6"/>
      <c r="AJ169" s="6"/>
      <c r="AO169" s="34">
        <v>45169</v>
      </c>
      <c r="AP169" s="35">
        <v>67.5</v>
      </c>
      <c r="AR169" s="12"/>
    </row>
    <row r="170" spans="3:44" s="7" customFormat="1" ht="20.100000000000001" customHeight="1" x14ac:dyDescent="0.25">
      <c r="C170" s="6"/>
      <c r="O170" s="6"/>
      <c r="R170" s="6"/>
      <c r="U170" s="6"/>
      <c r="X170" s="6"/>
      <c r="AA170" s="6"/>
      <c r="AD170" s="6"/>
      <c r="AG170" s="6"/>
      <c r="AJ170" s="6"/>
      <c r="AO170" s="34">
        <v>45170</v>
      </c>
      <c r="AP170" s="35">
        <v>67.5</v>
      </c>
      <c r="AR170" s="12"/>
    </row>
    <row r="171" spans="3:44" s="7" customFormat="1" ht="20.100000000000001" customHeight="1" x14ac:dyDescent="0.25">
      <c r="C171" s="6"/>
      <c r="O171" s="6"/>
      <c r="R171" s="6"/>
      <c r="U171" s="6"/>
      <c r="X171" s="6"/>
      <c r="AA171" s="6"/>
      <c r="AD171" s="6"/>
      <c r="AG171" s="6"/>
      <c r="AJ171" s="6"/>
      <c r="AO171" s="34">
        <v>45174</v>
      </c>
      <c r="AP171" s="35">
        <v>67.25</v>
      </c>
      <c r="AR171" s="12"/>
    </row>
    <row r="172" spans="3:44" s="7" customFormat="1" ht="20.100000000000001" customHeight="1" x14ac:dyDescent="0.25">
      <c r="C172" s="6"/>
      <c r="O172" s="6"/>
      <c r="R172" s="6"/>
      <c r="U172" s="6"/>
      <c r="X172" s="6"/>
      <c r="AA172" s="6"/>
      <c r="AD172" s="6"/>
      <c r="AG172" s="6"/>
      <c r="AJ172" s="6"/>
      <c r="AO172" s="34">
        <v>45175</v>
      </c>
      <c r="AP172" s="35">
        <v>57.5</v>
      </c>
      <c r="AR172" s="12"/>
    </row>
    <row r="173" spans="3:44" s="7" customFormat="1" ht="20.100000000000001" customHeight="1" x14ac:dyDescent="0.25">
      <c r="C173" s="6"/>
      <c r="O173" s="6"/>
      <c r="R173" s="6"/>
      <c r="U173" s="6"/>
      <c r="X173" s="6"/>
      <c r="AA173" s="6"/>
      <c r="AD173" s="6"/>
      <c r="AG173" s="6"/>
      <c r="AJ173" s="6"/>
      <c r="AO173" s="34">
        <v>45176</v>
      </c>
      <c r="AP173" s="35">
        <v>54</v>
      </c>
      <c r="AR173" s="12"/>
    </row>
    <row r="174" spans="3:44" s="7" customFormat="1" ht="20.100000000000001" customHeight="1" x14ac:dyDescent="0.25">
      <c r="C174" s="6"/>
      <c r="O174" s="6"/>
      <c r="R174" s="6"/>
      <c r="U174" s="6"/>
      <c r="X174" s="6"/>
      <c r="AA174" s="6"/>
      <c r="AD174" s="6"/>
      <c r="AG174" s="6"/>
      <c r="AJ174" s="6"/>
      <c r="AO174" s="34">
        <v>45177</v>
      </c>
      <c r="AP174" s="35">
        <v>54</v>
      </c>
      <c r="AR174" s="12"/>
    </row>
    <row r="175" spans="3:44" s="7" customFormat="1" ht="20.100000000000001" customHeight="1" x14ac:dyDescent="0.25">
      <c r="C175" s="6"/>
      <c r="O175" s="6"/>
      <c r="R175" s="6"/>
      <c r="U175" s="6"/>
      <c r="X175" s="6"/>
      <c r="AA175" s="6"/>
      <c r="AD175" s="6"/>
      <c r="AG175" s="6"/>
      <c r="AJ175" s="6"/>
      <c r="AO175" s="34">
        <v>45180</v>
      </c>
      <c r="AP175" s="35">
        <v>56</v>
      </c>
      <c r="AR175" s="12"/>
    </row>
    <row r="176" spans="3:44" s="7" customFormat="1" ht="20.100000000000001" customHeight="1" x14ac:dyDescent="0.25">
      <c r="C176" s="6"/>
      <c r="O176" s="6"/>
      <c r="R176" s="6"/>
      <c r="U176" s="6"/>
      <c r="X176" s="6"/>
      <c r="AA176" s="6"/>
      <c r="AD176" s="6"/>
      <c r="AG176" s="6"/>
      <c r="AJ176" s="6"/>
      <c r="AO176" s="34">
        <v>45181</v>
      </c>
      <c r="AP176" s="35">
        <v>56</v>
      </c>
      <c r="AR176" s="12"/>
    </row>
    <row r="177" spans="3:44" s="7" customFormat="1" ht="20.100000000000001" customHeight="1" x14ac:dyDescent="0.25">
      <c r="C177" s="6"/>
      <c r="O177" s="6"/>
      <c r="R177" s="6"/>
      <c r="U177" s="6"/>
      <c r="X177" s="6"/>
      <c r="AA177" s="6"/>
      <c r="AD177" s="6"/>
      <c r="AG177" s="6"/>
      <c r="AJ177" s="6"/>
      <c r="AO177" s="34">
        <v>45182</v>
      </c>
      <c r="AP177" s="35">
        <v>57</v>
      </c>
      <c r="AR177" s="12"/>
    </row>
    <row r="178" spans="3:44" s="7" customFormat="1" ht="20.100000000000001" customHeight="1" x14ac:dyDescent="0.25">
      <c r="C178" s="6"/>
      <c r="O178" s="6"/>
      <c r="R178" s="6"/>
      <c r="U178" s="6"/>
      <c r="X178" s="6"/>
      <c r="AA178" s="6"/>
      <c r="AD178" s="6"/>
      <c r="AG178" s="6"/>
      <c r="AJ178" s="6"/>
      <c r="AO178" s="34">
        <v>45183</v>
      </c>
      <c r="AP178" s="35">
        <v>57</v>
      </c>
      <c r="AR178" s="12"/>
    </row>
    <row r="179" spans="3:44" s="7" customFormat="1" ht="20.100000000000001" customHeight="1" x14ac:dyDescent="0.25">
      <c r="C179" s="6"/>
      <c r="O179" s="6"/>
      <c r="R179" s="6"/>
      <c r="U179" s="6"/>
      <c r="X179" s="6"/>
      <c r="AA179" s="6"/>
      <c r="AD179" s="6"/>
      <c r="AG179" s="6"/>
      <c r="AJ179" s="6"/>
      <c r="AO179" s="34">
        <v>45184</v>
      </c>
      <c r="AP179" s="35">
        <v>57</v>
      </c>
      <c r="AR179" s="12"/>
    </row>
    <row r="180" spans="3:44" s="7" customFormat="1" ht="20.100000000000001" customHeight="1" x14ac:dyDescent="0.25">
      <c r="C180" s="6"/>
      <c r="O180" s="6"/>
      <c r="R180" s="6"/>
      <c r="U180" s="6"/>
      <c r="X180" s="6"/>
      <c r="AA180" s="6"/>
      <c r="AD180" s="6"/>
      <c r="AG180" s="6"/>
      <c r="AJ180" s="6"/>
      <c r="AO180" s="34">
        <v>45187</v>
      </c>
      <c r="AP180" s="35">
        <v>56.75</v>
      </c>
      <c r="AR180" s="12"/>
    </row>
    <row r="181" spans="3:44" s="7" customFormat="1" ht="20.100000000000001" customHeight="1" x14ac:dyDescent="0.25">
      <c r="C181" s="6"/>
      <c r="O181" s="6"/>
      <c r="R181" s="6"/>
      <c r="U181" s="6"/>
      <c r="X181" s="6"/>
      <c r="AA181" s="6"/>
      <c r="AD181" s="6"/>
      <c r="AG181" s="6"/>
      <c r="AJ181" s="6"/>
      <c r="AO181" s="34">
        <v>45188</v>
      </c>
      <c r="AP181" s="35">
        <v>55.5</v>
      </c>
      <c r="AR181" s="12"/>
    </row>
    <row r="182" spans="3:44" s="7" customFormat="1" ht="20.100000000000001" customHeight="1" x14ac:dyDescent="0.25">
      <c r="C182" s="6"/>
      <c r="O182" s="6"/>
      <c r="R182" s="6"/>
      <c r="U182" s="6"/>
      <c r="X182" s="6"/>
      <c r="AA182" s="6"/>
      <c r="AD182" s="6"/>
      <c r="AG182" s="6"/>
      <c r="AJ182" s="6"/>
      <c r="AO182" s="34">
        <v>45189</v>
      </c>
      <c r="AP182" s="35">
        <v>54.5</v>
      </c>
      <c r="AR182" s="12"/>
    </row>
    <row r="183" spans="3:44" s="7" customFormat="1" ht="20.100000000000001" customHeight="1" x14ac:dyDescent="0.25">
      <c r="C183" s="6"/>
      <c r="O183" s="6"/>
      <c r="R183" s="6"/>
      <c r="U183" s="6"/>
      <c r="X183" s="6"/>
      <c r="AA183" s="6"/>
      <c r="AD183" s="6"/>
      <c r="AG183" s="6"/>
      <c r="AJ183" s="6"/>
      <c r="AO183" s="34">
        <v>45190</v>
      </c>
      <c r="AP183" s="35">
        <v>54</v>
      </c>
      <c r="AR183" s="12"/>
    </row>
    <row r="184" spans="3:44" s="7" customFormat="1" ht="20.100000000000001" customHeight="1" x14ac:dyDescent="0.25">
      <c r="C184" s="6"/>
      <c r="O184" s="6"/>
      <c r="R184" s="6"/>
      <c r="U184" s="6"/>
      <c r="X184" s="6"/>
      <c r="AA184" s="6"/>
      <c r="AD184" s="6"/>
      <c r="AG184" s="6"/>
      <c r="AJ184" s="6"/>
      <c r="AO184" s="34">
        <v>45191</v>
      </c>
      <c r="AP184" s="35">
        <v>54</v>
      </c>
      <c r="AR184" s="12"/>
    </row>
    <row r="185" spans="3:44" s="7" customFormat="1" ht="20.100000000000001" customHeight="1" x14ac:dyDescent="0.25">
      <c r="C185" s="6"/>
      <c r="O185" s="6"/>
      <c r="R185" s="6"/>
      <c r="U185" s="6"/>
      <c r="X185" s="6"/>
      <c r="AA185" s="6"/>
      <c r="AD185" s="6"/>
      <c r="AG185" s="6"/>
      <c r="AJ185" s="6"/>
      <c r="AO185" s="34">
        <v>45194</v>
      </c>
      <c r="AP185" s="35">
        <v>54</v>
      </c>
      <c r="AR185" s="12"/>
    </row>
    <row r="186" spans="3:44" s="7" customFormat="1" ht="20.100000000000001" customHeight="1" x14ac:dyDescent="0.25">
      <c r="C186" s="6"/>
      <c r="O186" s="6"/>
      <c r="R186" s="6"/>
      <c r="U186" s="6"/>
      <c r="X186" s="6"/>
      <c r="AA186" s="6"/>
      <c r="AD186" s="6"/>
      <c r="AG186" s="6"/>
      <c r="AJ186" s="6"/>
      <c r="AO186" s="34">
        <v>45195</v>
      </c>
      <c r="AP186" s="35">
        <v>53.5</v>
      </c>
      <c r="AR186" s="12"/>
    </row>
    <row r="187" spans="3:44" s="7" customFormat="1" ht="20.100000000000001" customHeight="1" x14ac:dyDescent="0.25">
      <c r="C187" s="6"/>
      <c r="O187" s="6"/>
      <c r="R187" s="6"/>
      <c r="U187" s="6"/>
      <c r="X187" s="6"/>
      <c r="AA187" s="6"/>
      <c r="AD187" s="6"/>
      <c r="AG187" s="6"/>
      <c r="AJ187" s="6"/>
      <c r="AO187" s="34">
        <v>45196</v>
      </c>
      <c r="AP187" s="35">
        <v>53.5</v>
      </c>
      <c r="AR187" s="12"/>
    </row>
    <row r="188" spans="3:44" s="7" customFormat="1" ht="20.100000000000001" customHeight="1" x14ac:dyDescent="0.25">
      <c r="C188" s="6"/>
      <c r="O188" s="6"/>
      <c r="R188" s="6"/>
      <c r="U188" s="6"/>
      <c r="X188" s="6"/>
      <c r="AA188" s="6"/>
      <c r="AD188" s="6"/>
      <c r="AG188" s="6"/>
      <c r="AJ188" s="6"/>
      <c r="AO188" s="34">
        <v>45197</v>
      </c>
      <c r="AP188" s="35">
        <v>53</v>
      </c>
      <c r="AR188" s="12"/>
    </row>
    <row r="189" spans="3:44" s="7" customFormat="1" ht="20.100000000000001" customHeight="1" x14ac:dyDescent="0.25">
      <c r="C189" s="6"/>
      <c r="O189" s="6"/>
      <c r="R189" s="6"/>
      <c r="U189" s="6"/>
      <c r="X189" s="6"/>
      <c r="AA189" s="6"/>
      <c r="AD189" s="6"/>
      <c r="AG189" s="6"/>
      <c r="AJ189" s="6"/>
      <c r="AO189" s="34">
        <v>45198</v>
      </c>
      <c r="AP189" s="35">
        <v>53</v>
      </c>
      <c r="AR189" s="12"/>
    </row>
    <row r="190" spans="3:44" s="7" customFormat="1" ht="20.100000000000001" customHeight="1" x14ac:dyDescent="0.25">
      <c r="C190" s="6"/>
      <c r="O190" s="6"/>
      <c r="R190" s="6"/>
      <c r="U190" s="6"/>
      <c r="X190" s="6"/>
      <c r="AA190" s="6"/>
      <c r="AD190" s="6"/>
      <c r="AG190" s="6"/>
      <c r="AJ190" s="6"/>
      <c r="AO190" s="34">
        <v>45201</v>
      </c>
      <c r="AP190" s="35">
        <v>53</v>
      </c>
      <c r="AR190" s="12"/>
    </row>
    <row r="191" spans="3:44" s="7" customFormat="1" ht="20.100000000000001" customHeight="1" x14ac:dyDescent="0.25">
      <c r="C191" s="6"/>
      <c r="O191" s="6"/>
      <c r="R191" s="6"/>
      <c r="U191" s="6"/>
      <c r="X191" s="6"/>
      <c r="AA191" s="6"/>
      <c r="AD191" s="6"/>
      <c r="AG191" s="6"/>
      <c r="AJ191" s="6"/>
      <c r="AO191" s="34">
        <v>45202</v>
      </c>
      <c r="AP191" s="35">
        <v>53</v>
      </c>
      <c r="AR191" s="12"/>
    </row>
    <row r="192" spans="3:44" s="7" customFormat="1" ht="20.100000000000001" customHeight="1" x14ac:dyDescent="0.25">
      <c r="C192" s="6"/>
      <c r="O192" s="6"/>
      <c r="R192" s="6"/>
      <c r="U192" s="6"/>
      <c r="X192" s="6"/>
      <c r="AA192" s="6"/>
      <c r="AD192" s="6"/>
      <c r="AG192" s="6"/>
      <c r="AJ192" s="6"/>
      <c r="AO192" s="34">
        <v>45203</v>
      </c>
      <c r="AP192" s="35">
        <v>53</v>
      </c>
      <c r="AR192" s="12"/>
    </row>
    <row r="193" spans="3:44" s="7" customFormat="1" ht="20.100000000000001" customHeight="1" x14ac:dyDescent="0.25">
      <c r="C193" s="6"/>
      <c r="O193" s="6"/>
      <c r="R193" s="6"/>
      <c r="U193" s="6"/>
      <c r="X193" s="6"/>
      <c r="AA193" s="6"/>
      <c r="AD193" s="6"/>
      <c r="AG193" s="6"/>
      <c r="AJ193" s="6"/>
      <c r="AO193" s="34">
        <v>45204</v>
      </c>
      <c r="AP193" s="35">
        <v>52.75</v>
      </c>
      <c r="AR193" s="12"/>
    </row>
    <row r="194" spans="3:44" s="7" customFormat="1" ht="20.100000000000001" customHeight="1" x14ac:dyDescent="0.25">
      <c r="C194" s="6"/>
      <c r="O194" s="6"/>
      <c r="R194" s="6"/>
      <c r="U194" s="6"/>
      <c r="X194" s="6"/>
      <c r="AA194" s="6"/>
      <c r="AD194" s="6"/>
      <c r="AG194" s="6"/>
      <c r="AJ194" s="6"/>
      <c r="AO194" s="34">
        <v>45205</v>
      </c>
      <c r="AP194" s="35">
        <v>52.75</v>
      </c>
      <c r="AR194" s="12"/>
    </row>
    <row r="195" spans="3:44" s="7" customFormat="1" ht="20.100000000000001" customHeight="1" x14ac:dyDescent="0.25">
      <c r="C195" s="6"/>
      <c r="O195" s="6"/>
      <c r="R195" s="6"/>
      <c r="U195" s="6"/>
      <c r="X195" s="6"/>
      <c r="AA195" s="6"/>
      <c r="AD195" s="6"/>
      <c r="AG195" s="6"/>
      <c r="AJ195" s="6"/>
      <c r="AO195" s="34">
        <v>45208</v>
      </c>
      <c r="AP195" s="35">
        <v>52.75</v>
      </c>
      <c r="AR195" s="12"/>
    </row>
    <row r="196" spans="3:44" s="7" customFormat="1" ht="20.100000000000001" customHeight="1" x14ac:dyDescent="0.25">
      <c r="C196" s="6"/>
      <c r="O196" s="6"/>
      <c r="R196" s="6"/>
      <c r="U196" s="6"/>
      <c r="X196" s="6"/>
      <c r="AA196" s="6"/>
      <c r="AD196" s="6"/>
      <c r="AG196" s="6"/>
      <c r="AJ196" s="6"/>
      <c r="AO196" s="34">
        <v>45209</v>
      </c>
      <c r="AP196" s="35">
        <v>51</v>
      </c>
      <c r="AR196" s="12"/>
    </row>
    <row r="197" spans="3:44" s="7" customFormat="1" ht="20.100000000000001" customHeight="1" x14ac:dyDescent="0.25">
      <c r="C197" s="6"/>
      <c r="O197" s="6"/>
      <c r="R197" s="6"/>
      <c r="U197" s="6"/>
      <c r="X197" s="6"/>
      <c r="AA197" s="6"/>
      <c r="AD197" s="6"/>
      <c r="AG197" s="6"/>
      <c r="AJ197" s="6"/>
      <c r="AO197" s="34">
        <v>45210</v>
      </c>
      <c r="AP197" s="35">
        <v>51</v>
      </c>
      <c r="AR197" s="12"/>
    </row>
    <row r="198" spans="3:44" s="7" customFormat="1" ht="20.100000000000001" customHeight="1" x14ac:dyDescent="0.25">
      <c r="C198" s="6"/>
      <c r="O198" s="6"/>
      <c r="R198" s="6"/>
      <c r="U198" s="6"/>
      <c r="X198" s="6"/>
      <c r="AA198" s="6"/>
      <c r="AD198" s="6"/>
      <c r="AG198" s="6"/>
      <c r="AJ198" s="6"/>
      <c r="AO198" s="34">
        <v>45211</v>
      </c>
      <c r="AP198" s="35">
        <v>51.5</v>
      </c>
      <c r="AR198" s="12"/>
    </row>
    <row r="199" spans="3:44" s="7" customFormat="1" ht="20.100000000000001" customHeight="1" x14ac:dyDescent="0.25">
      <c r="C199" s="6"/>
      <c r="O199" s="6"/>
      <c r="R199" s="6"/>
      <c r="U199" s="6"/>
      <c r="X199" s="6"/>
      <c r="AA199" s="6"/>
      <c r="AD199" s="6"/>
      <c r="AG199" s="6"/>
      <c r="AJ199" s="6"/>
      <c r="AO199" s="34">
        <v>45212</v>
      </c>
      <c r="AP199" s="35">
        <v>51.5</v>
      </c>
      <c r="AR199" s="12"/>
    </row>
    <row r="200" spans="3:44" s="7" customFormat="1" ht="20.100000000000001" customHeight="1" x14ac:dyDescent="0.25">
      <c r="C200" s="6"/>
      <c r="O200" s="6"/>
      <c r="R200" s="6"/>
      <c r="U200" s="6"/>
      <c r="X200" s="6"/>
      <c r="AA200" s="6"/>
      <c r="AD200" s="6"/>
      <c r="AG200" s="6"/>
      <c r="AJ200" s="6"/>
      <c r="AO200" s="34">
        <v>45215</v>
      </c>
      <c r="AP200" s="35">
        <v>51.75</v>
      </c>
      <c r="AR200" s="12"/>
    </row>
    <row r="201" spans="3:44" s="7" customFormat="1" ht="20.100000000000001" customHeight="1" x14ac:dyDescent="0.25">
      <c r="C201" s="6"/>
      <c r="O201" s="6"/>
      <c r="R201" s="6"/>
      <c r="U201" s="6"/>
      <c r="X201" s="6"/>
      <c r="AA201" s="6"/>
      <c r="AD201" s="6"/>
      <c r="AG201" s="6"/>
      <c r="AJ201" s="6"/>
      <c r="AO201" s="34">
        <v>45216</v>
      </c>
      <c r="AP201" s="35">
        <v>51.75</v>
      </c>
      <c r="AR201" s="12"/>
    </row>
    <row r="202" spans="3:44" s="7" customFormat="1" ht="20.100000000000001" customHeight="1" x14ac:dyDescent="0.25">
      <c r="C202" s="6"/>
      <c r="O202" s="6"/>
      <c r="R202" s="6"/>
      <c r="U202" s="6"/>
      <c r="X202" s="6"/>
      <c r="AA202" s="6"/>
      <c r="AD202" s="6"/>
      <c r="AG202" s="6"/>
      <c r="AJ202" s="6"/>
      <c r="AO202" s="34">
        <v>45217</v>
      </c>
      <c r="AP202" s="35">
        <v>52</v>
      </c>
      <c r="AR202" s="12"/>
    </row>
    <row r="203" spans="3:44" s="7" customFormat="1" ht="20.100000000000001" customHeight="1" x14ac:dyDescent="0.25">
      <c r="C203" s="6"/>
      <c r="O203" s="6"/>
      <c r="R203" s="6"/>
      <c r="U203" s="6"/>
      <c r="X203" s="6"/>
      <c r="AA203" s="6"/>
      <c r="AD203" s="6"/>
      <c r="AG203" s="6"/>
      <c r="AJ203" s="6"/>
      <c r="AO203" s="34">
        <v>45218</v>
      </c>
      <c r="AP203" s="35">
        <v>52.5</v>
      </c>
      <c r="AR203" s="12"/>
    </row>
    <row r="204" spans="3:44" s="7" customFormat="1" ht="20.100000000000001" customHeight="1" x14ac:dyDescent="0.25">
      <c r="C204" s="6"/>
      <c r="O204" s="6"/>
      <c r="R204" s="6"/>
      <c r="U204" s="6"/>
      <c r="X204" s="6"/>
      <c r="AA204" s="6"/>
      <c r="AD204" s="6"/>
      <c r="AG204" s="6"/>
      <c r="AJ204" s="6"/>
      <c r="AO204" s="34">
        <v>45219</v>
      </c>
      <c r="AP204" s="35">
        <v>52</v>
      </c>
      <c r="AR204" s="12"/>
    </row>
    <row r="205" spans="3:44" s="7" customFormat="1" ht="20.100000000000001" customHeight="1" x14ac:dyDescent="0.25">
      <c r="C205" s="6"/>
      <c r="O205" s="6"/>
      <c r="R205" s="6"/>
      <c r="U205" s="6"/>
      <c r="X205" s="6"/>
      <c r="AA205" s="6"/>
      <c r="AD205" s="6"/>
      <c r="AG205" s="6"/>
      <c r="AJ205" s="6"/>
      <c r="AO205" s="34">
        <v>45222</v>
      </c>
      <c r="AP205" s="35">
        <v>52</v>
      </c>
      <c r="AR205" s="12"/>
    </row>
    <row r="206" spans="3:44" s="7" customFormat="1" ht="20.100000000000001" customHeight="1" x14ac:dyDescent="0.25">
      <c r="C206" s="6"/>
      <c r="O206" s="6"/>
      <c r="R206" s="6"/>
      <c r="U206" s="6"/>
      <c r="X206" s="6"/>
      <c r="AA206" s="6"/>
      <c r="AD206" s="6"/>
      <c r="AG206" s="6"/>
      <c r="AJ206" s="6"/>
      <c r="AO206" s="34">
        <v>45223</v>
      </c>
      <c r="AP206" s="35">
        <v>52.25</v>
      </c>
      <c r="AR206" s="12"/>
    </row>
    <row r="207" spans="3:44" s="7" customFormat="1" ht="20.100000000000001" customHeight="1" x14ac:dyDescent="0.25">
      <c r="C207" s="6"/>
      <c r="O207" s="6"/>
      <c r="R207" s="6"/>
      <c r="U207" s="6"/>
      <c r="X207" s="6"/>
      <c r="AA207" s="6"/>
      <c r="AD207" s="6"/>
      <c r="AG207" s="6"/>
      <c r="AJ207" s="6"/>
      <c r="AO207" s="34">
        <v>45224</v>
      </c>
      <c r="AP207" s="35">
        <v>52.4</v>
      </c>
      <c r="AR207" s="12"/>
    </row>
    <row r="208" spans="3:44" s="7" customFormat="1" ht="20.100000000000001" customHeight="1" x14ac:dyDescent="0.25">
      <c r="C208" s="6"/>
      <c r="O208" s="6"/>
      <c r="R208" s="6"/>
      <c r="U208" s="6"/>
      <c r="X208" s="6"/>
      <c r="AA208" s="6"/>
      <c r="AD208" s="6"/>
      <c r="AG208" s="6"/>
      <c r="AJ208" s="6"/>
      <c r="AO208" s="34">
        <v>45225</v>
      </c>
      <c r="AP208" s="35">
        <v>52.5</v>
      </c>
      <c r="AR208" s="12"/>
    </row>
    <row r="209" spans="10:45" s="6" customFormat="1" ht="20.100000000000001" customHeight="1" x14ac:dyDescent="0.25">
      <c r="J209" s="7"/>
      <c r="K209" s="7"/>
      <c r="P209" s="7"/>
      <c r="Q209" s="7"/>
      <c r="S209" s="7"/>
      <c r="T209" s="7"/>
      <c r="V209" s="7"/>
      <c r="W209" s="7"/>
      <c r="Y209" s="7"/>
      <c r="Z209" s="7"/>
      <c r="AB209" s="7"/>
      <c r="AC209" s="7"/>
      <c r="AE209" s="7"/>
      <c r="AF209" s="7"/>
      <c r="AH209" s="7"/>
      <c r="AI209" s="7"/>
      <c r="AO209" s="34">
        <v>45226</v>
      </c>
      <c r="AP209" s="35">
        <v>52.5</v>
      </c>
      <c r="AR209" s="12"/>
      <c r="AS209" s="7"/>
    </row>
    <row r="210" spans="10:45" s="6" customFormat="1" ht="20.100000000000001" customHeight="1" x14ac:dyDescent="0.25">
      <c r="J210" s="7"/>
      <c r="K210" s="7"/>
      <c r="P210" s="7"/>
      <c r="Q210" s="7"/>
      <c r="S210" s="7"/>
      <c r="T210" s="7"/>
      <c r="V210" s="7"/>
      <c r="W210" s="7"/>
      <c r="Y210" s="7"/>
      <c r="Z210" s="7"/>
      <c r="AB210" s="7"/>
      <c r="AC210" s="7"/>
      <c r="AE210" s="7"/>
      <c r="AF210" s="7"/>
      <c r="AH210" s="7"/>
      <c r="AI210" s="7"/>
      <c r="AO210" s="34">
        <v>45229</v>
      </c>
      <c r="AP210" s="35">
        <v>52.75</v>
      </c>
      <c r="AR210" s="12"/>
      <c r="AS210" s="7"/>
    </row>
    <row r="211" spans="10:45" s="6" customFormat="1" ht="20.100000000000001" customHeight="1" x14ac:dyDescent="0.25">
      <c r="J211" s="7"/>
      <c r="K211" s="7"/>
      <c r="P211" s="7"/>
      <c r="Q211" s="7"/>
      <c r="S211" s="7"/>
      <c r="T211" s="7"/>
      <c r="V211" s="7"/>
      <c r="W211" s="7"/>
      <c r="Y211" s="7"/>
      <c r="Z211" s="7"/>
      <c r="AB211" s="7"/>
      <c r="AC211" s="7"/>
      <c r="AE211" s="7"/>
      <c r="AF211" s="7"/>
      <c r="AH211" s="7"/>
      <c r="AI211" s="7"/>
      <c r="AO211" s="34">
        <v>45230</v>
      </c>
      <c r="AP211" s="35">
        <v>53</v>
      </c>
      <c r="AR211" s="12"/>
      <c r="AS211" s="7"/>
    </row>
    <row r="212" spans="10:45" s="6" customFormat="1" ht="20.100000000000001" customHeight="1" x14ac:dyDescent="0.25">
      <c r="J212" s="7"/>
      <c r="K212" s="7"/>
      <c r="P212" s="7"/>
      <c r="Q212" s="7"/>
      <c r="S212" s="7"/>
      <c r="T212" s="7"/>
      <c r="V212" s="7"/>
      <c r="W212" s="7"/>
      <c r="Y212" s="7"/>
      <c r="Z212" s="7"/>
      <c r="AB212" s="7"/>
      <c r="AC212" s="7"/>
      <c r="AE212" s="7"/>
      <c r="AF212" s="7"/>
      <c r="AH212" s="7"/>
      <c r="AI212" s="7"/>
      <c r="AO212" s="34">
        <v>45231</v>
      </c>
      <c r="AP212" s="35">
        <v>53.25</v>
      </c>
      <c r="AR212" s="12"/>
      <c r="AS212" s="7"/>
    </row>
    <row r="213" spans="10:45" s="6" customFormat="1" ht="20.100000000000001" customHeight="1" x14ac:dyDescent="0.25">
      <c r="J213" s="7"/>
      <c r="K213" s="7"/>
      <c r="P213" s="7"/>
      <c r="Q213" s="7"/>
      <c r="S213" s="7"/>
      <c r="T213" s="7"/>
      <c r="V213" s="7"/>
      <c r="W213" s="7"/>
      <c r="Y213" s="7"/>
      <c r="Z213" s="7"/>
      <c r="AB213" s="7"/>
      <c r="AC213" s="7"/>
      <c r="AE213" s="7"/>
      <c r="AF213" s="7"/>
      <c r="AH213" s="7"/>
      <c r="AI213" s="7"/>
      <c r="AO213" s="34">
        <v>45232</v>
      </c>
      <c r="AP213" s="35">
        <v>53</v>
      </c>
      <c r="AR213" s="12"/>
      <c r="AS213" s="7"/>
    </row>
    <row r="214" spans="10:45" s="6" customFormat="1" ht="20.100000000000001" customHeight="1" x14ac:dyDescent="0.25">
      <c r="J214" s="7"/>
      <c r="K214" s="7"/>
      <c r="P214" s="7"/>
      <c r="Q214" s="7"/>
      <c r="S214" s="7"/>
      <c r="T214" s="7"/>
      <c r="V214" s="7"/>
      <c r="W214" s="7"/>
      <c r="Y214" s="7"/>
      <c r="Z214" s="7"/>
      <c r="AB214" s="7"/>
      <c r="AC214" s="7"/>
      <c r="AE214" s="7"/>
      <c r="AF214" s="7"/>
      <c r="AH214" s="7"/>
      <c r="AI214" s="7"/>
      <c r="AO214" s="34">
        <v>45233</v>
      </c>
      <c r="AP214" s="35">
        <v>53.25</v>
      </c>
      <c r="AR214" s="12"/>
      <c r="AS214" s="7"/>
    </row>
    <row r="215" spans="10:45" s="6" customFormat="1" ht="20.100000000000001" customHeight="1" x14ac:dyDescent="0.25">
      <c r="J215" s="7"/>
      <c r="K215" s="7"/>
      <c r="P215" s="7"/>
      <c r="Q215" s="7"/>
      <c r="S215" s="7"/>
      <c r="T215" s="7"/>
      <c r="V215" s="7"/>
      <c r="W215" s="7"/>
      <c r="Y215" s="7"/>
      <c r="Z215" s="7"/>
      <c r="AB215" s="7"/>
      <c r="AC215" s="7"/>
      <c r="AE215" s="7"/>
      <c r="AF215" s="7"/>
      <c r="AH215" s="7"/>
      <c r="AI215" s="7"/>
      <c r="AO215" s="34">
        <v>45236</v>
      </c>
      <c r="AP215" s="35">
        <v>53.75</v>
      </c>
      <c r="AR215" s="12"/>
      <c r="AS215" s="7"/>
    </row>
    <row r="216" spans="10:45" s="6" customFormat="1" ht="20.100000000000001" customHeight="1" x14ac:dyDescent="0.25">
      <c r="J216" s="7"/>
      <c r="K216" s="7"/>
      <c r="P216" s="7"/>
      <c r="Q216" s="7"/>
      <c r="S216" s="7"/>
      <c r="T216" s="7"/>
      <c r="V216" s="7"/>
      <c r="W216" s="7"/>
      <c r="Y216" s="7"/>
      <c r="Z216" s="7"/>
      <c r="AB216" s="7"/>
      <c r="AC216" s="7"/>
      <c r="AE216" s="7"/>
      <c r="AF216" s="7"/>
      <c r="AH216" s="7"/>
      <c r="AI216" s="7"/>
      <c r="AO216" s="34">
        <v>45237</v>
      </c>
      <c r="AP216" s="35">
        <v>53.5</v>
      </c>
      <c r="AR216" s="12"/>
      <c r="AS216" s="7"/>
    </row>
    <row r="217" spans="10:45" s="6" customFormat="1" ht="20.100000000000001" customHeight="1" x14ac:dyDescent="0.25">
      <c r="J217" s="7"/>
      <c r="K217" s="7"/>
      <c r="P217" s="7"/>
      <c r="Q217" s="7"/>
      <c r="S217" s="7"/>
      <c r="T217" s="7"/>
      <c r="V217" s="7"/>
      <c r="W217" s="7"/>
      <c r="Y217" s="7"/>
      <c r="Z217" s="7"/>
      <c r="AB217" s="7"/>
      <c r="AC217" s="7"/>
      <c r="AE217" s="7"/>
      <c r="AF217" s="7"/>
      <c r="AH217" s="7"/>
      <c r="AI217" s="7"/>
      <c r="AO217" s="34">
        <v>45238</v>
      </c>
      <c r="AP217" s="35">
        <v>53</v>
      </c>
      <c r="AR217" s="12"/>
      <c r="AS217" s="7"/>
    </row>
    <row r="218" spans="10:45" s="6" customFormat="1" ht="20.100000000000001" customHeight="1" x14ac:dyDescent="0.25">
      <c r="J218" s="7"/>
      <c r="K218" s="7"/>
      <c r="P218" s="7"/>
      <c r="Q218" s="7"/>
      <c r="S218" s="7"/>
      <c r="T218" s="7"/>
      <c r="V218" s="7"/>
      <c r="W218" s="7"/>
      <c r="Y218" s="7"/>
      <c r="Z218" s="7"/>
      <c r="AB218" s="7"/>
      <c r="AC218" s="7"/>
      <c r="AE218" s="7"/>
      <c r="AF218" s="7"/>
      <c r="AH218" s="7"/>
      <c r="AI218" s="7"/>
      <c r="AO218" s="34">
        <v>45239</v>
      </c>
      <c r="AP218" s="35">
        <v>53.25</v>
      </c>
      <c r="AR218" s="12"/>
      <c r="AS218" s="7"/>
    </row>
    <row r="219" spans="10:45" s="6" customFormat="1" ht="20.100000000000001" customHeight="1" x14ac:dyDescent="0.25">
      <c r="J219" s="7"/>
      <c r="K219" s="7"/>
      <c r="P219" s="7"/>
      <c r="Q219" s="7"/>
      <c r="S219" s="7"/>
      <c r="T219" s="7"/>
      <c r="V219" s="7"/>
      <c r="W219" s="7"/>
      <c r="Y219" s="7"/>
      <c r="Z219" s="7"/>
      <c r="AB219" s="7"/>
      <c r="AC219" s="7"/>
      <c r="AE219" s="7"/>
      <c r="AF219" s="7"/>
      <c r="AH219" s="7"/>
      <c r="AI219" s="7"/>
      <c r="AO219" s="34">
        <v>45240</v>
      </c>
      <c r="AP219" s="35">
        <v>53.25</v>
      </c>
      <c r="AR219" s="12"/>
      <c r="AS219" s="7"/>
    </row>
    <row r="220" spans="10:45" s="6" customFormat="1" ht="20.100000000000001" customHeight="1" x14ac:dyDescent="0.25">
      <c r="J220" s="7"/>
      <c r="K220" s="7"/>
      <c r="P220" s="7"/>
      <c r="Q220" s="7"/>
      <c r="S220" s="7"/>
      <c r="T220" s="7"/>
      <c r="V220" s="7"/>
      <c r="W220" s="7"/>
      <c r="Y220" s="7"/>
      <c r="Z220" s="7"/>
      <c r="AB220" s="7"/>
      <c r="AC220" s="7"/>
      <c r="AE220" s="7"/>
      <c r="AF220" s="7"/>
      <c r="AH220" s="7"/>
      <c r="AI220" s="7"/>
      <c r="AO220" s="34">
        <v>45243</v>
      </c>
      <c r="AP220" s="35">
        <v>53.25</v>
      </c>
      <c r="AR220" s="12"/>
      <c r="AS220" s="7"/>
    </row>
    <row r="221" spans="10:45" s="6" customFormat="1" ht="20.100000000000001" customHeight="1" x14ac:dyDescent="0.25">
      <c r="J221" s="7"/>
      <c r="K221" s="7"/>
      <c r="P221" s="7"/>
      <c r="Q221" s="7"/>
      <c r="S221" s="7"/>
      <c r="T221" s="7"/>
      <c r="V221" s="7"/>
      <c r="W221" s="7"/>
      <c r="Y221" s="7"/>
      <c r="Z221" s="7"/>
      <c r="AB221" s="7"/>
      <c r="AC221" s="7"/>
      <c r="AE221" s="7"/>
      <c r="AF221" s="7"/>
      <c r="AH221" s="7"/>
      <c r="AI221" s="7"/>
      <c r="AO221" s="34">
        <v>45244</v>
      </c>
      <c r="AP221" s="35">
        <v>54.75</v>
      </c>
      <c r="AR221" s="12"/>
      <c r="AS221" s="7"/>
    </row>
    <row r="222" spans="10:45" s="6" customFormat="1" ht="20.100000000000001" customHeight="1" x14ac:dyDescent="0.25">
      <c r="J222" s="7"/>
      <c r="K222" s="7"/>
      <c r="P222" s="7"/>
      <c r="Q222" s="7"/>
      <c r="S222" s="7"/>
      <c r="T222" s="7"/>
      <c r="V222" s="7"/>
      <c r="W222" s="7"/>
      <c r="Y222" s="7"/>
      <c r="Z222" s="7"/>
      <c r="AB222" s="7"/>
      <c r="AC222" s="7"/>
      <c r="AE222" s="7"/>
      <c r="AF222" s="7"/>
      <c r="AH222" s="7"/>
      <c r="AI222" s="7"/>
      <c r="AO222" s="34">
        <v>45245</v>
      </c>
      <c r="AP222" s="35">
        <v>55.5</v>
      </c>
      <c r="AR222" s="12"/>
      <c r="AS222" s="7"/>
    </row>
    <row r="223" spans="10:45" s="6" customFormat="1" ht="20.100000000000001" customHeight="1" x14ac:dyDescent="0.25">
      <c r="J223" s="7"/>
      <c r="K223" s="7"/>
      <c r="P223" s="7"/>
      <c r="Q223" s="7"/>
      <c r="S223" s="7"/>
      <c r="T223" s="7"/>
      <c r="V223" s="7"/>
      <c r="W223" s="7"/>
      <c r="Y223" s="7"/>
      <c r="Z223" s="7"/>
      <c r="AB223" s="7"/>
      <c r="AC223" s="7"/>
      <c r="AE223" s="7"/>
      <c r="AF223" s="7"/>
      <c r="AH223" s="7"/>
      <c r="AI223" s="7"/>
      <c r="AO223" s="34">
        <v>45246</v>
      </c>
      <c r="AP223" s="35">
        <v>55.75</v>
      </c>
      <c r="AR223" s="12"/>
      <c r="AS223" s="7"/>
    </row>
    <row r="224" spans="10:45" s="6" customFormat="1" ht="20.100000000000001" customHeight="1" x14ac:dyDescent="0.25">
      <c r="J224" s="7"/>
      <c r="K224" s="7"/>
      <c r="P224" s="7"/>
      <c r="Q224" s="7"/>
      <c r="S224" s="7"/>
      <c r="T224" s="7"/>
      <c r="V224" s="7"/>
      <c r="W224" s="7"/>
      <c r="Y224" s="7"/>
      <c r="Z224" s="7"/>
      <c r="AB224" s="7"/>
      <c r="AC224" s="7"/>
      <c r="AE224" s="7"/>
      <c r="AF224" s="7"/>
      <c r="AH224" s="7"/>
      <c r="AI224" s="7"/>
      <c r="AO224" s="34">
        <v>45247</v>
      </c>
      <c r="AP224" s="35">
        <v>56</v>
      </c>
      <c r="AR224" s="12"/>
      <c r="AS224" s="7"/>
    </row>
    <row r="225" spans="3:44" s="7" customFormat="1" ht="20.100000000000001" customHeight="1" x14ac:dyDescent="0.25">
      <c r="C225" s="6"/>
      <c r="O225" s="6"/>
      <c r="R225" s="6"/>
      <c r="U225" s="6"/>
      <c r="X225" s="6"/>
      <c r="AA225" s="6"/>
      <c r="AD225" s="6"/>
      <c r="AG225" s="6"/>
      <c r="AJ225" s="6"/>
      <c r="AO225" s="34">
        <v>45250</v>
      </c>
      <c r="AP225" s="35">
        <v>56.25</v>
      </c>
      <c r="AR225" s="12"/>
    </row>
    <row r="226" spans="3:44" s="7" customFormat="1" ht="20.100000000000001" customHeight="1" x14ac:dyDescent="0.25">
      <c r="C226" s="6"/>
      <c r="O226" s="6"/>
      <c r="R226" s="6"/>
      <c r="U226" s="6"/>
      <c r="X226" s="6"/>
      <c r="AA226" s="6"/>
      <c r="AD226" s="6"/>
      <c r="AG226" s="6"/>
      <c r="AJ226" s="6"/>
      <c r="AO226" s="34">
        <v>45251</v>
      </c>
      <c r="AP226" s="35">
        <v>56</v>
      </c>
      <c r="AR226" s="12"/>
    </row>
    <row r="227" spans="3:44" s="7" customFormat="1" ht="20.100000000000001" customHeight="1" x14ac:dyDescent="0.25">
      <c r="C227" s="6"/>
      <c r="O227" s="6"/>
      <c r="R227" s="6"/>
      <c r="U227" s="6"/>
      <c r="X227" s="6"/>
      <c r="AA227" s="6"/>
      <c r="AD227" s="6"/>
      <c r="AG227" s="6"/>
      <c r="AJ227" s="6"/>
      <c r="AO227" s="34">
        <v>45252</v>
      </c>
      <c r="AP227" s="35">
        <v>55.89</v>
      </c>
      <c r="AR227" s="12"/>
    </row>
    <row r="228" spans="3:44" s="7" customFormat="1" ht="20.100000000000001" customHeight="1" x14ac:dyDescent="0.25">
      <c r="C228" s="6"/>
      <c r="O228" s="6"/>
      <c r="R228" s="6"/>
      <c r="U228" s="6"/>
      <c r="X228" s="6"/>
      <c r="AA228" s="6"/>
      <c r="AD228" s="6"/>
      <c r="AG228" s="6"/>
      <c r="AJ228" s="6"/>
      <c r="AO228" s="34">
        <v>45254</v>
      </c>
      <c r="AP228" s="35">
        <v>55.89</v>
      </c>
      <c r="AR228" s="12"/>
    </row>
    <row r="229" spans="3:44" s="7" customFormat="1" ht="20.100000000000001" customHeight="1" x14ac:dyDescent="0.25">
      <c r="C229" s="6"/>
      <c r="O229" s="6"/>
      <c r="R229" s="6"/>
      <c r="U229" s="6"/>
      <c r="X229" s="6"/>
      <c r="AA229" s="6"/>
      <c r="AD229" s="6"/>
      <c r="AG229" s="6"/>
      <c r="AJ229" s="6"/>
      <c r="AO229" s="34">
        <v>45257</v>
      </c>
      <c r="AP229" s="35">
        <v>55.89</v>
      </c>
      <c r="AR229" s="12"/>
    </row>
    <row r="230" spans="3:44" s="7" customFormat="1" ht="20.100000000000001" customHeight="1" x14ac:dyDescent="0.25">
      <c r="C230" s="6"/>
      <c r="O230" s="6"/>
      <c r="R230" s="6"/>
      <c r="U230" s="6"/>
      <c r="X230" s="6"/>
      <c r="AA230" s="6"/>
      <c r="AD230" s="6"/>
      <c r="AG230" s="6"/>
      <c r="AJ230" s="6"/>
      <c r="AO230" s="34">
        <v>45258</v>
      </c>
      <c r="AP230" s="35">
        <v>55.75</v>
      </c>
      <c r="AR230" s="12"/>
    </row>
    <row r="231" spans="3:44" s="7" customFormat="1" ht="20.100000000000001" customHeight="1" x14ac:dyDescent="0.25">
      <c r="C231" s="6"/>
      <c r="O231" s="6"/>
      <c r="R231" s="6"/>
      <c r="U231" s="6"/>
      <c r="X231" s="6"/>
      <c r="AA231" s="6"/>
      <c r="AD231" s="6"/>
      <c r="AG231" s="6"/>
      <c r="AJ231" s="6"/>
      <c r="AO231" s="34">
        <v>45259</v>
      </c>
      <c r="AP231" s="35">
        <v>55.25</v>
      </c>
      <c r="AR231" s="12"/>
    </row>
    <row r="232" spans="3:44" s="7" customFormat="1" ht="20.100000000000001" customHeight="1" x14ac:dyDescent="0.25">
      <c r="C232" s="6"/>
      <c r="O232" s="6"/>
      <c r="R232" s="6"/>
      <c r="U232" s="6"/>
      <c r="X232" s="6"/>
      <c r="AA232" s="6"/>
      <c r="AD232" s="6"/>
      <c r="AG232" s="6"/>
      <c r="AJ232" s="6"/>
      <c r="AO232" s="34">
        <v>45260</v>
      </c>
      <c r="AP232" s="35">
        <v>55</v>
      </c>
      <c r="AR232" s="12"/>
    </row>
    <row r="233" spans="3:44" s="7" customFormat="1" ht="20.100000000000001" customHeight="1" x14ac:dyDescent="0.25">
      <c r="C233" s="6"/>
      <c r="O233" s="6"/>
      <c r="R233" s="6"/>
      <c r="U233" s="6"/>
      <c r="X233" s="6"/>
      <c r="AA233" s="6"/>
      <c r="AD233" s="6"/>
      <c r="AG233" s="6"/>
      <c r="AJ233" s="6"/>
      <c r="AO233" s="34">
        <v>45261</v>
      </c>
      <c r="AP233" s="35">
        <v>53.25</v>
      </c>
      <c r="AR233" s="12"/>
    </row>
    <row r="234" spans="3:44" s="7" customFormat="1" ht="20.100000000000001" customHeight="1" x14ac:dyDescent="0.25">
      <c r="C234" s="6"/>
      <c r="O234" s="6"/>
      <c r="R234" s="6"/>
      <c r="U234" s="6"/>
      <c r="X234" s="6"/>
      <c r="AA234" s="6"/>
      <c r="AD234" s="6"/>
      <c r="AG234" s="6"/>
      <c r="AJ234" s="6"/>
      <c r="AO234" s="34">
        <v>45264</v>
      </c>
      <c r="AP234" s="35">
        <v>53.25</v>
      </c>
      <c r="AR234" s="12"/>
    </row>
    <row r="235" spans="3:44" s="7" customFormat="1" ht="20.100000000000001" customHeight="1" x14ac:dyDescent="0.25">
      <c r="C235" s="6"/>
      <c r="O235" s="6"/>
      <c r="R235" s="6"/>
      <c r="U235" s="6"/>
      <c r="X235" s="6"/>
      <c r="AA235" s="6"/>
      <c r="AD235" s="6"/>
      <c r="AG235" s="6"/>
      <c r="AJ235" s="6"/>
      <c r="AO235" s="10">
        <v>45265</v>
      </c>
      <c r="AP235" s="11">
        <v>54</v>
      </c>
      <c r="AR235" s="12"/>
    </row>
    <row r="236" spans="3:44" s="7" customFormat="1" ht="20.100000000000001" customHeight="1" x14ac:dyDescent="0.25">
      <c r="C236" s="6"/>
      <c r="O236" s="6"/>
      <c r="R236" s="6"/>
      <c r="U236" s="6"/>
      <c r="X236" s="6"/>
      <c r="AA236" s="6"/>
      <c r="AD236" s="6"/>
      <c r="AG236" s="6"/>
      <c r="AJ236" s="6"/>
      <c r="AO236" s="10">
        <v>45266</v>
      </c>
      <c r="AP236" s="11">
        <v>53.25</v>
      </c>
      <c r="AR236" s="12"/>
    </row>
    <row r="237" spans="3:44" s="7" customFormat="1" ht="20.100000000000001" customHeight="1" x14ac:dyDescent="0.25">
      <c r="C237" s="6"/>
      <c r="O237" s="6"/>
      <c r="R237" s="6"/>
      <c r="U237" s="6"/>
      <c r="X237" s="6"/>
      <c r="AA237" s="6"/>
      <c r="AD237" s="6"/>
      <c r="AG237" s="6"/>
      <c r="AJ237" s="6"/>
      <c r="AO237" s="10">
        <v>45267</v>
      </c>
      <c r="AP237" s="11">
        <v>53.5</v>
      </c>
      <c r="AR237" s="12"/>
    </row>
    <row r="238" spans="3:44" s="7" customFormat="1" ht="20.100000000000001" customHeight="1" x14ac:dyDescent="0.25">
      <c r="C238" s="6"/>
      <c r="O238" s="6"/>
      <c r="R238" s="6"/>
      <c r="U238" s="6"/>
      <c r="X238" s="6"/>
      <c r="AA238" s="6"/>
      <c r="AD238" s="6"/>
      <c r="AG238" s="6"/>
      <c r="AJ238" s="6"/>
      <c r="AO238" s="10">
        <v>45268</v>
      </c>
      <c r="AP238" s="11">
        <v>52.5</v>
      </c>
      <c r="AR238" s="12"/>
    </row>
    <row r="239" spans="3:44" s="7" customFormat="1" ht="20.100000000000001" customHeight="1" x14ac:dyDescent="0.25">
      <c r="C239" s="6"/>
      <c r="O239" s="6"/>
      <c r="R239" s="6"/>
      <c r="U239" s="6"/>
      <c r="X239" s="6"/>
      <c r="AA239" s="6"/>
      <c r="AD239" s="6"/>
      <c r="AG239" s="6"/>
      <c r="AJ239" s="6"/>
      <c r="AO239" s="10">
        <v>45271</v>
      </c>
      <c r="AP239" s="11">
        <v>52.5</v>
      </c>
      <c r="AR239" s="12"/>
    </row>
    <row r="240" spans="3:44" s="7" customFormat="1" ht="20.100000000000001" customHeight="1" x14ac:dyDescent="0.25">
      <c r="C240" s="6"/>
      <c r="O240" s="6"/>
      <c r="R240" s="6"/>
      <c r="U240" s="6"/>
      <c r="X240" s="6"/>
      <c r="AA240" s="6"/>
      <c r="AD240" s="6"/>
      <c r="AG240" s="6"/>
      <c r="AJ240" s="6"/>
      <c r="AO240" s="10">
        <v>45272</v>
      </c>
      <c r="AP240" s="11">
        <v>52.75</v>
      </c>
      <c r="AR240" s="12"/>
    </row>
    <row r="241" spans="1:44" s="7" customFormat="1" ht="20.100000000000001" customHeight="1" x14ac:dyDescent="0.25">
      <c r="C241" s="6"/>
      <c r="O241" s="6"/>
      <c r="R241" s="6"/>
      <c r="U241" s="6"/>
      <c r="X241" s="6"/>
      <c r="AA241" s="6"/>
      <c r="AD241" s="6"/>
      <c r="AG241" s="6"/>
      <c r="AJ241" s="6"/>
      <c r="AO241" s="10">
        <v>45273</v>
      </c>
      <c r="AP241" s="11">
        <v>52.75</v>
      </c>
      <c r="AR241" s="12"/>
    </row>
    <row r="242" spans="1:44" s="7" customFormat="1" ht="20.100000000000001" customHeight="1" x14ac:dyDescent="0.25">
      <c r="C242" s="6"/>
      <c r="O242" s="6"/>
      <c r="R242" s="6"/>
      <c r="U242" s="6"/>
      <c r="X242" s="6"/>
      <c r="AA242" s="6"/>
      <c r="AD242" s="6"/>
      <c r="AG242" s="6"/>
      <c r="AJ242" s="6"/>
      <c r="AO242" s="10">
        <v>45274</v>
      </c>
      <c r="AP242" s="11">
        <v>53</v>
      </c>
      <c r="AR242" s="12"/>
    </row>
    <row r="243" spans="1:44" s="7" customFormat="1" ht="20.100000000000001" customHeight="1" x14ac:dyDescent="0.25">
      <c r="C243" s="6"/>
      <c r="O243" s="6"/>
      <c r="R243" s="6"/>
      <c r="U243" s="6"/>
      <c r="X243" s="6"/>
      <c r="AA243" s="6"/>
      <c r="AD243" s="6"/>
      <c r="AG243" s="6"/>
      <c r="AJ243" s="6"/>
      <c r="AO243" s="16">
        <v>45275</v>
      </c>
      <c r="AP243" s="11">
        <v>52.75</v>
      </c>
      <c r="AR243" s="12"/>
    </row>
    <row r="244" spans="1:44" s="7" customFormat="1" ht="20.100000000000001" customHeight="1" x14ac:dyDescent="0.25">
      <c r="C244" s="6"/>
      <c r="O244" s="6"/>
      <c r="R244" s="6"/>
      <c r="U244" s="6"/>
      <c r="X244" s="6"/>
      <c r="AA244" s="6"/>
      <c r="AD244" s="6"/>
      <c r="AG244" s="6"/>
      <c r="AJ244" s="6"/>
      <c r="AO244" s="16">
        <v>45278</v>
      </c>
      <c r="AP244" s="11">
        <v>51.5</v>
      </c>
      <c r="AR244" s="12"/>
    </row>
    <row r="245" spans="1:44" s="7" customFormat="1" ht="20.100000000000001" customHeight="1" x14ac:dyDescent="0.25">
      <c r="C245" s="6"/>
      <c r="O245" s="6"/>
      <c r="R245" s="6"/>
      <c r="U245" s="6"/>
      <c r="X245" s="6"/>
      <c r="AA245" s="6"/>
      <c r="AD245" s="6"/>
      <c r="AG245" s="6"/>
      <c r="AJ245" s="6"/>
      <c r="AO245" s="16">
        <v>45279</v>
      </c>
      <c r="AP245" s="11">
        <v>52</v>
      </c>
      <c r="AR245" s="12"/>
    </row>
    <row r="246" spans="1:44" s="7" customFormat="1" ht="20.100000000000001" customHeight="1" x14ac:dyDescent="0.25">
      <c r="C246" s="6"/>
      <c r="O246" s="6"/>
      <c r="R246" s="6"/>
      <c r="U246" s="6"/>
      <c r="X246" s="6"/>
      <c r="AA246" s="6"/>
      <c r="AD246" s="6"/>
      <c r="AG246" s="6"/>
      <c r="AJ246" s="6"/>
      <c r="AO246" s="16">
        <v>45280</v>
      </c>
      <c r="AP246" s="11">
        <v>52.25</v>
      </c>
      <c r="AR246" s="12"/>
    </row>
    <row r="247" spans="1:44" s="7" customFormat="1" ht="20.100000000000001" customHeight="1" x14ac:dyDescent="0.25">
      <c r="C247" s="6"/>
      <c r="O247" s="6"/>
      <c r="R247" s="6"/>
      <c r="U247" s="6"/>
      <c r="X247" s="6"/>
      <c r="AA247" s="6"/>
      <c r="AD247" s="6"/>
      <c r="AG247" s="6"/>
      <c r="AJ247" s="6"/>
      <c r="AO247" s="16">
        <v>45281</v>
      </c>
      <c r="AP247" s="11">
        <v>52.25</v>
      </c>
      <c r="AR247" s="12"/>
    </row>
    <row r="248" spans="1:44" s="7" customFormat="1" ht="20.100000000000001" customHeight="1" x14ac:dyDescent="0.25">
      <c r="C248" s="6"/>
      <c r="O248" s="6"/>
      <c r="R248" s="6"/>
      <c r="U248" s="6"/>
      <c r="X248" s="6"/>
      <c r="AA248" s="6"/>
      <c r="AD248" s="6"/>
      <c r="AG248" s="6"/>
      <c r="AJ248" s="6"/>
      <c r="AO248" s="16">
        <v>45282</v>
      </c>
      <c r="AP248" s="11">
        <v>51.95</v>
      </c>
      <c r="AR248" s="12"/>
    </row>
    <row r="249" spans="1:44" s="7" customFormat="1" ht="20.100000000000001" customHeight="1" x14ac:dyDescent="0.25">
      <c r="C249" s="6"/>
      <c r="O249" s="6"/>
      <c r="R249" s="6"/>
      <c r="U249" s="6"/>
      <c r="X249" s="6"/>
      <c r="AA249" s="6"/>
      <c r="AD249" s="6"/>
      <c r="AG249" s="6"/>
      <c r="AJ249" s="6"/>
      <c r="AO249" s="16">
        <v>45286</v>
      </c>
      <c r="AP249" s="11">
        <v>51.95</v>
      </c>
      <c r="AR249" s="12"/>
    </row>
    <row r="250" spans="1:44" s="7" customFormat="1" ht="20.100000000000001" customHeight="1" x14ac:dyDescent="0.25">
      <c r="C250" s="6"/>
      <c r="O250" s="6"/>
      <c r="R250" s="6"/>
      <c r="U250" s="6"/>
      <c r="X250" s="6"/>
      <c r="AA250" s="6"/>
      <c r="AD250" s="6"/>
      <c r="AG250" s="6"/>
      <c r="AJ250" s="6"/>
      <c r="AO250" s="16">
        <v>45287</v>
      </c>
      <c r="AP250" s="11">
        <v>51.95</v>
      </c>
      <c r="AR250" s="12"/>
    </row>
    <row r="251" spans="1:44" s="7" customFormat="1" ht="20.100000000000001" customHeight="1" x14ac:dyDescent="0.25">
      <c r="A251" s="4"/>
      <c r="B251" s="5"/>
      <c r="C251" s="6"/>
      <c r="O251" s="6"/>
      <c r="R251" s="6"/>
      <c r="U251" s="6"/>
      <c r="X251" s="6"/>
      <c r="AA251" s="6"/>
      <c r="AD251" s="6"/>
      <c r="AG251" s="6"/>
      <c r="AJ251" s="6"/>
      <c r="AR251" s="12"/>
    </row>
    <row r="252" spans="1:44" s="7" customFormat="1" ht="20.100000000000001" customHeight="1" x14ac:dyDescent="0.25">
      <c r="A252" s="4"/>
      <c r="B252" s="5"/>
      <c r="C252" s="6"/>
      <c r="O252" s="6"/>
      <c r="R252" s="6"/>
      <c r="U252" s="6"/>
      <c r="X252" s="6"/>
      <c r="AA252" s="6"/>
      <c r="AD252" s="6"/>
      <c r="AG252" s="6"/>
      <c r="AJ252" s="6"/>
      <c r="AR252" s="12"/>
    </row>
    <row r="253" spans="1:44" s="7" customFormat="1" ht="20.100000000000001" customHeight="1" x14ac:dyDescent="0.25">
      <c r="A253" s="4"/>
      <c r="B253" s="5"/>
      <c r="C253" s="6"/>
      <c r="O253" s="6"/>
      <c r="R253" s="6"/>
      <c r="U253" s="6"/>
      <c r="X253" s="6"/>
      <c r="AA253" s="6"/>
      <c r="AD253" s="6"/>
      <c r="AG253" s="6"/>
      <c r="AJ253" s="6"/>
      <c r="AR253" s="12"/>
    </row>
    <row r="254" spans="1:44" s="7" customFormat="1" ht="20.100000000000001" customHeight="1" x14ac:dyDescent="0.25">
      <c r="A254" s="4"/>
      <c r="B254" s="5"/>
      <c r="C254" s="6"/>
      <c r="O254" s="6"/>
      <c r="R254" s="6"/>
      <c r="U254" s="6"/>
      <c r="X254" s="6"/>
      <c r="AA254" s="6"/>
      <c r="AD254" s="6"/>
      <c r="AG254" s="6"/>
      <c r="AJ254" s="6"/>
      <c r="AR254" s="12"/>
    </row>
    <row r="255" spans="1:44" s="7" customFormat="1" ht="20.100000000000001" customHeight="1" x14ac:dyDescent="0.25">
      <c r="A255" s="4"/>
      <c r="B255" s="5"/>
      <c r="C255" s="6"/>
      <c r="O255" s="6"/>
      <c r="R255" s="6"/>
      <c r="U255" s="6"/>
      <c r="X255" s="6"/>
      <c r="AA255" s="6"/>
      <c r="AD255" s="6"/>
      <c r="AG255" s="6"/>
      <c r="AJ255" s="6"/>
      <c r="AR255" s="12"/>
    </row>
    <row r="256" spans="1:44" s="7" customFormat="1" ht="20.100000000000001" customHeight="1" x14ac:dyDescent="0.25">
      <c r="A256" s="4"/>
      <c r="B256" s="5"/>
      <c r="C256" s="6"/>
      <c r="O256" s="6"/>
      <c r="R256" s="6"/>
      <c r="U256" s="6"/>
      <c r="X256" s="6"/>
      <c r="AA256" s="6"/>
      <c r="AD256" s="6"/>
      <c r="AG256" s="6"/>
      <c r="AJ256" s="6"/>
      <c r="AR256" s="12"/>
    </row>
    <row r="257" spans="1:44" s="7" customFormat="1" ht="20.100000000000001" customHeight="1" x14ac:dyDescent="0.25">
      <c r="A257" s="4"/>
      <c r="B257" s="5"/>
      <c r="C257" s="6"/>
      <c r="O257" s="6"/>
      <c r="R257" s="6"/>
      <c r="U257" s="6"/>
      <c r="X257" s="6"/>
      <c r="AA257" s="6"/>
      <c r="AD257" s="6"/>
      <c r="AG257" s="6"/>
      <c r="AJ257" s="6"/>
      <c r="AR257" s="12"/>
    </row>
    <row r="258" spans="1:44" s="7" customFormat="1" ht="20.100000000000001" customHeight="1" x14ac:dyDescent="0.25">
      <c r="A258" s="4"/>
      <c r="B258" s="5"/>
      <c r="C258" s="6"/>
      <c r="O258" s="6"/>
      <c r="R258" s="6"/>
      <c r="U258" s="6"/>
      <c r="X258" s="6"/>
      <c r="AA258" s="6"/>
      <c r="AD258" s="6"/>
      <c r="AG258" s="6"/>
      <c r="AJ258" s="6"/>
      <c r="AR258" s="12"/>
    </row>
    <row r="259" spans="1:44" s="7" customFormat="1" ht="20.100000000000001" customHeight="1" x14ac:dyDescent="0.25">
      <c r="A259" s="4"/>
      <c r="B259" s="5"/>
      <c r="C259" s="6"/>
      <c r="O259" s="6"/>
      <c r="R259" s="6"/>
      <c r="U259" s="6"/>
      <c r="X259" s="6"/>
      <c r="AA259" s="6"/>
      <c r="AD259" s="6"/>
      <c r="AG259" s="6"/>
      <c r="AJ259" s="6"/>
      <c r="AR259" s="12"/>
    </row>
    <row r="260" spans="1:44" s="7" customFormat="1" ht="20.100000000000001" customHeight="1" x14ac:dyDescent="0.25">
      <c r="A260" s="4"/>
      <c r="B260" s="5"/>
      <c r="C260" s="6"/>
      <c r="O260" s="6"/>
      <c r="R260" s="6"/>
      <c r="U260" s="6"/>
      <c r="X260" s="6"/>
      <c r="AA260" s="6"/>
      <c r="AD260" s="6"/>
      <c r="AG260" s="6"/>
      <c r="AJ260" s="6"/>
      <c r="AR260" s="12"/>
    </row>
    <row r="261" spans="1:44" s="7" customFormat="1" ht="20.100000000000001" customHeight="1" x14ac:dyDescent="0.25">
      <c r="A261" s="4"/>
      <c r="B261" s="5"/>
      <c r="C261" s="6"/>
      <c r="O261" s="6"/>
      <c r="R261" s="6"/>
      <c r="U261" s="6"/>
      <c r="X261" s="6"/>
      <c r="AA261" s="6"/>
      <c r="AD261" s="6"/>
      <c r="AG261" s="6"/>
      <c r="AJ261" s="6"/>
      <c r="AR261" s="12"/>
    </row>
    <row r="262" spans="1:44" s="7" customFormat="1" ht="20.100000000000001" customHeight="1" x14ac:dyDescent="0.25">
      <c r="A262" s="4"/>
      <c r="B262" s="5"/>
      <c r="C262" s="6"/>
      <c r="O262" s="6"/>
      <c r="R262" s="6"/>
      <c r="U262" s="6"/>
      <c r="X262" s="6"/>
      <c r="AA262" s="6"/>
      <c r="AD262" s="6"/>
      <c r="AG262" s="6"/>
      <c r="AJ262" s="6"/>
      <c r="AR262" s="12"/>
    </row>
    <row r="263" spans="1:44" s="7" customFormat="1" ht="20.100000000000001" customHeight="1" x14ac:dyDescent="0.25">
      <c r="A263" s="4"/>
      <c r="B263" s="5"/>
      <c r="C263" s="6"/>
      <c r="O263" s="6"/>
      <c r="R263" s="6"/>
      <c r="U263" s="6"/>
      <c r="X263" s="6"/>
      <c r="AA263" s="6"/>
      <c r="AD263" s="6"/>
      <c r="AG263" s="6"/>
      <c r="AJ263" s="6"/>
      <c r="AR263" s="12"/>
    </row>
    <row r="264" spans="1:44" s="7" customFormat="1" ht="20.100000000000001" customHeight="1" x14ac:dyDescent="0.25">
      <c r="A264" s="4"/>
      <c r="B264" s="5"/>
      <c r="C264" s="6"/>
      <c r="O264" s="6"/>
      <c r="R264" s="6"/>
      <c r="U264" s="6"/>
      <c r="X264" s="6"/>
      <c r="AA264" s="6"/>
      <c r="AD264" s="6"/>
      <c r="AG264" s="6"/>
      <c r="AJ264" s="6"/>
      <c r="AR264" s="12"/>
    </row>
    <row r="265" spans="1:44" s="7" customFormat="1" ht="20.100000000000001" customHeight="1" x14ac:dyDescent="0.25">
      <c r="A265" s="4"/>
      <c r="B265" s="5"/>
      <c r="C265" s="6"/>
      <c r="O265" s="6"/>
      <c r="R265" s="6"/>
      <c r="U265" s="6"/>
      <c r="X265" s="6"/>
      <c r="AA265" s="6"/>
      <c r="AD265" s="6"/>
      <c r="AG265" s="6"/>
      <c r="AJ265" s="6"/>
      <c r="AR265" s="12"/>
    </row>
    <row r="266" spans="1:44" s="7" customFormat="1" ht="20.100000000000001" customHeight="1" x14ac:dyDescent="0.25">
      <c r="A266" s="4"/>
      <c r="B266" s="5"/>
      <c r="C266" s="6"/>
      <c r="O266" s="6"/>
      <c r="R266" s="6"/>
      <c r="U266" s="6"/>
      <c r="X266" s="6"/>
      <c r="AA266" s="6"/>
      <c r="AD266" s="6"/>
      <c r="AG266" s="6"/>
      <c r="AJ266" s="6"/>
      <c r="AR266" s="12"/>
    </row>
    <row r="267" spans="1:44" s="7" customFormat="1" ht="20.100000000000001" customHeight="1" x14ac:dyDescent="0.25">
      <c r="A267" s="4"/>
      <c r="B267" s="5"/>
      <c r="C267" s="6"/>
      <c r="O267" s="6"/>
      <c r="R267" s="6"/>
      <c r="U267" s="6"/>
      <c r="X267" s="6"/>
      <c r="AA267" s="6"/>
      <c r="AD267" s="6"/>
      <c r="AG267" s="6"/>
      <c r="AJ267" s="6"/>
      <c r="AR267" s="12"/>
    </row>
    <row r="268" spans="1:44" s="7" customFormat="1" ht="20.100000000000001" customHeight="1" x14ac:dyDescent="0.25">
      <c r="A268" s="4"/>
      <c r="B268" s="5"/>
      <c r="C268" s="6"/>
      <c r="O268" s="6"/>
      <c r="R268" s="6"/>
      <c r="U268" s="6"/>
      <c r="X268" s="6"/>
      <c r="AA268" s="6"/>
      <c r="AD268" s="6"/>
      <c r="AG268" s="6"/>
      <c r="AJ268" s="6"/>
      <c r="AR268" s="12"/>
    </row>
    <row r="269" spans="1:44" s="7" customFormat="1" ht="20.100000000000001" customHeight="1" x14ac:dyDescent="0.25">
      <c r="A269" s="4"/>
      <c r="B269" s="5"/>
      <c r="C269" s="6"/>
      <c r="O269" s="6"/>
      <c r="R269" s="6"/>
      <c r="U269" s="6"/>
      <c r="X269" s="6"/>
      <c r="AA269" s="6"/>
      <c r="AD269" s="6"/>
      <c r="AG269" s="6"/>
      <c r="AJ269" s="6"/>
      <c r="AR269" s="12"/>
    </row>
    <row r="270" spans="1:44" s="7" customFormat="1" ht="20.100000000000001" customHeight="1" x14ac:dyDescent="0.25">
      <c r="A270" s="4"/>
      <c r="B270" s="5"/>
      <c r="C270" s="6"/>
      <c r="O270" s="6"/>
      <c r="R270" s="6"/>
      <c r="U270" s="6"/>
      <c r="X270" s="6"/>
      <c r="AA270" s="6"/>
      <c r="AD270" s="6"/>
      <c r="AG270" s="6"/>
      <c r="AJ270" s="6"/>
      <c r="AR270" s="12"/>
    </row>
    <row r="271" spans="1:44" s="7" customFormat="1" ht="20.100000000000001" customHeight="1" x14ac:dyDescent="0.25">
      <c r="A271" s="4"/>
      <c r="B271" s="5"/>
      <c r="C271" s="6"/>
      <c r="O271" s="6"/>
      <c r="R271" s="6"/>
      <c r="U271" s="6"/>
      <c r="X271" s="6"/>
      <c r="AA271" s="6"/>
      <c r="AD271" s="6"/>
      <c r="AG271" s="6"/>
      <c r="AJ271" s="6"/>
      <c r="AR271" s="12"/>
    </row>
    <row r="272" spans="1:44" s="7" customFormat="1" ht="20.100000000000001" customHeight="1" x14ac:dyDescent="0.25">
      <c r="A272" s="4"/>
      <c r="B272" s="5"/>
      <c r="C272" s="6"/>
      <c r="O272" s="6"/>
      <c r="R272" s="6"/>
      <c r="U272" s="6"/>
      <c r="X272" s="6"/>
      <c r="AA272" s="6"/>
      <c r="AD272" s="6"/>
      <c r="AG272" s="6"/>
      <c r="AJ272" s="6"/>
      <c r="AR272" s="12"/>
    </row>
    <row r="273" spans="1:44" s="7" customFormat="1" ht="20.100000000000001" customHeight="1" x14ac:dyDescent="0.25">
      <c r="A273" s="4"/>
      <c r="B273" s="5"/>
      <c r="C273" s="6"/>
      <c r="O273" s="6"/>
      <c r="R273" s="6"/>
      <c r="U273" s="6"/>
      <c r="X273" s="6"/>
      <c r="AA273" s="6"/>
      <c r="AD273" s="6"/>
      <c r="AG273" s="6"/>
      <c r="AJ273" s="6"/>
      <c r="AR273" s="12"/>
    </row>
    <row r="274" spans="1:44" s="7" customFormat="1" ht="20.100000000000001" customHeight="1" x14ac:dyDescent="0.25">
      <c r="A274" s="4"/>
      <c r="B274" s="5"/>
      <c r="C274" s="6"/>
      <c r="O274" s="6"/>
      <c r="R274" s="6"/>
      <c r="U274" s="6"/>
      <c r="X274" s="6"/>
      <c r="AA274" s="6"/>
      <c r="AD274" s="6"/>
      <c r="AG274" s="6"/>
      <c r="AJ274" s="6"/>
      <c r="AR274" s="12"/>
    </row>
    <row r="275" spans="1:44" s="7" customFormat="1" ht="20.100000000000001" customHeight="1" x14ac:dyDescent="0.25">
      <c r="A275" s="4"/>
      <c r="B275" s="5"/>
      <c r="C275" s="6"/>
      <c r="O275" s="6"/>
      <c r="R275" s="6"/>
      <c r="U275" s="6"/>
      <c r="X275" s="6"/>
      <c r="AA275" s="6"/>
      <c r="AD275" s="6"/>
      <c r="AG275" s="6"/>
      <c r="AJ275" s="6"/>
      <c r="AR275" s="12"/>
    </row>
    <row r="276" spans="1:44" ht="15.75" x14ac:dyDescent="0.25">
      <c r="A276" s="4"/>
      <c r="B276" s="5"/>
      <c r="AO276" s="7"/>
      <c r="AP276" s="7"/>
    </row>
    <row r="277" spans="1:44" ht="15.75" x14ac:dyDescent="0.25">
      <c r="A277" s="4"/>
      <c r="B277" s="5"/>
      <c r="AO277" s="7"/>
      <c r="AP277" s="7"/>
    </row>
    <row r="278" spans="1:44" ht="15.75" x14ac:dyDescent="0.25">
      <c r="A278" s="4"/>
      <c r="B278" s="5"/>
      <c r="AO278" s="7"/>
      <c r="AP278" s="7"/>
    </row>
    <row r="279" spans="1:44" ht="15.75" x14ac:dyDescent="0.25">
      <c r="A279" s="4"/>
      <c r="B279" s="5"/>
      <c r="AO279" s="7"/>
      <c r="AP279" s="7"/>
    </row>
    <row r="280" spans="1:44" ht="15.75" x14ac:dyDescent="0.25">
      <c r="A280" s="4"/>
      <c r="B280" s="5"/>
      <c r="AO280" s="7"/>
      <c r="AP280" s="7"/>
    </row>
    <row r="281" spans="1:44" ht="15.75" x14ac:dyDescent="0.25">
      <c r="A281" s="4"/>
      <c r="B281" s="5"/>
    </row>
    <row r="282" spans="1:44" ht="15.75" x14ac:dyDescent="0.25">
      <c r="A282" s="4"/>
      <c r="B282" s="5"/>
    </row>
    <row r="283" spans="1:44" ht="15.75" x14ac:dyDescent="0.25">
      <c r="A283" s="4"/>
      <c r="B283" s="5"/>
    </row>
    <row r="284" spans="1:44" ht="15.75" x14ac:dyDescent="0.25">
      <c r="A284" s="4"/>
      <c r="B284" s="5"/>
    </row>
    <row r="285" spans="1:44" ht="15.75" x14ac:dyDescent="0.25">
      <c r="A285" s="4"/>
      <c r="B285" s="5"/>
    </row>
    <row r="286" spans="1:44" ht="15.75" x14ac:dyDescent="0.25">
      <c r="A286" s="4"/>
      <c r="B286" s="5"/>
    </row>
    <row r="287" spans="1:44" ht="15.75" x14ac:dyDescent="0.25">
      <c r="A287" s="4"/>
      <c r="B287" s="5"/>
    </row>
    <row r="288" spans="1:44" ht="15.75" x14ac:dyDescent="0.25">
      <c r="A288" s="4"/>
      <c r="B288" s="5"/>
    </row>
    <row r="289" spans="1:2" ht="15.75" x14ac:dyDescent="0.25">
      <c r="A289" s="4"/>
      <c r="B289" s="5"/>
    </row>
    <row r="290" spans="1:2" ht="15.75" x14ac:dyDescent="0.25">
      <c r="A290" s="4"/>
      <c r="B290" s="5"/>
    </row>
    <row r="291" spans="1:2" ht="15.75" x14ac:dyDescent="0.25">
      <c r="A291" s="4"/>
      <c r="B291" s="5"/>
    </row>
    <row r="292" spans="1:2" ht="15.75" x14ac:dyDescent="0.25">
      <c r="A292" s="4"/>
      <c r="B292" s="5"/>
    </row>
    <row r="293" spans="1:2" ht="15.75" x14ac:dyDescent="0.25">
      <c r="A293" s="4"/>
      <c r="B293" s="5"/>
    </row>
    <row r="294" spans="1:2" ht="15.75" x14ac:dyDescent="0.25">
      <c r="A294" s="4"/>
      <c r="B294" s="5"/>
    </row>
    <row r="295" spans="1:2" ht="15.75" x14ac:dyDescent="0.25">
      <c r="A295" s="4"/>
      <c r="B295" s="5"/>
    </row>
    <row r="296" spans="1:2" ht="15.75" x14ac:dyDescent="0.25">
      <c r="A296" s="4"/>
      <c r="B296" s="5"/>
    </row>
    <row r="297" spans="1:2" ht="15.75" x14ac:dyDescent="0.25">
      <c r="A297" s="4"/>
      <c r="B297" s="5"/>
    </row>
    <row r="298" spans="1:2" ht="15.75" x14ac:dyDescent="0.25">
      <c r="A298" s="4"/>
      <c r="B298" s="5"/>
    </row>
    <row r="299" spans="1:2" ht="15.75" x14ac:dyDescent="0.25">
      <c r="A299" s="4"/>
      <c r="B299" s="5"/>
    </row>
    <row r="300" spans="1:2" ht="15.75" x14ac:dyDescent="0.25">
      <c r="A300" s="4"/>
      <c r="B300" s="5"/>
    </row>
    <row r="301" spans="1:2" ht="15.75" x14ac:dyDescent="0.25">
      <c r="A301" s="4"/>
      <c r="B301" s="5"/>
    </row>
    <row r="302" spans="1:2" ht="15.75" x14ac:dyDescent="0.25">
      <c r="A302" s="4"/>
      <c r="B302" s="5"/>
    </row>
    <row r="303" spans="1:2" ht="15.75" x14ac:dyDescent="0.25">
      <c r="A303" s="4"/>
      <c r="B303" s="5"/>
    </row>
    <row r="304" spans="1:2" ht="15.75" x14ac:dyDescent="0.25">
      <c r="A304" s="4"/>
      <c r="B304" s="5"/>
    </row>
    <row r="305" spans="1:2" ht="15.75" x14ac:dyDescent="0.25">
      <c r="A305" s="4"/>
      <c r="B305" s="5"/>
    </row>
    <row r="306" spans="1:2" ht="15.75" x14ac:dyDescent="0.25">
      <c r="A306" s="4"/>
      <c r="B306" s="5"/>
    </row>
    <row r="307" spans="1:2" ht="15.75" x14ac:dyDescent="0.25">
      <c r="A307" s="4"/>
      <c r="B307" s="5"/>
    </row>
    <row r="308" spans="1:2" ht="15.75" x14ac:dyDescent="0.25">
      <c r="A308" s="4"/>
      <c r="B308" s="5"/>
    </row>
    <row r="309" spans="1:2" ht="15.75" x14ac:dyDescent="0.25">
      <c r="A309" s="4"/>
      <c r="B309" s="5"/>
    </row>
    <row r="310" spans="1:2" ht="15.75" x14ac:dyDescent="0.25">
      <c r="A310" s="4"/>
      <c r="B310" s="5"/>
    </row>
    <row r="311" spans="1:2" ht="15.75" x14ac:dyDescent="0.25">
      <c r="A311" s="4"/>
      <c r="B311" s="5"/>
    </row>
    <row r="312" spans="1:2" ht="15.75" x14ac:dyDescent="0.25">
      <c r="A312" s="4"/>
      <c r="B312" s="5"/>
    </row>
    <row r="313" spans="1:2" ht="15.75" x14ac:dyDescent="0.25">
      <c r="A313" s="4"/>
      <c r="B313" s="5"/>
    </row>
    <row r="314" spans="1:2" ht="15.75" x14ac:dyDescent="0.25">
      <c r="A314" s="4"/>
      <c r="B314" s="5"/>
    </row>
    <row r="315" spans="1:2" ht="15.75" x14ac:dyDescent="0.25">
      <c r="A315" s="4"/>
      <c r="B315" s="5"/>
    </row>
    <row r="316" spans="1:2" ht="15.75" x14ac:dyDescent="0.25">
      <c r="A316" s="4"/>
      <c r="B316" s="5"/>
    </row>
    <row r="317" spans="1:2" ht="15.75" x14ac:dyDescent="0.25">
      <c r="A317" s="4"/>
      <c r="B317" s="5"/>
    </row>
    <row r="318" spans="1:2" ht="15.75" x14ac:dyDescent="0.25">
      <c r="A318" s="4"/>
      <c r="B318" s="5"/>
    </row>
    <row r="319" spans="1:2" ht="15.75" x14ac:dyDescent="0.25">
      <c r="A319" s="4"/>
      <c r="B319" s="5"/>
    </row>
    <row r="320" spans="1:2" ht="15.75" x14ac:dyDescent="0.25">
      <c r="A320" s="4"/>
      <c r="B320" s="5"/>
    </row>
    <row r="321" spans="1:2" ht="15.75" x14ac:dyDescent="0.25">
      <c r="A321" s="4"/>
      <c r="B321" s="5"/>
    </row>
    <row r="322" spans="1:2" ht="15.75" x14ac:dyDescent="0.25">
      <c r="A322" s="4"/>
      <c r="B322" s="5"/>
    </row>
    <row r="323" spans="1:2" ht="15.75" x14ac:dyDescent="0.25">
      <c r="A323" s="4"/>
      <c r="B323" s="5"/>
    </row>
    <row r="324" spans="1:2" ht="15.75" x14ac:dyDescent="0.25">
      <c r="A324" s="4"/>
      <c r="B324" s="5"/>
    </row>
    <row r="325" spans="1:2" ht="15.75" x14ac:dyDescent="0.25">
      <c r="A325" s="4"/>
      <c r="B325" s="5"/>
    </row>
    <row r="326" spans="1:2" ht="15.75" x14ac:dyDescent="0.25">
      <c r="A326" s="4"/>
      <c r="B326" s="5"/>
    </row>
    <row r="327" spans="1:2" ht="15.75" x14ac:dyDescent="0.25">
      <c r="A327" s="4"/>
      <c r="B327" s="5"/>
    </row>
    <row r="328" spans="1:2" ht="15.75" x14ac:dyDescent="0.25">
      <c r="A328" s="4"/>
      <c r="B328" s="5"/>
    </row>
    <row r="329" spans="1:2" ht="15.75" x14ac:dyDescent="0.25">
      <c r="A329" s="4"/>
      <c r="B329" s="5"/>
    </row>
    <row r="330" spans="1:2" ht="15.75" x14ac:dyDescent="0.25">
      <c r="A330" s="4"/>
      <c r="B330" s="5"/>
    </row>
    <row r="331" spans="1:2" ht="15.75" x14ac:dyDescent="0.25">
      <c r="A331" s="4"/>
      <c r="B331" s="5"/>
    </row>
    <row r="332" spans="1:2" ht="15.75" x14ac:dyDescent="0.25">
      <c r="A332" s="4"/>
      <c r="B332" s="5"/>
    </row>
    <row r="333" spans="1:2" ht="15.75" x14ac:dyDescent="0.25">
      <c r="A333" s="4"/>
      <c r="B333" s="5"/>
    </row>
    <row r="334" spans="1:2" ht="15.75" x14ac:dyDescent="0.25">
      <c r="A334" s="4"/>
      <c r="B334" s="5"/>
    </row>
    <row r="335" spans="1:2" ht="15.75" x14ac:dyDescent="0.25">
      <c r="A335" s="4"/>
      <c r="B335" s="5"/>
    </row>
    <row r="336" spans="1:2" ht="15.75" x14ac:dyDescent="0.25">
      <c r="A336" s="4"/>
      <c r="B336" s="5"/>
    </row>
    <row r="337" spans="1:2" ht="15.75" x14ac:dyDescent="0.25">
      <c r="A337" s="4"/>
      <c r="B337" s="5"/>
    </row>
    <row r="338" spans="1:2" ht="15.75" x14ac:dyDescent="0.25">
      <c r="A338" s="4"/>
      <c r="B338" s="5"/>
    </row>
    <row r="339" spans="1:2" ht="15.75" x14ac:dyDescent="0.25">
      <c r="A339" s="4"/>
      <c r="B339" s="5"/>
    </row>
    <row r="340" spans="1:2" ht="15.75" x14ac:dyDescent="0.25">
      <c r="A340" s="4"/>
      <c r="B340" s="5"/>
    </row>
    <row r="341" spans="1:2" ht="15.75" x14ac:dyDescent="0.25">
      <c r="A341" s="4"/>
      <c r="B341" s="5"/>
    </row>
    <row r="342" spans="1:2" ht="15.75" x14ac:dyDescent="0.25">
      <c r="A342" s="4"/>
      <c r="B342" s="5"/>
    </row>
    <row r="343" spans="1:2" ht="15.75" x14ac:dyDescent="0.25">
      <c r="A343" s="4"/>
      <c r="B343" s="5"/>
    </row>
    <row r="344" spans="1:2" ht="15.75" x14ac:dyDescent="0.25">
      <c r="A344" s="4"/>
      <c r="B344" s="5"/>
    </row>
    <row r="345" spans="1:2" ht="15.75" x14ac:dyDescent="0.25">
      <c r="A345" s="4"/>
      <c r="B345" s="5"/>
    </row>
    <row r="346" spans="1:2" ht="15.75" x14ac:dyDescent="0.25">
      <c r="A346" s="4"/>
      <c r="B346" s="5"/>
    </row>
    <row r="347" spans="1:2" ht="15.75" x14ac:dyDescent="0.25">
      <c r="A347" s="4"/>
      <c r="B347" s="5"/>
    </row>
    <row r="348" spans="1:2" ht="15.75" x14ac:dyDescent="0.25">
      <c r="A348" s="4"/>
      <c r="B348" s="5"/>
    </row>
    <row r="349" spans="1:2" ht="15.75" x14ac:dyDescent="0.25">
      <c r="A349" s="4"/>
      <c r="B349" s="5"/>
    </row>
    <row r="350" spans="1:2" ht="15.75" x14ac:dyDescent="0.25">
      <c r="A350" s="4"/>
      <c r="B350" s="5"/>
    </row>
    <row r="351" spans="1:2" ht="15.75" x14ac:dyDescent="0.25">
      <c r="A351" s="4"/>
      <c r="B351" s="5"/>
    </row>
    <row r="352" spans="1:2" ht="15.75" x14ac:dyDescent="0.25">
      <c r="A352" s="4"/>
      <c r="B352" s="5"/>
    </row>
    <row r="353" spans="1:2" ht="15.75" x14ac:dyDescent="0.25">
      <c r="A353" s="4"/>
      <c r="B353" s="5"/>
    </row>
    <row r="354" spans="1:2" ht="15.75" x14ac:dyDescent="0.25">
      <c r="A354" s="4"/>
      <c r="B354" s="5"/>
    </row>
    <row r="355" spans="1:2" ht="15.75" x14ac:dyDescent="0.25">
      <c r="A355" s="4"/>
      <c r="B355" s="5"/>
    </row>
    <row r="356" spans="1:2" ht="15.75" x14ac:dyDescent="0.25">
      <c r="A356" s="4"/>
      <c r="B356" s="5"/>
    </row>
    <row r="357" spans="1:2" ht="15.75" x14ac:dyDescent="0.25">
      <c r="A357" s="4"/>
      <c r="B357" s="5"/>
    </row>
    <row r="358" spans="1:2" ht="15.75" x14ac:dyDescent="0.25">
      <c r="A358" s="4"/>
      <c r="B358" s="5"/>
    </row>
    <row r="359" spans="1:2" ht="15.75" x14ac:dyDescent="0.25">
      <c r="A359" s="4"/>
      <c r="B359" s="5"/>
    </row>
    <row r="360" spans="1:2" ht="15.75" x14ac:dyDescent="0.25">
      <c r="A360" s="4"/>
      <c r="B360" s="5"/>
    </row>
    <row r="361" spans="1:2" ht="15.75" x14ac:dyDescent="0.25">
      <c r="A361" s="4"/>
      <c r="B361" s="5"/>
    </row>
    <row r="362" spans="1:2" ht="15.75" x14ac:dyDescent="0.25">
      <c r="A362" s="4"/>
      <c r="B362" s="5"/>
    </row>
    <row r="363" spans="1:2" ht="15.75" x14ac:dyDescent="0.25">
      <c r="A363" s="4"/>
      <c r="B363" s="5"/>
    </row>
    <row r="364" spans="1:2" ht="15.75" x14ac:dyDescent="0.25">
      <c r="A364" s="4"/>
      <c r="B364" s="5"/>
    </row>
    <row r="365" spans="1:2" ht="15.75" x14ac:dyDescent="0.25">
      <c r="A365" s="4"/>
      <c r="B365" s="5"/>
    </row>
    <row r="366" spans="1:2" ht="15.75" x14ac:dyDescent="0.25">
      <c r="A366" s="4"/>
      <c r="B366" s="5"/>
    </row>
    <row r="367" spans="1:2" ht="15.75" x14ac:dyDescent="0.25">
      <c r="A367" s="4"/>
      <c r="B367" s="5"/>
    </row>
    <row r="368" spans="1:2" ht="15.75" x14ac:dyDescent="0.25">
      <c r="A368" s="4"/>
      <c r="B368" s="5"/>
    </row>
    <row r="369" spans="1:2" ht="15.75" x14ac:dyDescent="0.25">
      <c r="A369" s="4"/>
      <c r="B369" s="5"/>
    </row>
    <row r="370" spans="1:2" ht="15.75" x14ac:dyDescent="0.25">
      <c r="A370" s="4"/>
      <c r="B370" s="5"/>
    </row>
    <row r="371" spans="1:2" ht="15.75" x14ac:dyDescent="0.25">
      <c r="A371" s="4"/>
      <c r="B371" s="5"/>
    </row>
    <row r="372" spans="1:2" ht="15.75" x14ac:dyDescent="0.25">
      <c r="A372" s="4"/>
      <c r="B372" s="5"/>
    </row>
    <row r="373" spans="1:2" ht="15.75" x14ac:dyDescent="0.25">
      <c r="A373" s="4"/>
      <c r="B373" s="5"/>
    </row>
    <row r="374" spans="1:2" ht="15.75" x14ac:dyDescent="0.25">
      <c r="A374" s="4"/>
      <c r="B374" s="5"/>
    </row>
    <row r="375" spans="1:2" ht="15.75" x14ac:dyDescent="0.25">
      <c r="A375" s="4"/>
      <c r="B375" s="5"/>
    </row>
    <row r="376" spans="1:2" ht="15.75" x14ac:dyDescent="0.25">
      <c r="A376" s="4"/>
      <c r="B376" s="5"/>
    </row>
    <row r="377" spans="1:2" ht="15.75" x14ac:dyDescent="0.25">
      <c r="A377" s="4"/>
      <c r="B377" s="5"/>
    </row>
    <row r="378" spans="1:2" ht="15.75" x14ac:dyDescent="0.25">
      <c r="A378" s="4"/>
      <c r="B378" s="5"/>
    </row>
    <row r="379" spans="1:2" ht="15.75" x14ac:dyDescent="0.25">
      <c r="A379" s="4"/>
      <c r="B379" s="5"/>
    </row>
    <row r="380" spans="1:2" ht="15.75" x14ac:dyDescent="0.25">
      <c r="A380" s="4"/>
      <c r="B380" s="5"/>
    </row>
    <row r="381" spans="1:2" ht="15.75" x14ac:dyDescent="0.25">
      <c r="A381" s="4"/>
      <c r="B381" s="5"/>
    </row>
    <row r="382" spans="1:2" ht="15.75" x14ac:dyDescent="0.25">
      <c r="A382" s="4"/>
      <c r="B382" s="5"/>
    </row>
    <row r="383" spans="1:2" ht="15.75" x14ac:dyDescent="0.25">
      <c r="A383" s="4"/>
      <c r="B383" s="5"/>
    </row>
    <row r="384" spans="1:2" ht="15.75" x14ac:dyDescent="0.25">
      <c r="A384" s="4"/>
      <c r="B384" s="5"/>
    </row>
    <row r="385" spans="1:2" ht="15.75" x14ac:dyDescent="0.25">
      <c r="A385" s="4"/>
      <c r="B385" s="5"/>
    </row>
    <row r="386" spans="1:2" ht="15.75" x14ac:dyDescent="0.25">
      <c r="A386" s="4"/>
      <c r="B386" s="5"/>
    </row>
    <row r="387" spans="1:2" ht="15.75" x14ac:dyDescent="0.25">
      <c r="A387" s="4"/>
      <c r="B387" s="5"/>
    </row>
    <row r="388" spans="1:2" ht="15.75" x14ac:dyDescent="0.25">
      <c r="A388" s="4"/>
      <c r="B388" s="5"/>
    </row>
    <row r="389" spans="1:2" ht="15.75" x14ac:dyDescent="0.25">
      <c r="A389" s="4"/>
      <c r="B389" s="5"/>
    </row>
    <row r="390" spans="1:2" ht="15.75" x14ac:dyDescent="0.25">
      <c r="A390" s="4"/>
      <c r="B390" s="5"/>
    </row>
    <row r="391" spans="1:2" ht="15.75" x14ac:dyDescent="0.25">
      <c r="A391" s="4"/>
      <c r="B391" s="5"/>
    </row>
    <row r="392" spans="1:2" ht="15.75" x14ac:dyDescent="0.25">
      <c r="A392" s="4"/>
      <c r="B392" s="5"/>
    </row>
    <row r="393" spans="1:2" ht="15.75" x14ac:dyDescent="0.25">
      <c r="A393" s="4"/>
      <c r="B393" s="5"/>
    </row>
    <row r="394" spans="1:2" ht="15.75" x14ac:dyDescent="0.25">
      <c r="A394" s="4"/>
      <c r="B394" s="5"/>
    </row>
    <row r="395" spans="1:2" ht="15.75" x14ac:dyDescent="0.25">
      <c r="A395" s="4"/>
      <c r="B395" s="5"/>
    </row>
    <row r="396" spans="1:2" ht="15.75" x14ac:dyDescent="0.25">
      <c r="A396" s="4"/>
      <c r="B396" s="5"/>
    </row>
    <row r="397" spans="1:2" ht="15.75" x14ac:dyDescent="0.25">
      <c r="A397" s="4"/>
      <c r="B397" s="5"/>
    </row>
    <row r="398" spans="1:2" ht="15.75" x14ac:dyDescent="0.25">
      <c r="A398" s="4"/>
      <c r="B398" s="5"/>
    </row>
    <row r="399" spans="1:2" ht="15.75" x14ac:dyDescent="0.25">
      <c r="A399" s="4"/>
      <c r="B399" s="5"/>
    </row>
    <row r="400" spans="1:2" ht="15.75" x14ac:dyDescent="0.25">
      <c r="A400" s="4"/>
      <c r="B400" s="5"/>
    </row>
    <row r="401" spans="1:2" ht="15.75" x14ac:dyDescent="0.25">
      <c r="A401" s="4"/>
      <c r="B401" s="5"/>
    </row>
    <row r="402" spans="1:2" ht="15.75" x14ac:dyDescent="0.25">
      <c r="A402" s="4"/>
      <c r="B402" s="5"/>
    </row>
    <row r="403" spans="1:2" ht="15.75" x14ac:dyDescent="0.25">
      <c r="A403" s="4"/>
      <c r="B403" s="5"/>
    </row>
    <row r="404" spans="1:2" ht="15.75" x14ac:dyDescent="0.25">
      <c r="A404" s="4"/>
      <c r="B404" s="5"/>
    </row>
    <row r="405" spans="1:2" ht="15.75" x14ac:dyDescent="0.25">
      <c r="A405" s="4"/>
      <c r="B405" s="5"/>
    </row>
    <row r="406" spans="1:2" ht="15.75" x14ac:dyDescent="0.25">
      <c r="A406" s="4"/>
      <c r="B406" s="5"/>
    </row>
    <row r="407" spans="1:2" ht="15.75" x14ac:dyDescent="0.25">
      <c r="A407" s="4"/>
      <c r="B407" s="5"/>
    </row>
    <row r="408" spans="1:2" ht="15.75" x14ac:dyDescent="0.25">
      <c r="A408" s="4"/>
      <c r="B408" s="5"/>
    </row>
    <row r="409" spans="1:2" ht="15.75" x14ac:dyDescent="0.25">
      <c r="A409" s="4"/>
      <c r="B409" s="5"/>
    </row>
    <row r="410" spans="1:2" ht="15.75" x14ac:dyDescent="0.25">
      <c r="A410" s="4"/>
      <c r="B410" s="5"/>
    </row>
    <row r="411" spans="1:2" ht="15.75" x14ac:dyDescent="0.25">
      <c r="A411" s="4"/>
      <c r="B411" s="5"/>
    </row>
    <row r="412" spans="1:2" ht="15.75" x14ac:dyDescent="0.25">
      <c r="A412" s="4"/>
      <c r="B412" s="5"/>
    </row>
    <row r="413" spans="1:2" ht="15.75" x14ac:dyDescent="0.25">
      <c r="A413" s="4"/>
      <c r="B413" s="5"/>
    </row>
    <row r="414" spans="1:2" ht="15.75" x14ac:dyDescent="0.25">
      <c r="A414" s="4"/>
      <c r="B414" s="5"/>
    </row>
    <row r="415" spans="1:2" ht="15.75" x14ac:dyDescent="0.25">
      <c r="A415" s="4"/>
      <c r="B415" s="5"/>
    </row>
    <row r="416" spans="1:2" ht="15.75" x14ac:dyDescent="0.25">
      <c r="A416" s="4"/>
      <c r="B416" s="5"/>
    </row>
    <row r="417" spans="1:2" ht="15.75" x14ac:dyDescent="0.25">
      <c r="A417" s="4"/>
      <c r="B417" s="5"/>
    </row>
    <row r="418" spans="1:2" ht="15.75" x14ac:dyDescent="0.25">
      <c r="A418" s="4"/>
      <c r="B418" s="5"/>
    </row>
    <row r="419" spans="1:2" ht="15.75" x14ac:dyDescent="0.25">
      <c r="A419" s="4"/>
      <c r="B419" s="5"/>
    </row>
    <row r="420" spans="1:2" ht="15.75" x14ac:dyDescent="0.25">
      <c r="A420" s="4"/>
      <c r="B420" s="5"/>
    </row>
    <row r="421" spans="1:2" ht="15.75" x14ac:dyDescent="0.25">
      <c r="A421" s="4"/>
      <c r="B421" s="5"/>
    </row>
    <row r="422" spans="1:2" ht="15.75" x14ac:dyDescent="0.25">
      <c r="A422" s="4"/>
      <c r="B422" s="5"/>
    </row>
    <row r="423" spans="1:2" ht="15.75" x14ac:dyDescent="0.25">
      <c r="A423" s="4"/>
      <c r="B423" s="5"/>
    </row>
    <row r="424" spans="1:2" ht="15.75" x14ac:dyDescent="0.25">
      <c r="A424" s="4"/>
      <c r="B424" s="5"/>
    </row>
    <row r="425" spans="1:2" ht="15.75" x14ac:dyDescent="0.25">
      <c r="A425" s="4"/>
      <c r="B425" s="5"/>
    </row>
    <row r="426" spans="1:2" ht="15.75" x14ac:dyDescent="0.25">
      <c r="A426" s="4"/>
      <c r="B426" s="5"/>
    </row>
    <row r="427" spans="1:2" ht="15.75" x14ac:dyDescent="0.25">
      <c r="A427" s="4"/>
      <c r="B427" s="5"/>
    </row>
    <row r="428" spans="1:2" ht="15.75" x14ac:dyDescent="0.25">
      <c r="A428" s="4"/>
      <c r="B428" s="5"/>
    </row>
    <row r="429" spans="1:2" ht="15.75" x14ac:dyDescent="0.25">
      <c r="A429" s="4"/>
      <c r="B429" s="5"/>
    </row>
    <row r="430" spans="1:2" ht="15.75" x14ac:dyDescent="0.25">
      <c r="A430" s="4"/>
      <c r="B430" s="5"/>
    </row>
    <row r="431" spans="1:2" ht="15.75" x14ac:dyDescent="0.25">
      <c r="A431" s="4"/>
      <c r="B431" s="5"/>
    </row>
    <row r="432" spans="1:2" ht="15.75" x14ac:dyDescent="0.25">
      <c r="A432" s="4"/>
      <c r="B432" s="5"/>
    </row>
    <row r="433" spans="1:2" ht="15.75" x14ac:dyDescent="0.25">
      <c r="A433" s="4"/>
      <c r="B433" s="5"/>
    </row>
    <row r="434" spans="1:2" ht="15.75" x14ac:dyDescent="0.25">
      <c r="A434" s="4"/>
      <c r="B434" s="5"/>
    </row>
    <row r="435" spans="1:2" ht="15.75" x14ac:dyDescent="0.25">
      <c r="A435" s="4"/>
      <c r="B435" s="5"/>
    </row>
    <row r="436" spans="1:2" ht="15.75" x14ac:dyDescent="0.25">
      <c r="A436" s="4"/>
      <c r="B436" s="5"/>
    </row>
    <row r="437" spans="1:2" ht="15.75" x14ac:dyDescent="0.25">
      <c r="A437" s="4"/>
      <c r="B437" s="5"/>
    </row>
    <row r="438" spans="1:2" ht="15.75" x14ac:dyDescent="0.25">
      <c r="A438" s="4"/>
      <c r="B438" s="5"/>
    </row>
    <row r="439" spans="1:2" ht="15.75" x14ac:dyDescent="0.25">
      <c r="A439" s="4"/>
      <c r="B439" s="5"/>
    </row>
    <row r="440" spans="1:2" ht="15.75" x14ac:dyDescent="0.25">
      <c r="A440" s="4"/>
      <c r="B440" s="5"/>
    </row>
    <row r="441" spans="1:2" ht="15.75" x14ac:dyDescent="0.25">
      <c r="A441" s="4"/>
      <c r="B441" s="5"/>
    </row>
    <row r="442" spans="1:2" ht="15.75" x14ac:dyDescent="0.25">
      <c r="A442" s="4"/>
      <c r="B442" s="5"/>
    </row>
    <row r="443" spans="1:2" ht="15.75" x14ac:dyDescent="0.25">
      <c r="A443" s="4"/>
      <c r="B443" s="5"/>
    </row>
    <row r="444" spans="1:2" ht="15.75" x14ac:dyDescent="0.25">
      <c r="A444" s="4"/>
      <c r="B444" s="5"/>
    </row>
    <row r="445" spans="1:2" ht="15.75" x14ac:dyDescent="0.25">
      <c r="A445" s="4"/>
      <c r="B445" s="5"/>
    </row>
    <row r="446" spans="1:2" ht="15.75" x14ac:dyDescent="0.25">
      <c r="A446" s="4"/>
      <c r="B446" s="5"/>
    </row>
    <row r="447" spans="1:2" ht="15.75" x14ac:dyDescent="0.25">
      <c r="A447" s="4"/>
      <c r="B447" s="5"/>
    </row>
    <row r="448" spans="1:2" ht="15.75" x14ac:dyDescent="0.25">
      <c r="A448" s="4"/>
      <c r="B448" s="5"/>
    </row>
    <row r="449" spans="1:2" ht="15.75" x14ac:dyDescent="0.25">
      <c r="A449" s="4"/>
      <c r="B449" s="5"/>
    </row>
    <row r="450" spans="1:2" ht="15.75" x14ac:dyDescent="0.25">
      <c r="A450" s="4"/>
      <c r="B450" s="5"/>
    </row>
    <row r="451" spans="1:2" ht="15.75" x14ac:dyDescent="0.25">
      <c r="A451" s="4"/>
      <c r="B451" s="5"/>
    </row>
    <row r="452" spans="1:2" ht="15.75" x14ac:dyDescent="0.25">
      <c r="A452" s="4"/>
      <c r="B452" s="5"/>
    </row>
    <row r="453" spans="1:2" ht="15.75" x14ac:dyDescent="0.25">
      <c r="A453" s="4"/>
      <c r="B453" s="5"/>
    </row>
    <row r="454" spans="1:2" ht="15.75" x14ac:dyDescent="0.25">
      <c r="A454" s="4"/>
      <c r="B454" s="5"/>
    </row>
    <row r="455" spans="1:2" ht="15.75" x14ac:dyDescent="0.25">
      <c r="A455" s="4"/>
      <c r="B455" s="5"/>
    </row>
    <row r="456" spans="1:2" ht="15.75" x14ac:dyDescent="0.25">
      <c r="A456" s="4"/>
      <c r="B456" s="5"/>
    </row>
    <row r="457" spans="1:2" ht="15.75" x14ac:dyDescent="0.25">
      <c r="A457" s="4"/>
      <c r="B457" s="5"/>
    </row>
    <row r="458" spans="1:2" ht="15.75" x14ac:dyDescent="0.25">
      <c r="A458" s="4"/>
      <c r="B458" s="5"/>
    </row>
    <row r="459" spans="1:2" ht="15.75" x14ac:dyDescent="0.25">
      <c r="A459" s="4"/>
      <c r="B459" s="5"/>
    </row>
    <row r="460" spans="1:2" ht="15.75" x14ac:dyDescent="0.25">
      <c r="A460" s="4"/>
      <c r="B460" s="5"/>
    </row>
    <row r="461" spans="1:2" ht="15.75" x14ac:dyDescent="0.25">
      <c r="A461" s="4"/>
      <c r="B461" s="5"/>
    </row>
    <row r="462" spans="1:2" ht="15.75" x14ac:dyDescent="0.25">
      <c r="A462" s="4"/>
      <c r="B462" s="5"/>
    </row>
    <row r="463" spans="1:2" ht="15.75" x14ac:dyDescent="0.25">
      <c r="A463" s="4"/>
      <c r="B463" s="5"/>
    </row>
    <row r="464" spans="1:2" ht="15.75" x14ac:dyDescent="0.25">
      <c r="A464" s="4"/>
      <c r="B464" s="5"/>
    </row>
    <row r="465" spans="1:2" ht="15.75" x14ac:dyDescent="0.25">
      <c r="A465" s="4"/>
      <c r="B465" s="5"/>
    </row>
    <row r="466" spans="1:2" ht="15.75" x14ac:dyDescent="0.25">
      <c r="A466" s="4"/>
      <c r="B466" s="5"/>
    </row>
    <row r="467" spans="1:2" ht="15.75" x14ac:dyDescent="0.25">
      <c r="A467" s="4"/>
      <c r="B467" s="5"/>
    </row>
    <row r="468" spans="1:2" ht="15.75" x14ac:dyDescent="0.25">
      <c r="A468" s="4"/>
      <c r="B468" s="5"/>
    </row>
    <row r="469" spans="1:2" ht="15.75" x14ac:dyDescent="0.25">
      <c r="A469" s="4"/>
      <c r="B469" s="5"/>
    </row>
    <row r="470" spans="1:2" ht="15.75" x14ac:dyDescent="0.25">
      <c r="A470" s="4"/>
      <c r="B470" s="5"/>
    </row>
    <row r="471" spans="1:2" ht="15.75" x14ac:dyDescent="0.25">
      <c r="A471" s="4"/>
      <c r="B471" s="5"/>
    </row>
    <row r="472" spans="1:2" ht="15.75" x14ac:dyDescent="0.25">
      <c r="A472" s="4"/>
      <c r="B472" s="5"/>
    </row>
    <row r="473" spans="1:2" ht="15.75" x14ac:dyDescent="0.25">
      <c r="A473" s="4"/>
      <c r="B473" s="5"/>
    </row>
    <row r="474" spans="1:2" ht="15.75" x14ac:dyDescent="0.25">
      <c r="A474" s="4"/>
      <c r="B474" s="5"/>
    </row>
    <row r="475" spans="1:2" ht="15.75" x14ac:dyDescent="0.25">
      <c r="A475" s="4"/>
      <c r="B475" s="5"/>
    </row>
    <row r="476" spans="1:2" ht="15.75" x14ac:dyDescent="0.25">
      <c r="A476" s="4"/>
      <c r="B476" s="5"/>
    </row>
    <row r="477" spans="1:2" ht="15.75" x14ac:dyDescent="0.25">
      <c r="A477" s="4"/>
      <c r="B477" s="5"/>
    </row>
    <row r="478" spans="1:2" ht="15.75" x14ac:dyDescent="0.25">
      <c r="A478" s="4"/>
      <c r="B478" s="5"/>
    </row>
    <row r="479" spans="1:2" ht="15.75" x14ac:dyDescent="0.25">
      <c r="A479" s="4"/>
      <c r="B479" s="5"/>
    </row>
    <row r="480" spans="1:2" ht="15.75" x14ac:dyDescent="0.25">
      <c r="A480" s="4"/>
      <c r="B480" s="5"/>
    </row>
    <row r="481" spans="1:2" ht="15.75" x14ac:dyDescent="0.25">
      <c r="A481" s="4"/>
      <c r="B481" s="5"/>
    </row>
    <row r="482" spans="1:2" ht="15.75" x14ac:dyDescent="0.25">
      <c r="A482" s="4"/>
      <c r="B482" s="5"/>
    </row>
    <row r="483" spans="1:2" ht="15.75" x14ac:dyDescent="0.25">
      <c r="A483" s="4"/>
      <c r="B483" s="5"/>
    </row>
    <row r="484" spans="1:2" ht="15.75" x14ac:dyDescent="0.25">
      <c r="A484" s="4"/>
      <c r="B484" s="5"/>
    </row>
    <row r="485" spans="1:2" ht="15.75" x14ac:dyDescent="0.25">
      <c r="A485" s="4"/>
      <c r="B485" s="5"/>
    </row>
    <row r="486" spans="1:2" ht="15.75" x14ac:dyDescent="0.25">
      <c r="A486" s="4"/>
      <c r="B486" s="5"/>
    </row>
    <row r="487" spans="1:2" ht="15.75" x14ac:dyDescent="0.25">
      <c r="A487" s="4"/>
      <c r="B487" s="5"/>
    </row>
    <row r="488" spans="1:2" ht="15.75" x14ac:dyDescent="0.25">
      <c r="A488" s="4"/>
      <c r="B488" s="5"/>
    </row>
    <row r="489" spans="1:2" ht="15.75" x14ac:dyDescent="0.25">
      <c r="A489" s="4"/>
      <c r="B489" s="5"/>
    </row>
    <row r="490" spans="1:2" ht="15.75" x14ac:dyDescent="0.25">
      <c r="A490" s="4"/>
      <c r="B490" s="5"/>
    </row>
    <row r="491" spans="1:2" ht="15.75" x14ac:dyDescent="0.25">
      <c r="A491" s="4"/>
      <c r="B491" s="5"/>
    </row>
    <row r="492" spans="1:2" ht="15.75" x14ac:dyDescent="0.25">
      <c r="A492" s="4"/>
      <c r="B492" s="5"/>
    </row>
    <row r="493" spans="1:2" ht="15.75" x14ac:dyDescent="0.25">
      <c r="A493" s="4"/>
      <c r="B493" s="5"/>
    </row>
    <row r="494" spans="1:2" ht="15.75" x14ac:dyDescent="0.25">
      <c r="A494" s="4"/>
      <c r="B494" s="5"/>
    </row>
    <row r="495" spans="1:2" ht="15.75" x14ac:dyDescent="0.25">
      <c r="A495" s="4"/>
      <c r="B495" s="5"/>
    </row>
    <row r="496" spans="1:2" ht="15.75" x14ac:dyDescent="0.25">
      <c r="A496" s="4"/>
      <c r="B496" s="5"/>
    </row>
    <row r="497" spans="1:2" ht="15.75" x14ac:dyDescent="0.25">
      <c r="A497" s="4"/>
      <c r="B497" s="5"/>
    </row>
    <row r="498" spans="1:2" ht="15.75" x14ac:dyDescent="0.25">
      <c r="A498" s="4"/>
      <c r="B498" s="5"/>
    </row>
    <row r="499" spans="1:2" ht="15.75" x14ac:dyDescent="0.25">
      <c r="A499" s="4"/>
      <c r="B499" s="5"/>
    </row>
    <row r="500" spans="1:2" ht="15.75" x14ac:dyDescent="0.25">
      <c r="A500" s="4"/>
      <c r="B500" s="5"/>
    </row>
    <row r="501" spans="1:2" ht="15.75" x14ac:dyDescent="0.25">
      <c r="A501" s="4"/>
      <c r="B501" s="5"/>
    </row>
    <row r="502" spans="1:2" ht="15.75" x14ac:dyDescent="0.25">
      <c r="A502" s="4"/>
      <c r="B502" s="5"/>
    </row>
    <row r="503" spans="1:2" ht="15.75" x14ac:dyDescent="0.25">
      <c r="A503" s="4"/>
      <c r="B503" s="5"/>
    </row>
    <row r="504" spans="1:2" ht="15.75" x14ac:dyDescent="0.25">
      <c r="A504" s="4"/>
      <c r="B504" s="5"/>
    </row>
    <row r="505" spans="1:2" ht="15.75" x14ac:dyDescent="0.25">
      <c r="A505" s="4"/>
      <c r="B505" s="5"/>
    </row>
    <row r="506" spans="1:2" ht="15.75" x14ac:dyDescent="0.25">
      <c r="A506" s="4"/>
      <c r="B506" s="5"/>
    </row>
    <row r="507" spans="1:2" ht="15.75" x14ac:dyDescent="0.25">
      <c r="A507" s="4"/>
      <c r="B507" s="5"/>
    </row>
    <row r="508" spans="1:2" ht="15.75" x14ac:dyDescent="0.25">
      <c r="A508" s="4"/>
      <c r="B508" s="5"/>
    </row>
    <row r="509" spans="1:2" ht="15.75" x14ac:dyDescent="0.25">
      <c r="A509" s="4"/>
      <c r="B509" s="5"/>
    </row>
  </sheetData>
  <sortState xmlns:xlrd2="http://schemas.microsoft.com/office/spreadsheetml/2017/richdata2" ref="A2:B509">
    <sortCondition ref="A2:A509"/>
  </sortState>
  <mergeCells count="6">
    <mergeCell ref="AR27:AS27"/>
    <mergeCell ref="AR2:AS2"/>
    <mergeCell ref="AR7:AS7"/>
    <mergeCell ref="AR12:AS12"/>
    <mergeCell ref="AR17:AS17"/>
    <mergeCell ref="AR22:AS22"/>
  </mergeCells>
  <printOptions horizontalCentered="1"/>
  <pageMargins left="0.7" right="0.7" top="1" bottom="0.75" header="0.3" footer="0.3"/>
  <pageSetup orientation="portrait" horizontalDpi="1200" verticalDpi="1200" r:id="rId1"/>
  <colBreaks count="1" manualBreakCount="1">
    <brk id="9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0"/>
  <sheetViews>
    <sheetView tabSelected="1" zoomScaleNormal="100" workbookViewId="0">
      <selection activeCell="B1" sqref="B1"/>
    </sheetView>
  </sheetViews>
  <sheetFormatPr defaultColWidth="8.85546875" defaultRowHeight="15.75" x14ac:dyDescent="0.25"/>
  <cols>
    <col min="1" max="1" width="5.28515625" style="24" customWidth="1"/>
    <col min="2" max="2" width="22.85546875" style="24" bestFit="1" customWidth="1"/>
    <col min="3" max="3" width="18.7109375" style="24" customWidth="1"/>
    <col min="4" max="5" width="17.7109375" style="24" customWidth="1"/>
    <col min="6" max="16384" width="8.85546875" style="24"/>
  </cols>
  <sheetData>
    <row r="1" spans="1:5" s="19" customFormat="1" ht="19.899999999999999" customHeight="1" thickBot="1" x14ac:dyDescent="0.3">
      <c r="A1" s="17" t="s">
        <v>26</v>
      </c>
      <c r="B1" s="18"/>
      <c r="C1" s="18"/>
      <c r="D1" s="18"/>
      <c r="E1" s="18"/>
    </row>
    <row r="2" spans="1:5" s="19" customFormat="1" ht="19.899999999999999" customHeight="1" x14ac:dyDescent="0.25">
      <c r="A2" s="20"/>
    </row>
    <row r="3" spans="1:5" s="19" customFormat="1" ht="19.899999999999999" customHeight="1" x14ac:dyDescent="0.25">
      <c r="D3" s="23"/>
      <c r="E3" s="5"/>
    </row>
    <row r="4" spans="1:5" s="19" customFormat="1" ht="19.899999999999999" customHeight="1" x14ac:dyDescent="0.25">
      <c r="B4" s="21" t="s">
        <v>8</v>
      </c>
      <c r="C4" s="22">
        <v>44985</v>
      </c>
      <c r="D4" s="23"/>
      <c r="E4" s="5"/>
    </row>
    <row r="5" spans="1:5" s="19" customFormat="1" ht="19.899999999999999" customHeight="1" x14ac:dyDescent="0.25">
      <c r="B5" s="21" t="s">
        <v>9</v>
      </c>
      <c r="C5" s="22">
        <v>44992</v>
      </c>
      <c r="D5" s="23"/>
      <c r="E5" s="22"/>
    </row>
    <row r="6" spans="1:5" s="19" customFormat="1" ht="19.899999999999999" customHeight="1" x14ac:dyDescent="0.25"/>
    <row r="7" spans="1:5" s="19" customFormat="1" ht="19.899999999999999" customHeight="1" x14ac:dyDescent="0.25"/>
    <row r="8" spans="1:5" ht="40.15" customHeight="1" x14ac:dyDescent="0.25">
      <c r="B8" s="40" t="s">
        <v>10</v>
      </c>
      <c r="C8" s="41"/>
      <c r="D8" s="25" t="s">
        <v>11</v>
      </c>
      <c r="E8" s="25" t="s">
        <v>12</v>
      </c>
    </row>
    <row r="9" spans="1:5" ht="40.15" customHeight="1" x14ac:dyDescent="0.25">
      <c r="B9" s="42" t="s">
        <v>13</v>
      </c>
      <c r="C9" s="42"/>
      <c r="D9" s="26">
        <v>0</v>
      </c>
      <c r="E9" s="27" t="s">
        <v>14</v>
      </c>
    </row>
    <row r="10" spans="1:5" ht="19.899999999999999" customHeight="1" x14ac:dyDescent="0.25">
      <c r="B10" s="43" t="s">
        <v>15</v>
      </c>
      <c r="C10" s="44"/>
      <c r="D10" s="28">
        <v>6185222</v>
      </c>
      <c r="E10" s="27" t="s">
        <v>14</v>
      </c>
    </row>
    <row r="11" spans="1:5" ht="19.899999999999999" customHeight="1" x14ac:dyDescent="0.25">
      <c r="B11" s="43" t="s">
        <v>16</v>
      </c>
      <c r="C11" s="44"/>
      <c r="D11" s="28">
        <f>D9+D10</f>
        <v>6185222</v>
      </c>
      <c r="E11" s="29" t="s">
        <v>14</v>
      </c>
    </row>
    <row r="12" spans="1:5" ht="19.899999999999999" customHeight="1" x14ac:dyDescent="0.25">
      <c r="B12" s="43" t="s">
        <v>17</v>
      </c>
      <c r="C12" s="44"/>
      <c r="D12" s="30">
        <v>48.5</v>
      </c>
      <c r="E12" s="29" t="s">
        <v>14</v>
      </c>
    </row>
    <row r="13" spans="1:5" s="19" customFormat="1" ht="19.899999999999999" customHeight="1" x14ac:dyDescent="0.25"/>
    <row r="14" spans="1:5" s="19" customFormat="1" ht="19.899999999999999" customHeight="1" x14ac:dyDescent="0.25"/>
    <row r="15" spans="1:5" s="19" customFormat="1" ht="19.899999999999999" customHeight="1" thickBot="1" x14ac:dyDescent="0.3">
      <c r="A15" s="17" t="s">
        <v>27</v>
      </c>
      <c r="B15" s="18"/>
      <c r="C15" s="18"/>
      <c r="D15" s="18"/>
      <c r="E15" s="18"/>
    </row>
    <row r="16" spans="1:5" s="19" customFormat="1" ht="19.899999999999999" customHeight="1" x14ac:dyDescent="0.25">
      <c r="A16" s="20"/>
    </row>
    <row r="17" spans="1:7" s="19" customFormat="1" ht="19.899999999999999" customHeight="1" x14ac:dyDescent="0.25">
      <c r="F17" s="23"/>
      <c r="G17" s="5"/>
    </row>
    <row r="18" spans="1:7" s="19" customFormat="1" ht="19.899999999999999" customHeight="1" x14ac:dyDescent="0.25">
      <c r="B18" s="21" t="s">
        <v>8</v>
      </c>
      <c r="C18" s="22">
        <v>45077</v>
      </c>
      <c r="F18" s="23"/>
      <c r="G18" s="5"/>
    </row>
    <row r="19" spans="1:7" s="19" customFormat="1" ht="19.899999999999999" customHeight="1" x14ac:dyDescent="0.25">
      <c r="B19" s="21" t="s">
        <v>9</v>
      </c>
      <c r="C19" s="22">
        <v>45084</v>
      </c>
      <c r="F19" s="23"/>
      <c r="G19" s="22"/>
    </row>
    <row r="20" spans="1:7" s="19" customFormat="1" ht="19.899999999999999" customHeight="1" x14ac:dyDescent="0.25"/>
    <row r="21" spans="1:7" s="19" customFormat="1" ht="19.899999999999999" customHeight="1" x14ac:dyDescent="0.25"/>
    <row r="22" spans="1:7" s="19" customFormat="1" ht="40.15" customHeight="1" x14ac:dyDescent="0.25">
      <c r="B22" s="40" t="s">
        <v>10</v>
      </c>
      <c r="C22" s="41"/>
      <c r="D22" s="25" t="s">
        <v>11</v>
      </c>
      <c r="E22" s="25" t="s">
        <v>12</v>
      </c>
    </row>
    <row r="23" spans="1:7" s="19" customFormat="1" ht="40.15" customHeight="1" x14ac:dyDescent="0.25">
      <c r="B23" s="42" t="s">
        <v>13</v>
      </c>
      <c r="C23" s="42"/>
      <c r="D23" s="26">
        <v>0</v>
      </c>
      <c r="E23" s="27" t="s">
        <v>14</v>
      </c>
    </row>
    <row r="24" spans="1:7" s="19" customFormat="1" ht="19.899999999999999" customHeight="1" x14ac:dyDescent="0.25">
      <c r="B24" s="43" t="s">
        <v>15</v>
      </c>
      <c r="C24" s="44"/>
      <c r="D24" s="28">
        <v>8585000</v>
      </c>
      <c r="E24" s="31">
        <v>2450000</v>
      </c>
    </row>
    <row r="25" spans="1:7" s="19" customFormat="1" ht="19.899999999999999" customHeight="1" x14ac:dyDescent="0.25">
      <c r="B25" s="43" t="s">
        <v>16</v>
      </c>
      <c r="C25" s="44"/>
      <c r="D25" s="28">
        <f>D23+D24</f>
        <v>8585000</v>
      </c>
      <c r="E25" s="31">
        <f>E24</f>
        <v>2450000</v>
      </c>
    </row>
    <row r="26" spans="1:7" s="19" customFormat="1" ht="19.899999999999999" customHeight="1" x14ac:dyDescent="0.25">
      <c r="B26" s="43" t="s">
        <v>17</v>
      </c>
      <c r="C26" s="44"/>
      <c r="D26" s="30">
        <v>56.01</v>
      </c>
      <c r="E26" s="30">
        <v>31.12</v>
      </c>
    </row>
    <row r="27" spans="1:7" s="19" customFormat="1" ht="19.899999999999999" customHeight="1" x14ac:dyDescent="0.25"/>
    <row r="28" spans="1:7" s="19" customFormat="1" ht="19.899999999999999" customHeight="1" x14ac:dyDescent="0.25"/>
    <row r="29" spans="1:7" s="19" customFormat="1" ht="19.899999999999999" customHeight="1" thickBot="1" x14ac:dyDescent="0.3">
      <c r="A29" s="17" t="s">
        <v>18</v>
      </c>
      <c r="B29" s="18"/>
      <c r="C29" s="18"/>
      <c r="D29" s="18"/>
      <c r="E29" s="18"/>
    </row>
    <row r="30" spans="1:7" s="19" customFormat="1" ht="19.899999999999999" customHeight="1" x14ac:dyDescent="0.25">
      <c r="A30" s="20"/>
    </row>
    <row r="31" spans="1:7" s="19" customFormat="1" ht="19.899999999999999" customHeight="1" x14ac:dyDescent="0.25">
      <c r="D31" s="23"/>
      <c r="E31" s="5"/>
    </row>
    <row r="32" spans="1:7" s="19" customFormat="1" ht="19.899999999999999" customHeight="1" x14ac:dyDescent="0.25">
      <c r="B32" s="21" t="s">
        <v>8</v>
      </c>
      <c r="C32" s="22">
        <v>45147</v>
      </c>
      <c r="D32" s="23"/>
      <c r="E32" s="5"/>
    </row>
    <row r="33" spans="1:5" s="19" customFormat="1" ht="19.899999999999999" customHeight="1" x14ac:dyDescent="0.25">
      <c r="B33" s="21" t="s">
        <v>9</v>
      </c>
      <c r="C33" s="22">
        <v>45154</v>
      </c>
      <c r="D33" s="23"/>
      <c r="E33" s="22"/>
    </row>
    <row r="34" spans="1:5" s="19" customFormat="1" ht="19.899999999999999" customHeight="1" x14ac:dyDescent="0.25"/>
    <row r="35" spans="1:5" s="19" customFormat="1" ht="19.899999999999999" customHeight="1" x14ac:dyDescent="0.25"/>
    <row r="36" spans="1:5" s="19" customFormat="1" ht="40.15" customHeight="1" x14ac:dyDescent="0.25">
      <c r="B36" s="40" t="s">
        <v>10</v>
      </c>
      <c r="C36" s="41"/>
      <c r="D36" s="25" t="s">
        <v>19</v>
      </c>
      <c r="E36" s="25" t="s">
        <v>20</v>
      </c>
    </row>
    <row r="37" spans="1:5" s="19" customFormat="1" ht="19.899999999999999" customHeight="1" x14ac:dyDescent="0.25">
      <c r="B37" s="43" t="s">
        <v>16</v>
      </c>
      <c r="C37" s="44"/>
      <c r="D37" s="28">
        <v>527000</v>
      </c>
      <c r="E37" s="28">
        <v>527000</v>
      </c>
    </row>
    <row r="38" spans="1:5" s="19" customFormat="1" ht="19.899999999999999" customHeight="1" x14ac:dyDescent="0.25">
      <c r="B38" s="43" t="s">
        <v>17</v>
      </c>
      <c r="C38" s="44"/>
      <c r="D38" s="30">
        <v>51.9</v>
      </c>
      <c r="E38" s="30">
        <v>66.680000000000007</v>
      </c>
    </row>
    <row r="39" spans="1:5" s="19" customFormat="1" ht="19.899999999999999" customHeight="1" x14ac:dyDescent="0.25"/>
    <row r="40" spans="1:5" s="19" customFormat="1" ht="19.899999999999999" customHeight="1" x14ac:dyDescent="0.25"/>
    <row r="41" spans="1:5" s="19" customFormat="1" ht="19.899999999999999" customHeight="1" thickBot="1" x14ac:dyDescent="0.3">
      <c r="A41" s="17" t="s">
        <v>28</v>
      </c>
      <c r="B41" s="18"/>
      <c r="C41" s="18"/>
      <c r="D41" s="18"/>
      <c r="E41" s="18"/>
    </row>
    <row r="42" spans="1:5" s="19" customFormat="1" ht="19.899999999999999" customHeight="1" x14ac:dyDescent="0.25"/>
    <row r="43" spans="1:5" s="19" customFormat="1" ht="19.899999999999999" customHeight="1" x14ac:dyDescent="0.25">
      <c r="D43" s="23"/>
      <c r="E43" s="5"/>
    </row>
    <row r="44" spans="1:5" s="19" customFormat="1" ht="19.899999999999999" customHeight="1" x14ac:dyDescent="0.25">
      <c r="B44" s="21" t="s">
        <v>8</v>
      </c>
      <c r="C44" s="22">
        <v>45168</v>
      </c>
      <c r="D44" s="23"/>
      <c r="E44" s="5"/>
    </row>
    <row r="45" spans="1:5" s="19" customFormat="1" ht="19.899999999999999" customHeight="1" x14ac:dyDescent="0.25">
      <c r="B45" s="21" t="s">
        <v>9</v>
      </c>
      <c r="C45" s="22">
        <v>45175</v>
      </c>
      <c r="D45" s="23"/>
      <c r="E45" s="22"/>
    </row>
    <row r="46" spans="1:5" s="19" customFormat="1" ht="19.899999999999999" customHeight="1" x14ac:dyDescent="0.25"/>
    <row r="47" spans="1:5" s="19" customFormat="1" ht="19.899999999999999" customHeight="1" x14ac:dyDescent="0.25"/>
    <row r="48" spans="1:5" s="19" customFormat="1" ht="40.15" customHeight="1" x14ac:dyDescent="0.25">
      <c r="B48" s="40" t="s">
        <v>10</v>
      </c>
      <c r="C48" s="41"/>
      <c r="D48" s="25" t="s">
        <v>11</v>
      </c>
      <c r="E48" s="25" t="s">
        <v>12</v>
      </c>
    </row>
    <row r="49" spans="1:5" s="19" customFormat="1" ht="40.15" customHeight="1" x14ac:dyDescent="0.25">
      <c r="B49" s="42" t="s">
        <v>13</v>
      </c>
      <c r="C49" s="42"/>
      <c r="D49" s="28">
        <v>2927349</v>
      </c>
      <c r="E49" s="27" t="s">
        <v>14</v>
      </c>
    </row>
    <row r="50" spans="1:5" s="19" customFormat="1" ht="19.899999999999999" customHeight="1" x14ac:dyDescent="0.25">
      <c r="B50" s="43" t="s">
        <v>15</v>
      </c>
      <c r="C50" s="44"/>
      <c r="D50" s="28">
        <v>5657651</v>
      </c>
      <c r="E50" s="27" t="s">
        <v>14</v>
      </c>
    </row>
    <row r="51" spans="1:5" s="19" customFormat="1" ht="19.899999999999999" customHeight="1" x14ac:dyDescent="0.25">
      <c r="B51" s="43" t="s">
        <v>16</v>
      </c>
      <c r="C51" s="44"/>
      <c r="D51" s="28">
        <f>D49+D50</f>
        <v>8585000</v>
      </c>
      <c r="E51" s="27" t="s">
        <v>14</v>
      </c>
    </row>
    <row r="52" spans="1:5" s="19" customFormat="1" ht="19.899999999999999" customHeight="1" x14ac:dyDescent="0.25">
      <c r="B52" s="43" t="s">
        <v>17</v>
      </c>
      <c r="C52" s="44"/>
      <c r="D52" s="30">
        <v>63.03</v>
      </c>
      <c r="E52" s="27" t="s">
        <v>14</v>
      </c>
    </row>
    <row r="53" spans="1:5" s="19" customFormat="1" ht="19.899999999999999" customHeight="1" x14ac:dyDescent="0.25"/>
    <row r="54" spans="1:5" s="19" customFormat="1" ht="19.899999999999999" customHeight="1" x14ac:dyDescent="0.25"/>
    <row r="55" spans="1:5" s="19" customFormat="1" ht="19.899999999999999" customHeight="1" thickBot="1" x14ac:dyDescent="0.3">
      <c r="A55" s="17" t="s">
        <v>21</v>
      </c>
      <c r="B55" s="18"/>
      <c r="C55" s="18"/>
      <c r="D55" s="18"/>
      <c r="E55" s="18"/>
    </row>
    <row r="56" spans="1:5" s="19" customFormat="1" ht="19.899999999999999" customHeight="1" x14ac:dyDescent="0.25"/>
    <row r="57" spans="1:5" s="19" customFormat="1" ht="19.899999999999999" customHeight="1" x14ac:dyDescent="0.25">
      <c r="D57" s="23"/>
      <c r="E57" s="5"/>
    </row>
    <row r="58" spans="1:5" s="19" customFormat="1" ht="19.899999999999999" customHeight="1" x14ac:dyDescent="0.25">
      <c r="B58" s="21" t="s">
        <v>8</v>
      </c>
      <c r="C58" s="22">
        <v>42316</v>
      </c>
      <c r="D58" s="23"/>
      <c r="E58" s="5"/>
    </row>
    <row r="59" spans="1:5" s="19" customFormat="1" ht="19.899999999999999" customHeight="1" x14ac:dyDescent="0.25">
      <c r="B59" s="21" t="s">
        <v>9</v>
      </c>
      <c r="C59" s="22">
        <v>45245</v>
      </c>
      <c r="D59" s="23"/>
      <c r="E59" s="22"/>
    </row>
    <row r="60" spans="1:5" s="19" customFormat="1" ht="19.899999999999999" customHeight="1" x14ac:dyDescent="0.25"/>
    <row r="61" spans="1:5" s="19" customFormat="1" ht="19.899999999999999" customHeight="1" x14ac:dyDescent="0.25"/>
    <row r="62" spans="1:5" s="19" customFormat="1" ht="40.15" customHeight="1" x14ac:dyDescent="0.25">
      <c r="B62" s="40" t="s">
        <v>10</v>
      </c>
      <c r="C62" s="41"/>
      <c r="D62" s="25" t="s">
        <v>19</v>
      </c>
      <c r="E62" s="25" t="s">
        <v>20</v>
      </c>
    </row>
    <row r="63" spans="1:5" s="19" customFormat="1" ht="19.899999999999999" customHeight="1" x14ac:dyDescent="0.25">
      <c r="B63" s="43" t="s">
        <v>16</v>
      </c>
      <c r="C63" s="44"/>
      <c r="D63" s="28">
        <v>5000000</v>
      </c>
      <c r="E63" s="32" t="s">
        <v>14</v>
      </c>
    </row>
    <row r="64" spans="1:5" s="19" customFormat="1" ht="19.899999999999999" customHeight="1" x14ac:dyDescent="0.25">
      <c r="B64" s="43" t="s">
        <v>17</v>
      </c>
      <c r="C64" s="44"/>
      <c r="D64" s="30">
        <v>51.9</v>
      </c>
      <c r="E64" s="29" t="s">
        <v>14</v>
      </c>
    </row>
    <row r="65" spans="1:5" s="19" customFormat="1" ht="19.899999999999999" customHeight="1" x14ac:dyDescent="0.25"/>
    <row r="66" spans="1:5" s="19" customFormat="1" ht="19.899999999999999" customHeight="1" x14ac:dyDescent="0.25"/>
    <row r="67" spans="1:5" s="19" customFormat="1" ht="19.899999999999999" customHeight="1" thickBot="1" x14ac:dyDescent="0.3">
      <c r="A67" s="17" t="s">
        <v>29</v>
      </c>
      <c r="B67" s="18"/>
      <c r="C67" s="18"/>
      <c r="D67" s="18"/>
      <c r="E67" s="18"/>
    </row>
    <row r="68" spans="1:5" s="19" customFormat="1" ht="19.899999999999999" customHeight="1" x14ac:dyDescent="0.25">
      <c r="A68" s="20"/>
    </row>
    <row r="69" spans="1:5" s="19" customFormat="1" ht="19.899999999999999" customHeight="1" x14ac:dyDescent="0.25">
      <c r="D69" s="23"/>
      <c r="E69" s="5"/>
    </row>
    <row r="70" spans="1:5" s="19" customFormat="1" ht="19.899999999999999" customHeight="1" x14ac:dyDescent="0.25">
      <c r="B70" s="21" t="s">
        <v>8</v>
      </c>
      <c r="C70" s="22">
        <v>45266</v>
      </c>
      <c r="D70" s="23"/>
      <c r="E70" s="5"/>
    </row>
    <row r="71" spans="1:5" s="19" customFormat="1" ht="19.899999999999999" customHeight="1" x14ac:dyDescent="0.25">
      <c r="B71" s="21" t="s">
        <v>9</v>
      </c>
      <c r="C71" s="22">
        <v>45273</v>
      </c>
      <c r="D71" s="23"/>
      <c r="E71" s="22"/>
    </row>
    <row r="72" spans="1:5" s="19" customFormat="1" ht="19.899999999999999" customHeight="1" x14ac:dyDescent="0.25"/>
    <row r="73" spans="1:5" s="19" customFormat="1" ht="19.899999999999999" customHeight="1" x14ac:dyDescent="0.25"/>
    <row r="74" spans="1:5" s="19" customFormat="1" ht="40.15" customHeight="1" x14ac:dyDescent="0.25">
      <c r="B74" s="40" t="s">
        <v>10</v>
      </c>
      <c r="C74" s="41"/>
      <c r="D74" s="25" t="s">
        <v>11</v>
      </c>
      <c r="E74" s="25" t="s">
        <v>12</v>
      </c>
    </row>
    <row r="75" spans="1:5" s="19" customFormat="1" ht="40.15" customHeight="1" x14ac:dyDescent="0.25">
      <c r="B75" s="42" t="s">
        <v>13</v>
      </c>
      <c r="C75" s="42"/>
      <c r="D75" s="28">
        <v>3699891</v>
      </c>
      <c r="E75" s="27" t="s">
        <v>14</v>
      </c>
    </row>
    <row r="76" spans="1:5" s="19" customFormat="1" ht="19.899999999999999" customHeight="1" x14ac:dyDescent="0.25">
      <c r="B76" s="43" t="s">
        <v>15</v>
      </c>
      <c r="C76" s="44"/>
      <c r="D76" s="28">
        <v>3442255</v>
      </c>
      <c r="E76" s="28">
        <v>2449760</v>
      </c>
    </row>
    <row r="77" spans="1:5" s="19" customFormat="1" ht="19.899999999999999" customHeight="1" x14ac:dyDescent="0.25">
      <c r="B77" s="43" t="s">
        <v>16</v>
      </c>
      <c r="C77" s="44"/>
      <c r="D77" s="28">
        <f>D75+D76</f>
        <v>7142146</v>
      </c>
      <c r="E77" s="28">
        <f>E76</f>
        <v>2449760</v>
      </c>
    </row>
    <row r="78" spans="1:5" s="19" customFormat="1" ht="19.899999999999999" customHeight="1" x14ac:dyDescent="0.25">
      <c r="B78" s="43" t="s">
        <v>17</v>
      </c>
      <c r="C78" s="44"/>
      <c r="D78" s="30">
        <v>51.89</v>
      </c>
      <c r="E78" s="33">
        <v>45</v>
      </c>
    </row>
    <row r="79" spans="1:5" s="19" customFormat="1" ht="19.899999999999999" customHeight="1" x14ac:dyDescent="0.25"/>
    <row r="80" spans="1:5" s="19" customFormat="1" ht="19.899999999999999" customHeight="1" x14ac:dyDescent="0.25"/>
    <row r="81" s="19" customFormat="1" ht="19.899999999999999" customHeight="1" x14ac:dyDescent="0.25"/>
    <row r="82" s="19" customFormat="1" ht="19.899999999999999" customHeight="1" x14ac:dyDescent="0.25"/>
    <row r="83" s="19" customFormat="1" ht="19.899999999999999" customHeight="1" x14ac:dyDescent="0.25"/>
    <row r="84" s="19" customFormat="1" ht="19.899999999999999" customHeight="1" x14ac:dyDescent="0.25"/>
    <row r="85" s="19" customFormat="1" ht="19.899999999999999" customHeight="1" x14ac:dyDescent="0.25"/>
    <row r="86" s="19" customFormat="1" ht="19.899999999999999" customHeight="1" x14ac:dyDescent="0.25"/>
    <row r="87" s="19" customFormat="1" ht="19.899999999999999" customHeight="1" x14ac:dyDescent="0.25"/>
    <row r="88" s="19" customFormat="1" ht="19.899999999999999" customHeight="1" x14ac:dyDescent="0.25"/>
    <row r="89" ht="19.899999999999999" customHeight="1" x14ac:dyDescent="0.25"/>
    <row r="90" ht="19.899999999999999" customHeight="1" x14ac:dyDescent="0.25"/>
  </sheetData>
  <mergeCells count="26">
    <mergeCell ref="B77:C77"/>
    <mergeCell ref="B78:C78"/>
    <mergeCell ref="B62:C62"/>
    <mergeCell ref="B63:C63"/>
    <mergeCell ref="B64:C64"/>
    <mergeCell ref="B74:C74"/>
    <mergeCell ref="B75:C75"/>
    <mergeCell ref="B76:C76"/>
    <mergeCell ref="B52:C52"/>
    <mergeCell ref="B23:C23"/>
    <mergeCell ref="B24:C24"/>
    <mergeCell ref="B25:C25"/>
    <mergeCell ref="B26:C26"/>
    <mergeCell ref="B36:C36"/>
    <mergeCell ref="B37:C37"/>
    <mergeCell ref="B38:C38"/>
    <mergeCell ref="B48:C48"/>
    <mergeCell ref="B49:C49"/>
    <mergeCell ref="B50:C50"/>
    <mergeCell ref="B51:C51"/>
    <mergeCell ref="B22:C22"/>
    <mergeCell ref="B8:C8"/>
    <mergeCell ref="B9:C9"/>
    <mergeCell ref="B10:C10"/>
    <mergeCell ref="B11:C11"/>
    <mergeCell ref="B12:C12"/>
  </mergeCells>
  <pageMargins left="0.7" right="0.7" top="0.75" bottom="0.75" header="0.3" footer="0.3"/>
  <pageSetup orientation="portrait" horizontalDpi="1200" verticalDpi="1200" r:id="rId1"/>
  <rowBreaks count="2" manualBreakCount="2">
    <brk id="28" max="16383" man="1"/>
    <brk id="5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3181DA5D0FE148878AD1AEADA19144" ma:contentTypeVersion="24" ma:contentTypeDescription="" ma:contentTypeScope="" ma:versionID="3a4d29b87ec940d9fa9b6788e08fc5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2023-11-22T08:00:00+00:00</OpenedDate>
    <SignificantOrder xmlns="dc463f71-b30c-4ab2-9473-d307f9d35888">false</SignificantOrder>
    <Date1 xmlns="dc463f71-b30c-4ab2-9473-d307f9d35888">2024-04-25T07:00:00+00:00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B23917-B44C-4254-9B93-A8AA97B203B6}"/>
</file>

<file path=customXml/itemProps2.xml><?xml version="1.0" encoding="utf-8"?>
<ds:datastoreItem xmlns:ds="http://schemas.openxmlformats.org/officeDocument/2006/customXml" ds:itemID="{6E61068C-7117-4DE0-BF8F-5EAF858910C0}"/>
</file>

<file path=customXml/itemProps3.xml><?xml version="1.0" encoding="utf-8"?>
<ds:datastoreItem xmlns:ds="http://schemas.openxmlformats.org/officeDocument/2006/customXml" ds:itemID="{0072827B-FCDD-4EFA-825E-76A355280982}"/>
</file>

<file path=customXml/itemProps4.xml><?xml version="1.0" encoding="utf-8"?>
<ds:datastoreItem xmlns:ds="http://schemas.openxmlformats.org/officeDocument/2006/customXml" ds:itemID="{4E721BA3-EC78-45ED-9FA7-D627C3074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Secondary Prices Chart - 2023</vt:lpstr>
      <vt:lpstr>Secondary Prices - 2023 Vintage</vt:lpstr>
      <vt:lpstr>2023 CCA Auctions</vt:lpstr>
      <vt:lpstr>'Secondary Prices - 2023 Vintage'!Print_Area</vt:lpstr>
      <vt:lpstr>'Secondary Prices Chart - 2023'!Print_Area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Dunkin, Alexis (UTC)</cp:lastModifiedBy>
  <cp:lastPrinted>2024-04-24T01:35:54Z</cp:lastPrinted>
  <dcterms:created xsi:type="dcterms:W3CDTF">2024-02-21T22:46:51Z</dcterms:created>
  <dcterms:modified xsi:type="dcterms:W3CDTF">2024-04-26T21:59:54Z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0x0101006E56B4D1795A2E4DB2F0B01679ED314A004D3181DA5D0FE148878AD1AEADA19144</vt:lpwstr>
  </property>
  <property fmtid="{D5CDD505-2E9C-101B-9397-08002B2CF9AE}" pid="3" name="_docset_NoMedatataSyncRequired">
    <vt:lpwstr>False</vt:lpwstr>
  </property>
</Properties>
</file>