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9\2019_ WA Elec and Gas General Rate Case\Data Requests\6) NWEC\Avista Responses\Ready for Review\"/>
    </mc:Choice>
  </mc:AlternateContent>
  <bookViews>
    <workbookView xWindow="0" yWindow="0" windowWidth="1920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L11" i="1"/>
  <c r="K11" i="1"/>
  <c r="J11" i="1"/>
  <c r="I11" i="1"/>
  <c r="H11" i="1"/>
  <c r="G11" i="1"/>
  <c r="F11" i="1"/>
  <c r="E11" i="1"/>
  <c r="D11" i="1"/>
  <c r="M7" i="1"/>
  <c r="L7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<sst xmlns="http://schemas.openxmlformats.org/spreadsheetml/2006/main" count="11" uniqueCount="8">
  <si>
    <t>ID</t>
  </si>
  <si>
    <t>Dollars Spent</t>
  </si>
  <si>
    <t>Residential</t>
  </si>
  <si>
    <t>Commercial</t>
  </si>
  <si>
    <t>Customers Connected</t>
  </si>
  <si>
    <t>Average Cost per New Service</t>
  </si>
  <si>
    <t>Dollars Net of Contributions</t>
  </si>
  <si>
    <t xml:space="preserve">Idaho Average Line Extension Per Customer, 2009-2018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</si>
</sst>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164" fontId="2" fillId="0" borderId="4" xfId="1" applyNumberFormat="1" applyFont="1" applyBorder="1"/>
    <xf numFmtId="165" fontId="2" fillId="0" borderId="4" xfId="2" applyNumberFormat="1" applyFont="1" applyBorder="1"/>
    <xf numFmtId="165" fontId="3" fillId="0" borderId="4" xfId="2" applyNumberFormat="1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164" fontId="2" fillId="0" borderId="6" xfId="1" applyNumberFormat="1" applyFont="1" applyBorder="1"/>
    <xf numFmtId="165" fontId="2" fillId="0" borderId="6" xfId="2" applyNumberFormat="1" applyFont="1" applyBorder="1"/>
    <xf numFmtId="165" fontId="3" fillId="0" borderId="6" xfId="2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3" fillId="0" borderId="8" xfId="2" applyNumberFormat="1" applyFont="1" applyBorder="1"/>
    <xf numFmtId="165" fontId="3" fillId="0" borderId="9" xfId="2" applyNumberFormat="1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I22" sqref="I22"/>
    </sheetView>
  </sheetViews>
  <sheetFormatPr defaultRowHeight="15" x14ac:dyDescent="0.25"/>
  <cols>
    <col min="1" max="1" width="4.7109375" style="1" customWidth="1"/>
    <col min="2" max="2" width="11.7109375" style="1" customWidth="1"/>
    <col min="3" max="3" width="27.7109375" style="1" customWidth="1"/>
    <col min="4" max="13" width="12.7109375" style="1" customWidth="1"/>
    <col min="14" max="16384" width="9.140625" style="1"/>
  </cols>
  <sheetData>
    <row r="1" spans="1:13" x14ac:dyDescent="0.25">
      <c r="A1" s="17" t="s">
        <v>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x14ac:dyDescent="0.25">
      <c r="A2" s="8"/>
      <c r="B2" s="3"/>
      <c r="C2" s="3"/>
      <c r="D2" s="4">
        <v>2009</v>
      </c>
      <c r="E2" s="4">
        <v>2010</v>
      </c>
      <c r="F2" s="4">
        <v>2011</v>
      </c>
      <c r="G2" s="4">
        <v>2012</v>
      </c>
      <c r="H2" s="4">
        <v>2013</v>
      </c>
      <c r="I2" s="4">
        <v>2014</v>
      </c>
      <c r="J2" s="4">
        <v>2015</v>
      </c>
      <c r="K2" s="4">
        <v>2016</v>
      </c>
      <c r="L2" s="4">
        <v>2017</v>
      </c>
      <c r="M2" s="9">
        <v>2018</v>
      </c>
    </row>
    <row r="3" spans="1:13" x14ac:dyDescent="0.25">
      <c r="A3" s="8" t="s">
        <v>0</v>
      </c>
      <c r="B3" s="3"/>
      <c r="C3" s="4" t="s">
        <v>6</v>
      </c>
      <c r="D3" s="5"/>
      <c r="E3" s="5"/>
      <c r="F3" s="5"/>
      <c r="G3" s="5"/>
      <c r="H3" s="5"/>
      <c r="I3" s="5"/>
      <c r="J3" s="5"/>
      <c r="K3" s="5"/>
      <c r="L3" s="5"/>
      <c r="M3" s="10"/>
    </row>
    <row r="4" spans="1:13" x14ac:dyDescent="0.25">
      <c r="A4" s="8"/>
      <c r="B4" s="3" t="s">
        <v>2</v>
      </c>
      <c r="C4" s="3"/>
      <c r="D4" s="5"/>
      <c r="E4" s="5"/>
      <c r="F4" s="5"/>
      <c r="G4" s="5"/>
      <c r="H4" s="5"/>
      <c r="I4" s="5"/>
      <c r="J4" s="5"/>
      <c r="K4" s="5"/>
      <c r="L4" s="5"/>
      <c r="M4" s="10"/>
    </row>
    <row r="5" spans="1:13" x14ac:dyDescent="0.25">
      <c r="A5" s="8"/>
      <c r="B5" s="3"/>
      <c r="C5" s="3" t="s">
        <v>1</v>
      </c>
      <c r="D5" s="6">
        <v>2128165</v>
      </c>
      <c r="E5" s="6">
        <v>2182919</v>
      </c>
      <c r="F5" s="6">
        <v>1742850</v>
      </c>
      <c r="G5" s="6">
        <v>1879720</v>
      </c>
      <c r="H5" s="6">
        <v>2584494</v>
      </c>
      <c r="I5" s="6">
        <v>2730745</v>
      </c>
      <c r="J5" s="6">
        <v>3566871</v>
      </c>
      <c r="K5" s="6">
        <v>4835028</v>
      </c>
      <c r="L5" s="6">
        <v>4951724</v>
      </c>
      <c r="M5" s="11">
        <v>5084522</v>
      </c>
    </row>
    <row r="6" spans="1:13" x14ac:dyDescent="0.25">
      <c r="A6" s="8"/>
      <c r="B6" s="3"/>
      <c r="C6" s="3" t="s">
        <v>4</v>
      </c>
      <c r="D6" s="5">
        <v>1133</v>
      </c>
      <c r="E6" s="5">
        <v>782</v>
      </c>
      <c r="F6" s="5">
        <v>768</v>
      </c>
      <c r="G6" s="5">
        <v>847</v>
      </c>
      <c r="H6" s="5">
        <v>1083</v>
      </c>
      <c r="I6" s="5">
        <v>1294</v>
      </c>
      <c r="J6" s="5">
        <v>1515</v>
      </c>
      <c r="K6" s="5">
        <v>1973</v>
      </c>
      <c r="L6" s="5">
        <v>1783</v>
      </c>
      <c r="M6" s="10">
        <v>2060</v>
      </c>
    </row>
    <row r="7" spans="1:13" x14ac:dyDescent="0.25">
      <c r="A7" s="8"/>
      <c r="B7" s="3"/>
      <c r="C7" s="3" t="s">
        <v>5</v>
      </c>
      <c r="D7" s="7">
        <f t="shared" ref="D7:M7" si="0">+D5/D6</f>
        <v>1878.3451015004414</v>
      </c>
      <c r="E7" s="7">
        <f t="shared" si="0"/>
        <v>2791.4565217391305</v>
      </c>
      <c r="F7" s="7">
        <f t="shared" si="0"/>
        <v>2269.3359375</v>
      </c>
      <c r="G7" s="7">
        <f t="shared" si="0"/>
        <v>2219.2680047225504</v>
      </c>
      <c r="H7" s="7">
        <f t="shared" si="0"/>
        <v>2386.4210526315787</v>
      </c>
      <c r="I7" s="7">
        <f t="shared" si="0"/>
        <v>2110.3129829984546</v>
      </c>
      <c r="J7" s="7">
        <f t="shared" si="0"/>
        <v>2354.3702970297031</v>
      </c>
      <c r="K7" s="7">
        <f t="shared" si="0"/>
        <v>2450.5970603142423</v>
      </c>
      <c r="L7" s="7">
        <f t="shared" si="0"/>
        <v>2777.1867638810991</v>
      </c>
      <c r="M7" s="12">
        <f t="shared" si="0"/>
        <v>2468.214563106796</v>
      </c>
    </row>
    <row r="8" spans="1:13" x14ac:dyDescent="0.25">
      <c r="A8" s="8"/>
      <c r="B8" s="3" t="s">
        <v>3</v>
      </c>
      <c r="C8" s="3"/>
      <c r="D8" s="5"/>
      <c r="E8" s="5"/>
      <c r="F8" s="5"/>
      <c r="G8" s="5"/>
      <c r="H8" s="5"/>
      <c r="I8" s="5"/>
      <c r="J8" s="5"/>
      <c r="K8" s="5"/>
      <c r="L8" s="5"/>
      <c r="M8" s="10"/>
    </row>
    <row r="9" spans="1:13" x14ac:dyDescent="0.25">
      <c r="A9" s="8"/>
      <c r="B9" s="3"/>
      <c r="C9" s="3" t="s">
        <v>1</v>
      </c>
      <c r="D9" s="6">
        <v>492797</v>
      </c>
      <c r="E9" s="6">
        <v>341221</v>
      </c>
      <c r="F9" s="6">
        <v>329295</v>
      </c>
      <c r="G9" s="6">
        <v>368560</v>
      </c>
      <c r="H9" s="6">
        <v>356958</v>
      </c>
      <c r="I9" s="6">
        <v>654632</v>
      </c>
      <c r="J9" s="6">
        <v>612863</v>
      </c>
      <c r="K9" s="6">
        <v>605819</v>
      </c>
      <c r="L9" s="6">
        <v>953198</v>
      </c>
      <c r="M9" s="11">
        <v>717254</v>
      </c>
    </row>
    <row r="10" spans="1:13" x14ac:dyDescent="0.25">
      <c r="A10" s="8"/>
      <c r="B10" s="3"/>
      <c r="C10" s="3" t="s">
        <v>4</v>
      </c>
      <c r="D10" s="5">
        <v>160</v>
      </c>
      <c r="E10" s="5">
        <v>114</v>
      </c>
      <c r="F10" s="5">
        <v>116</v>
      </c>
      <c r="G10" s="5">
        <v>133</v>
      </c>
      <c r="H10" s="5">
        <v>122</v>
      </c>
      <c r="I10" s="5">
        <v>152</v>
      </c>
      <c r="J10" s="5">
        <v>127</v>
      </c>
      <c r="K10" s="5">
        <v>149</v>
      </c>
      <c r="L10" s="5">
        <v>160</v>
      </c>
      <c r="M10" s="10">
        <v>143</v>
      </c>
    </row>
    <row r="11" spans="1:13" ht="15.75" thickBot="1" x14ac:dyDescent="0.3">
      <c r="A11" s="13"/>
      <c r="B11" s="14"/>
      <c r="C11" s="14" t="s">
        <v>5</v>
      </c>
      <c r="D11" s="15">
        <f t="shared" ref="D11:M11" si="1">+D9/D10</f>
        <v>3079.9812499999998</v>
      </c>
      <c r="E11" s="15">
        <f t="shared" si="1"/>
        <v>2993.1666666666665</v>
      </c>
      <c r="F11" s="15">
        <f t="shared" si="1"/>
        <v>2838.75</v>
      </c>
      <c r="G11" s="15">
        <f t="shared" si="1"/>
        <v>2771.1278195488721</v>
      </c>
      <c r="H11" s="15">
        <f t="shared" si="1"/>
        <v>2925.8852459016393</v>
      </c>
      <c r="I11" s="15">
        <f t="shared" si="1"/>
        <v>4306.7894736842109</v>
      </c>
      <c r="J11" s="15">
        <f t="shared" si="1"/>
        <v>4825.6929133858266</v>
      </c>
      <c r="K11" s="15">
        <f t="shared" si="1"/>
        <v>4065.8993288590605</v>
      </c>
      <c r="L11" s="15">
        <f t="shared" si="1"/>
        <v>5957.4875000000002</v>
      </c>
      <c r="M11" s="16">
        <f t="shared" si="1"/>
        <v>5015.7622377622374</v>
      </c>
    </row>
    <row r="12" spans="1:13" x14ac:dyDescent="0.25"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D16" s="2"/>
      <c r="E16" s="2"/>
      <c r="F16" s="2"/>
      <c r="G16" s="2"/>
      <c r="H16" s="2"/>
      <c r="I16" s="2"/>
      <c r="J16" s="2"/>
      <c r="K16" s="2"/>
      <c r="L16" s="2"/>
      <c r="M16" s="2"/>
    </row>
  </sheetData>
  <mergeCells count="1">
    <mergeCell ref="A1:M1"/>
  </mergeCells>
  <pageMargins left="0.7" right="0.7" top="0.75" bottom="0.75" header="0.3" footer="0.3"/>
  <pageSetup scale="71" orientation="landscape" r:id="rId1"/>
  <headerFooter>
    <oddFooter>&amp;L&amp;F&amp;RPage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2019-10-03T07:00:00+00:00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0698265-54B3-4058-85A6-E007039B82AB}"/>
</file>

<file path=customXml/itemProps2.xml><?xml version="1.0" encoding="utf-8"?>
<ds:datastoreItem xmlns:ds="http://schemas.openxmlformats.org/officeDocument/2006/customXml" ds:itemID="{529CD471-F1C5-4482-9A8E-04CB97216BC9}"/>
</file>

<file path=customXml/itemProps3.xml><?xml version="1.0" encoding="utf-8"?>
<ds:datastoreItem xmlns:ds="http://schemas.openxmlformats.org/officeDocument/2006/customXml" ds:itemID="{D3412045-4AA9-418C-8C57-0554C2F139AE}"/>
</file>

<file path=customXml/itemProps4.xml><?xml version="1.0" encoding="utf-8"?>
<ds:datastoreItem xmlns:ds="http://schemas.openxmlformats.org/officeDocument/2006/customXml" ds:itemID="{694A17B2-1A41-4F48-8796-259F166888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Thorson, Neil</dc:creator>
  <cp:lastModifiedBy>Kimball, Paul</cp:lastModifiedBy>
  <cp:lastPrinted>2019-09-24T17:24:42Z</cp:lastPrinted>
  <dcterms:created xsi:type="dcterms:W3CDTF">2019-09-23T15:50:39Z</dcterms:created>
  <dcterms:modified xsi:type="dcterms:W3CDTF">2019-09-24T17:24:44Z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0x0101006E56B4D1795A2E4DB2F0B01679ED314A0061243B25525BDE4A81B4D2D45BCBDDC8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