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May/"/>
    </mc:Choice>
  </mc:AlternateContent>
  <xr:revisionPtr revIDLastSave="0" documentId="13_ncr:1_{D209DEF4-F5A6-413C-9816-9EB3E08C92F5}" xr6:coauthVersionLast="36" xr6:coauthVersionMax="36" xr10:uidLastSave="{00000000-0000-0000-0000-000000000000}"/>
  <bookViews>
    <workbookView xWindow="0" yWindow="0" windowWidth="28800" windowHeight="1192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/>
  <c r="I2" i="6" l="1"/>
  <c r="M2" i="6" s="1"/>
  <c r="Q2" i="6" s="1"/>
  <c r="H2" i="6"/>
  <c r="L2" i="6" s="1"/>
  <c r="P2" i="6" s="1"/>
  <c r="G2" i="6"/>
  <c r="K2" i="6" s="1"/>
  <c r="O2" i="6" s="1"/>
  <c r="R2" i="7" l="1"/>
  <c r="Q2" i="7"/>
  <c r="P2" i="7"/>
  <c r="N2" i="7"/>
  <c r="M2" i="7"/>
  <c r="L2" i="7"/>
  <c r="J2" i="7"/>
  <c r="I2" i="7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<sst xmlns="http://schemas.openxmlformats.org/spreadsheetml/2006/main" count="2421" uniqueCount="105">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</sst>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17" fontId="0" fillId="0" borderId="1" xfId="0" applyNumberFormat="1" applyBorder="1" applyAlignment="1">
      <alignment horizontal="center"/>
    </xf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91</v>
      </c>
      <c r="I2" s="40"/>
      <c r="J2" s="40"/>
      <c r="K2" s="40"/>
      <c r="L2" s="39" t="s">
        <v>92</v>
      </c>
      <c r="M2" s="40"/>
      <c r="N2" s="40"/>
      <c r="O2" s="40"/>
      <c r="P2" s="39" t="s">
        <v>93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94</v>
      </c>
      <c r="I3" s="42" t="s">
        <v>94</v>
      </c>
      <c r="J3" s="42" t="s">
        <v>94</v>
      </c>
      <c r="K3" s="42" t="s">
        <v>94</v>
      </c>
      <c r="L3" s="41" t="s">
        <v>94</v>
      </c>
      <c r="M3" s="42" t="s">
        <v>94</v>
      </c>
      <c r="N3" s="42" t="s">
        <v>94</v>
      </c>
      <c r="O3" s="42" t="s">
        <v>94</v>
      </c>
      <c r="P3" s="41" t="s">
        <v>94</v>
      </c>
      <c r="Q3" s="42" t="s">
        <v>94</v>
      </c>
      <c r="R3" s="42" t="s">
        <v>94</v>
      </c>
      <c r="S3" s="42" t="s">
        <v>94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95</v>
      </c>
      <c r="I4" s="42" t="s">
        <v>96</v>
      </c>
      <c r="J4" s="42" t="s">
        <v>97</v>
      </c>
      <c r="K4" s="42" t="s">
        <v>98</v>
      </c>
      <c r="L4" s="41" t="s">
        <v>95</v>
      </c>
      <c r="M4" s="42" t="s">
        <v>96</v>
      </c>
      <c r="N4" s="42" t="s">
        <v>97</v>
      </c>
      <c r="O4" s="42" t="s">
        <v>98</v>
      </c>
      <c r="P4" s="41" t="s">
        <v>95</v>
      </c>
      <c r="Q4" s="42" t="s">
        <v>96</v>
      </c>
      <c r="R4" s="42" t="s">
        <v>97</v>
      </c>
      <c r="S4" s="42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25" sqref="L125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>
        <f>+D3</f>
        <v>44317</v>
      </c>
      <c r="G2" s="50"/>
      <c r="H2" s="50"/>
      <c r="I2" s="50"/>
      <c r="K2" s="49">
        <f>+F2</f>
        <v>44317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57">
        <v>44317</v>
      </c>
      <c r="F3" s="59" t="s">
        <v>4</v>
      </c>
      <c r="G3" s="59" t="s">
        <v>5</v>
      </c>
      <c r="H3" s="59" t="s">
        <v>6</v>
      </c>
      <c r="I3" s="59" t="s">
        <v>7</v>
      </c>
      <c r="J3" s="60"/>
      <c r="K3" s="59" t="s">
        <v>4</v>
      </c>
      <c r="L3" s="59" t="s">
        <v>5</v>
      </c>
      <c r="M3" s="59" t="s">
        <v>6</v>
      </c>
      <c r="N3" s="59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36</v>
      </c>
      <c r="F31" s="54">
        <v>2953.88</v>
      </c>
      <c r="G31" s="54">
        <v>1839.97</v>
      </c>
      <c r="H31" s="54">
        <v>3485.56</v>
      </c>
      <c r="I31" s="54">
        <v>8279.41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990</v>
      </c>
      <c r="F33" s="54">
        <v>48852.160000000003</v>
      </c>
      <c r="G33" s="54">
        <v>39790.080000000002</v>
      </c>
      <c r="H33" s="54">
        <v>66627.929999999993</v>
      </c>
      <c r="I33" s="54">
        <v>155270.17000000001</v>
      </c>
      <c r="K33" s="56">
        <v>328.06</v>
      </c>
      <c r="L33" s="56">
        <v>160.83000000000001</v>
      </c>
      <c r="M33" s="56">
        <v>622.48</v>
      </c>
      <c r="N33" s="56">
        <v>1111.3699999999999</v>
      </c>
    </row>
    <row r="34" spans="1:14" x14ac:dyDescent="0.25">
      <c r="A34" s="51" t="s">
        <v>34</v>
      </c>
      <c r="B34" s="51" t="s">
        <v>24</v>
      </c>
      <c r="D34" s="51">
        <v>4</v>
      </c>
      <c r="F34" s="53">
        <v>2122.09</v>
      </c>
      <c r="G34" s="53">
        <v>6.86</v>
      </c>
      <c r="H34" s="53">
        <v>364.96</v>
      </c>
      <c r="I34" s="53">
        <v>2493.91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24</v>
      </c>
      <c r="F36" s="53">
        <v>836.22</v>
      </c>
      <c r="G36" s="53">
        <v>720.05</v>
      </c>
      <c r="H36" s="53">
        <v>2132.09</v>
      </c>
      <c r="I36" s="53">
        <v>3688.36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1</v>
      </c>
      <c r="F37" s="54">
        <v>66.540000000000006</v>
      </c>
      <c r="G37" s="54">
        <v>124.53</v>
      </c>
      <c r="H37" s="54">
        <v>556.83000000000004</v>
      </c>
      <c r="I37" s="54">
        <v>747.9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48</v>
      </c>
      <c r="F39" s="54">
        <v>2727.86</v>
      </c>
      <c r="G39" s="54">
        <v>2305.67</v>
      </c>
      <c r="H39" s="54">
        <v>3305.44</v>
      </c>
      <c r="I39" s="54">
        <v>8338.9699999999993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29</v>
      </c>
      <c r="F40" s="53">
        <v>10666.09</v>
      </c>
      <c r="G40" s="53">
        <v>6614.28</v>
      </c>
      <c r="H40" s="53">
        <v>8458.26</v>
      </c>
      <c r="I40" s="53">
        <v>25738.63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1138</v>
      </c>
      <c r="F42" s="53">
        <v>79860.479999999996</v>
      </c>
      <c r="G42" s="53">
        <v>47772</v>
      </c>
      <c r="H42" s="53">
        <v>63177.760000000002</v>
      </c>
      <c r="I42" s="53">
        <v>190810.23999999999</v>
      </c>
      <c r="K42" s="55">
        <v>18.96</v>
      </c>
      <c r="L42" s="55">
        <v>0</v>
      </c>
      <c r="M42" s="55">
        <v>0</v>
      </c>
      <c r="N42" s="55">
        <v>18.96</v>
      </c>
    </row>
    <row r="43" spans="1:14" x14ac:dyDescent="0.25">
      <c r="A43" s="52" t="s">
        <v>37</v>
      </c>
      <c r="B43" s="52" t="s">
        <v>24</v>
      </c>
      <c r="D43" s="52">
        <v>6</v>
      </c>
      <c r="F43" s="54">
        <v>2001.18</v>
      </c>
      <c r="G43" s="54">
        <v>283.45999999999998</v>
      </c>
      <c r="H43" s="54">
        <v>0</v>
      </c>
      <c r="I43" s="54">
        <v>2284.64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54</v>
      </c>
      <c r="F45" s="54">
        <v>2764.45</v>
      </c>
      <c r="G45" s="54">
        <v>1778.89</v>
      </c>
      <c r="H45" s="54">
        <v>3673.2</v>
      </c>
      <c r="I45" s="54">
        <v>8216.5400000000009</v>
      </c>
      <c r="K45" s="56">
        <v>49.52</v>
      </c>
      <c r="L45" s="56">
        <v>26.41</v>
      </c>
      <c r="M45" s="56">
        <v>144.31</v>
      </c>
      <c r="N45" s="56">
        <v>220.24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1</v>
      </c>
      <c r="F58" s="53">
        <v>101.15</v>
      </c>
      <c r="G58" s="53">
        <v>0</v>
      </c>
      <c r="H58" s="53">
        <v>0</v>
      </c>
      <c r="I58" s="53">
        <v>101.15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26</v>
      </c>
      <c r="F60" s="53">
        <v>911.16</v>
      </c>
      <c r="G60" s="53">
        <v>866.94</v>
      </c>
      <c r="H60" s="53">
        <v>2454.46</v>
      </c>
      <c r="I60" s="53">
        <v>4232.5600000000004</v>
      </c>
      <c r="K60" s="55">
        <v>0</v>
      </c>
      <c r="L60" s="55">
        <v>0</v>
      </c>
      <c r="M60" s="55">
        <v>0</v>
      </c>
      <c r="N60" s="55">
        <v>0</v>
      </c>
    </row>
    <row r="61" spans="1:14" x14ac:dyDescent="0.25">
      <c r="A61" s="52" t="s">
        <v>43</v>
      </c>
      <c r="B61" s="52" t="s">
        <v>24</v>
      </c>
      <c r="D61" s="52">
        <v>1</v>
      </c>
      <c r="F61" s="54">
        <v>35.36</v>
      </c>
      <c r="G61" s="54">
        <v>0</v>
      </c>
      <c r="H61" s="54">
        <v>0</v>
      </c>
      <c r="I61" s="54">
        <v>35.36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217</v>
      </c>
      <c r="F63" s="54">
        <v>10785.53</v>
      </c>
      <c r="G63" s="54">
        <v>9546.48</v>
      </c>
      <c r="H63" s="54">
        <v>9389.76</v>
      </c>
      <c r="I63" s="54">
        <v>29721.77</v>
      </c>
      <c r="K63" s="56">
        <v>0</v>
      </c>
      <c r="L63" s="56">
        <v>0</v>
      </c>
      <c r="M63" s="56">
        <v>0</v>
      </c>
      <c r="N63" s="56">
        <v>0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1</v>
      </c>
      <c r="F66" s="53">
        <v>225.21</v>
      </c>
      <c r="G66" s="53">
        <v>123.55</v>
      </c>
      <c r="H66" s="53">
        <v>0</v>
      </c>
      <c r="I66" s="53">
        <v>348.76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0</v>
      </c>
      <c r="F67" s="54">
        <v>0</v>
      </c>
      <c r="G67" s="54">
        <v>0</v>
      </c>
      <c r="H67" s="54">
        <v>0</v>
      </c>
      <c r="I67" s="54">
        <v>0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47</v>
      </c>
      <c r="F69" s="54">
        <v>2016.04</v>
      </c>
      <c r="G69" s="54">
        <v>1661.26</v>
      </c>
      <c r="H69" s="54">
        <v>2064.73</v>
      </c>
      <c r="I69" s="54">
        <v>5742.03</v>
      </c>
      <c r="K69" s="56">
        <v>0</v>
      </c>
      <c r="L69" s="56">
        <v>0</v>
      </c>
      <c r="M69" s="56">
        <v>0</v>
      </c>
      <c r="N69" s="56">
        <v>0</v>
      </c>
    </row>
    <row r="70" spans="1:14" x14ac:dyDescent="0.25">
      <c r="A70" s="51" t="s">
        <v>46</v>
      </c>
      <c r="B70" s="51" t="s">
        <v>24</v>
      </c>
      <c r="D70" s="51">
        <v>26</v>
      </c>
      <c r="F70" s="53">
        <v>2636.48</v>
      </c>
      <c r="G70" s="53">
        <v>1231.7</v>
      </c>
      <c r="H70" s="53">
        <v>1931.2</v>
      </c>
      <c r="I70" s="53">
        <v>5799.38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0</v>
      </c>
      <c r="F71" s="54">
        <v>0</v>
      </c>
      <c r="G71" s="54">
        <v>0</v>
      </c>
      <c r="H71" s="54">
        <v>0</v>
      </c>
      <c r="I71" s="54">
        <v>0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775</v>
      </c>
      <c r="F72" s="53">
        <v>33871.72</v>
      </c>
      <c r="G72" s="53">
        <v>30693.88</v>
      </c>
      <c r="H72" s="53">
        <v>40053.67</v>
      </c>
      <c r="I72" s="53">
        <v>104619.27</v>
      </c>
      <c r="K72" s="55">
        <v>58.64</v>
      </c>
      <c r="L72" s="55">
        <v>96.35</v>
      </c>
      <c r="M72" s="55">
        <v>18.61</v>
      </c>
      <c r="N72" s="55">
        <v>173.6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26</v>
      </c>
      <c r="F76" s="53">
        <v>17896.97</v>
      </c>
      <c r="G76" s="53">
        <v>20080.919999999998</v>
      </c>
      <c r="H76" s="53">
        <v>15806.65</v>
      </c>
      <c r="I76" s="53">
        <v>53784.54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284</v>
      </c>
      <c r="F78" s="53">
        <v>13777.65</v>
      </c>
      <c r="G78" s="53">
        <v>9367.6299999999992</v>
      </c>
      <c r="H78" s="53">
        <v>17171.22</v>
      </c>
      <c r="I78" s="53">
        <v>40316.5</v>
      </c>
      <c r="K78" s="55">
        <v>0</v>
      </c>
      <c r="L78" s="55">
        <v>0</v>
      </c>
      <c r="M78" s="55">
        <v>0</v>
      </c>
      <c r="N78" s="55">
        <v>0</v>
      </c>
    </row>
    <row r="79" spans="1:14" x14ac:dyDescent="0.25">
      <c r="A79" s="52" t="s">
        <v>49</v>
      </c>
      <c r="B79" s="52" t="s">
        <v>24</v>
      </c>
      <c r="D79" s="52">
        <v>68</v>
      </c>
      <c r="F79" s="54">
        <v>9734.36</v>
      </c>
      <c r="G79" s="54">
        <v>8828.99</v>
      </c>
      <c r="H79" s="54">
        <v>27900.46</v>
      </c>
      <c r="I79" s="54">
        <v>46463.81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828</v>
      </c>
      <c r="F81" s="54">
        <v>48119.82</v>
      </c>
      <c r="G81" s="54">
        <v>33650.85</v>
      </c>
      <c r="H81" s="54">
        <v>67505</v>
      </c>
      <c r="I81" s="54">
        <v>149275.67000000001</v>
      </c>
      <c r="K81" s="56">
        <v>633.11</v>
      </c>
      <c r="L81" s="56">
        <v>628.26</v>
      </c>
      <c r="M81" s="56">
        <v>1173.1199999999999</v>
      </c>
      <c r="N81" s="56">
        <v>2434.4899999999998</v>
      </c>
    </row>
    <row r="82" spans="1:14" x14ac:dyDescent="0.25">
      <c r="A82" s="51" t="s">
        <v>50</v>
      </c>
      <c r="B82" s="51" t="s">
        <v>24</v>
      </c>
      <c r="D82" s="51">
        <v>43</v>
      </c>
      <c r="F82" s="53">
        <v>8488.07</v>
      </c>
      <c r="G82" s="53">
        <v>3870.41</v>
      </c>
      <c r="H82" s="53">
        <v>3110.14</v>
      </c>
      <c r="I82" s="53">
        <v>15468.62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1103</v>
      </c>
      <c r="F84" s="53">
        <v>61626.66</v>
      </c>
      <c r="G84" s="53">
        <v>39203.83</v>
      </c>
      <c r="H84" s="53">
        <v>62071.93</v>
      </c>
      <c r="I84" s="53">
        <v>162902.42000000001</v>
      </c>
      <c r="K84" s="55">
        <v>549.16999999999996</v>
      </c>
      <c r="L84" s="55">
        <v>326.08</v>
      </c>
      <c r="M84" s="55">
        <v>330.29</v>
      </c>
      <c r="N84" s="55">
        <v>1205.54</v>
      </c>
    </row>
    <row r="85" spans="1:14" x14ac:dyDescent="0.25">
      <c r="A85" s="52" t="s">
        <v>51</v>
      </c>
      <c r="B85" s="52" t="s">
        <v>24</v>
      </c>
      <c r="D85" s="52">
        <v>9</v>
      </c>
      <c r="F85" s="54">
        <v>1203.6600000000001</v>
      </c>
      <c r="G85" s="54">
        <v>1462.2</v>
      </c>
      <c r="H85" s="54">
        <v>4682.5600000000004</v>
      </c>
      <c r="I85" s="54">
        <v>7348.42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346</v>
      </c>
      <c r="F87" s="54">
        <v>20162.36</v>
      </c>
      <c r="G87" s="54">
        <v>12475.18</v>
      </c>
      <c r="H87" s="54">
        <v>17784.52</v>
      </c>
      <c r="I87" s="54">
        <v>50422.06</v>
      </c>
      <c r="K87" s="56">
        <v>0</v>
      </c>
      <c r="L87" s="56">
        <v>0</v>
      </c>
      <c r="M87" s="56">
        <v>0</v>
      </c>
      <c r="N87" s="56">
        <v>0</v>
      </c>
    </row>
    <row r="88" spans="1:14" x14ac:dyDescent="0.25">
      <c r="A88" s="51" t="s">
        <v>52</v>
      </c>
      <c r="B88" s="51" t="s">
        <v>24</v>
      </c>
      <c r="D88" s="51">
        <v>4</v>
      </c>
      <c r="F88" s="53">
        <v>498.39</v>
      </c>
      <c r="G88" s="53">
        <v>403.78</v>
      </c>
      <c r="H88" s="53">
        <v>319.73</v>
      </c>
      <c r="I88" s="53">
        <v>1221.9000000000001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596</v>
      </c>
      <c r="F90" s="53">
        <v>36995.94</v>
      </c>
      <c r="G90" s="53">
        <v>21862.27</v>
      </c>
      <c r="H90" s="53">
        <v>43017.279999999999</v>
      </c>
      <c r="I90" s="53">
        <v>101875.49</v>
      </c>
      <c r="K90" s="55">
        <v>373.55</v>
      </c>
      <c r="L90" s="55">
        <v>219.74</v>
      </c>
      <c r="M90" s="55">
        <v>0</v>
      </c>
      <c r="N90" s="55">
        <v>593.29</v>
      </c>
    </row>
    <row r="91" spans="1:14" x14ac:dyDescent="0.25">
      <c r="A91" s="52" t="s">
        <v>53</v>
      </c>
      <c r="B91" s="52" t="s">
        <v>24</v>
      </c>
      <c r="D91" s="52">
        <v>33</v>
      </c>
      <c r="F91" s="54">
        <v>4571.49</v>
      </c>
      <c r="G91" s="54">
        <v>6721.73</v>
      </c>
      <c r="H91" s="54">
        <v>10295.51</v>
      </c>
      <c r="I91" s="54">
        <v>21588.73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0</v>
      </c>
      <c r="F92" s="53">
        <v>0</v>
      </c>
      <c r="G92" s="53">
        <v>0</v>
      </c>
      <c r="H92" s="53">
        <v>0</v>
      </c>
      <c r="I92" s="53">
        <v>0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779</v>
      </c>
      <c r="F93" s="54">
        <v>46590.57</v>
      </c>
      <c r="G93" s="54">
        <v>31521.93</v>
      </c>
      <c r="H93" s="54">
        <v>66921.81</v>
      </c>
      <c r="I93" s="54">
        <v>145034.31</v>
      </c>
      <c r="K93" s="56">
        <v>551.84</v>
      </c>
      <c r="L93" s="56">
        <v>502.85</v>
      </c>
      <c r="M93" s="56">
        <v>1582.41</v>
      </c>
      <c r="N93" s="56">
        <v>2637.1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19</v>
      </c>
      <c r="F100" s="53">
        <v>1898.36</v>
      </c>
      <c r="G100" s="53">
        <v>1361.92</v>
      </c>
      <c r="H100" s="53">
        <v>4502.03</v>
      </c>
      <c r="I100" s="53">
        <v>7762.31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1</v>
      </c>
      <c r="F101" s="54">
        <v>199.39</v>
      </c>
      <c r="G101" s="54">
        <v>0</v>
      </c>
      <c r="H101" s="54">
        <v>0</v>
      </c>
      <c r="I101" s="54">
        <v>199.39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672</v>
      </c>
      <c r="F102" s="53">
        <v>39452.720000000001</v>
      </c>
      <c r="G102" s="53">
        <v>27457.65</v>
      </c>
      <c r="H102" s="53">
        <v>44543.49</v>
      </c>
      <c r="I102" s="53">
        <v>111453.86</v>
      </c>
      <c r="K102" s="55">
        <v>73.62</v>
      </c>
      <c r="L102" s="55">
        <v>3.12</v>
      </c>
      <c r="M102" s="55">
        <v>0</v>
      </c>
      <c r="N102" s="55">
        <v>76.739999999999995</v>
      </c>
    </row>
    <row r="103" spans="1:14" x14ac:dyDescent="0.25">
      <c r="A103" s="52" t="s">
        <v>57</v>
      </c>
      <c r="B103" s="52" t="s">
        <v>24</v>
      </c>
      <c r="D103" s="52">
        <v>2</v>
      </c>
      <c r="F103" s="54">
        <v>103.18</v>
      </c>
      <c r="G103" s="54">
        <v>155.07</v>
      </c>
      <c r="H103" s="54">
        <v>1203.6600000000001</v>
      </c>
      <c r="I103" s="54">
        <v>1461.91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154</v>
      </c>
      <c r="F105" s="54">
        <v>7446</v>
      </c>
      <c r="G105" s="54">
        <v>6036.1</v>
      </c>
      <c r="H105" s="54">
        <v>7529.38</v>
      </c>
      <c r="I105" s="54">
        <v>21011.48</v>
      </c>
      <c r="K105" s="56">
        <v>38.549999999999997</v>
      </c>
      <c r="L105" s="56">
        <v>55.34</v>
      </c>
      <c r="M105" s="56">
        <v>10.78</v>
      </c>
      <c r="N105" s="56">
        <v>104.67</v>
      </c>
    </row>
    <row r="106" spans="1:14" x14ac:dyDescent="0.25">
      <c r="A106" s="51" t="s">
        <v>58</v>
      </c>
      <c r="B106" s="51" t="s">
        <v>24</v>
      </c>
      <c r="D106" s="51">
        <v>1</v>
      </c>
      <c r="F106" s="53">
        <v>968.05</v>
      </c>
      <c r="G106" s="53">
        <v>0</v>
      </c>
      <c r="H106" s="53">
        <v>0</v>
      </c>
      <c r="I106" s="53">
        <v>968.05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94</v>
      </c>
      <c r="F112" s="53">
        <v>8014.81</v>
      </c>
      <c r="G112" s="53">
        <v>4960.58</v>
      </c>
      <c r="H112" s="53">
        <v>15012.18</v>
      </c>
      <c r="I112" s="53">
        <v>27987.57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2278</v>
      </c>
      <c r="F114" s="53">
        <v>113069.82</v>
      </c>
      <c r="G114" s="53">
        <v>85360.65</v>
      </c>
      <c r="H114" s="53">
        <v>150345.01</v>
      </c>
      <c r="I114" s="53">
        <v>348775.48</v>
      </c>
      <c r="K114" s="55">
        <v>975.41</v>
      </c>
      <c r="L114" s="55">
        <v>792.76</v>
      </c>
      <c r="M114" s="55">
        <v>1987.51</v>
      </c>
      <c r="N114" s="55">
        <v>3755.68</v>
      </c>
    </row>
    <row r="115" spans="1:14" x14ac:dyDescent="0.25">
      <c r="A115" s="52" t="s">
        <v>61</v>
      </c>
      <c r="B115" s="52" t="s">
        <v>24</v>
      </c>
      <c r="D115" s="52">
        <v>37</v>
      </c>
      <c r="F115" s="54">
        <v>9097.15</v>
      </c>
      <c r="G115" s="54">
        <v>3743.82</v>
      </c>
      <c r="H115" s="54">
        <v>9901.75</v>
      </c>
      <c r="I115" s="54">
        <v>22742.720000000001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1070</v>
      </c>
      <c r="F117" s="54">
        <v>72640.08</v>
      </c>
      <c r="G117" s="54">
        <v>40367</v>
      </c>
      <c r="H117" s="54">
        <v>38309.769999999997</v>
      </c>
      <c r="I117" s="54">
        <v>151316.85</v>
      </c>
      <c r="K117" s="56">
        <v>130.97</v>
      </c>
      <c r="L117" s="56">
        <v>85.63</v>
      </c>
      <c r="M117" s="56">
        <v>0</v>
      </c>
      <c r="N117" s="56">
        <v>216.6</v>
      </c>
    </row>
    <row r="118" spans="1:14" x14ac:dyDescent="0.25">
      <c r="A118" s="51" t="s">
        <v>62</v>
      </c>
      <c r="B118" s="51" t="s">
        <v>24</v>
      </c>
      <c r="D118" s="51">
        <v>36</v>
      </c>
      <c r="F118" s="53">
        <v>8876.27</v>
      </c>
      <c r="G118" s="53">
        <v>5831.2</v>
      </c>
      <c r="H118" s="53">
        <v>18936.93</v>
      </c>
      <c r="I118" s="53">
        <v>33644.400000000001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992</v>
      </c>
      <c r="F120" s="53">
        <v>53663.23</v>
      </c>
      <c r="G120" s="53">
        <v>36650.57</v>
      </c>
      <c r="H120" s="53">
        <v>64980.1</v>
      </c>
      <c r="I120" s="53">
        <v>155293.9</v>
      </c>
      <c r="K120" s="55">
        <v>220.18</v>
      </c>
      <c r="L120" s="55">
        <v>229.36</v>
      </c>
      <c r="M120" s="55">
        <v>546.63</v>
      </c>
      <c r="N120" s="55">
        <v>996.17</v>
      </c>
    </row>
    <row r="121" spans="1:14" x14ac:dyDescent="0.25">
      <c r="A121" s="52" t="s">
        <v>63</v>
      </c>
      <c r="B121" s="52" t="s">
        <v>24</v>
      </c>
      <c r="D121" s="52">
        <v>10</v>
      </c>
      <c r="F121" s="54">
        <v>1162.08</v>
      </c>
      <c r="G121" s="54">
        <v>679.12</v>
      </c>
      <c r="H121" s="54">
        <v>1355.75</v>
      </c>
      <c r="I121" s="54">
        <v>3196.95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830</v>
      </c>
      <c r="F123" s="54">
        <v>60929.55</v>
      </c>
      <c r="G123" s="54">
        <v>30724.07</v>
      </c>
      <c r="H123" s="54">
        <v>50953.89</v>
      </c>
      <c r="I123" s="54">
        <v>142607.51</v>
      </c>
      <c r="K123" s="56">
        <v>0</v>
      </c>
      <c r="L123" s="56">
        <v>0</v>
      </c>
      <c r="M123" s="56">
        <v>0</v>
      </c>
      <c r="N123" s="56">
        <v>0</v>
      </c>
    </row>
    <row r="124" spans="1:14" x14ac:dyDescent="0.25">
      <c r="A124" s="51" t="s">
        <v>64</v>
      </c>
      <c r="B124" s="51" t="s">
        <v>24</v>
      </c>
      <c r="D124" s="51">
        <v>15</v>
      </c>
      <c r="F124" s="53">
        <v>2296.15</v>
      </c>
      <c r="G124" s="53">
        <v>1066.69</v>
      </c>
      <c r="H124" s="53">
        <v>5330.38</v>
      </c>
      <c r="I124" s="53">
        <v>8693.2199999999993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594</v>
      </c>
      <c r="F126" s="53">
        <v>35037.120000000003</v>
      </c>
      <c r="G126" s="53">
        <v>23382.240000000002</v>
      </c>
      <c r="H126" s="53">
        <v>38007.57</v>
      </c>
      <c r="I126" s="53">
        <v>96426.93</v>
      </c>
      <c r="K126" s="55">
        <v>175.19</v>
      </c>
      <c r="L126" s="55">
        <v>55.59</v>
      </c>
      <c r="M126" s="55">
        <v>237.67</v>
      </c>
      <c r="N126" s="55">
        <v>468.45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104</v>
      </c>
      <c r="D134" s="58">
        <f>SUM(D4:D132)</f>
        <v>14348</v>
      </c>
      <c r="F134" s="54">
        <f t="shared" ref="F134:N134" si="0">SUM(F4:F132)</f>
        <v>887953.50000000012</v>
      </c>
      <c r="G134" s="54">
        <f t="shared" si="0"/>
        <v>602585.99999999988</v>
      </c>
      <c r="H134" s="54">
        <f t="shared" si="0"/>
        <v>995174.55000000028</v>
      </c>
      <c r="I134" s="54">
        <f t="shared" si="0"/>
        <v>2485714.0500000007</v>
      </c>
      <c r="K134" s="56">
        <f t="shared" si="0"/>
        <v>4176.7699999999995</v>
      </c>
      <c r="L134" s="56">
        <f t="shared" si="0"/>
        <v>3182.32</v>
      </c>
      <c r="M134" s="56">
        <f t="shared" si="0"/>
        <v>6653.81</v>
      </c>
      <c r="N134" s="56">
        <f t="shared" si="0"/>
        <v>14012.900000000001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49" fitToHeight="0" orientation="portrait" r:id="rId1"/>
  <headerFooter>
    <oddHeader>&amp;RU-200281 NWN May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103</v>
      </c>
      <c r="D10" s="47"/>
      <c r="E10" s="48"/>
      <c r="G10" s="46" t="s">
        <v>103</v>
      </c>
      <c r="H10" s="47"/>
      <c r="I10" s="48"/>
      <c r="K10" s="46" t="s">
        <v>103</v>
      </c>
      <c r="L10" s="47"/>
      <c r="M10" s="48"/>
      <c r="O10" s="46" t="s">
        <v>103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17214FC-2032-487C-BA1B-A25BFDFBB37B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a95189ed-a59d-41a1-91ce-b22fe42d8f40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A4130B6-DC42-4848-ACD4-4309B9FA3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2021-06-28T20:26:44Z</cp:lastPrinted>
  <dcterms:created xsi:type="dcterms:W3CDTF">2020-11-12T18:23:50Z</dcterms:created>
  <dcterms:modified xsi:type="dcterms:W3CDTF">2021-06-28T20:27:05Z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3b4210a1-b8de-413f-bdcc-af0fdb2b35a6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