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1-WA-COVID-19 Reporting\2021-May-WA-COVID-19 Monthly Reporting\To File\"/>
    </mc:Choice>
  </mc:AlternateContent>
  <xr:revisionPtr revIDLastSave="0" documentId="13_ncr:1_{B0AAF777-A7E0-4203-9201-7EFF703A7B99}" xr6:coauthVersionLast="45" xr6:coauthVersionMax="45" xr10:uidLastSave="{00000000-0000-0000-0000-000000000000}"/>
  <bookViews>
    <workbookView xWindow="-120" yWindow="-120" windowWidth="29040" windowHeight="15840" activeTab="1" xr2:uid="{1B874049-D05C-4121-AB4E-05C02B88895F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0" l="1"/>
  <c r="F6" i="10"/>
  <c r="E6" i="10"/>
  <c r="D6" i="10"/>
  <c r="C6" i="10"/>
  <c r="B6" i="10"/>
</calcChain>
</file>

<file path=xl/sharedStrings.xml><?xml version="1.0" encoding="utf-8"?>
<sst xmlns="http://schemas.openxmlformats.org/spreadsheetml/2006/main" count="37" uniqueCount="28">
  <si>
    <t>Commercial</t>
  </si>
  <si>
    <t>Residential</t>
  </si>
  <si>
    <t>Temporary COVID Debt Relief Programs</t>
  </si>
  <si>
    <t>Automatic Grants</t>
  </si>
  <si>
    <t>Total</t>
  </si>
  <si>
    <t>Number of accounts</t>
  </si>
  <si>
    <t>Average Benefits</t>
  </si>
  <si>
    <t xml:space="preserve">Industrial </t>
  </si>
  <si>
    <t>Customer Type</t>
  </si>
  <si>
    <t>May 2021 Arrears</t>
  </si>
  <si>
    <t>Total Arrears</t>
  </si>
  <si>
    <t>Forgiveness Grants</t>
  </si>
  <si>
    <t>Electric</t>
  </si>
  <si>
    <t>Gas</t>
  </si>
  <si>
    <t>Dual</t>
  </si>
  <si>
    <t>N/A*</t>
  </si>
  <si>
    <t xml:space="preserve">May 2021 Residential Debt Relief </t>
  </si>
  <si>
    <t>*Account no longer active</t>
  </si>
  <si>
    <t>Debt Relief Total</t>
  </si>
  <si>
    <t>LIHEAP Total</t>
  </si>
  <si>
    <t>LIRAP Total</t>
  </si>
  <si>
    <t>30+ Days Past Due</t>
  </si>
  <si>
    <t>60+ Days Past Due</t>
  </si>
  <si>
    <t>90+ Days Past Due</t>
  </si>
  <si>
    <t>90+ DaysPast Due</t>
  </si>
  <si>
    <t># of Customers Past Due</t>
  </si>
  <si>
    <t>Low-Income*</t>
  </si>
  <si>
    <t>*Low-income residential customers are also included in the residential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</si>
</sst>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454545"/>
      <name val="Calibri"/>
      <family val="2"/>
      <scheme val="minor"/>
    </font>
    <font>
      <i/>
      <sz val="10"/>
      <color theme="1"/>
      <name val="Tahoma"/>
      <family val="2"/>
    </font>
    <font>
      <b/>
      <sz val="12"/>
      <color rgb="FF45454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164" fontId="3" fillId="0" borderId="2" xfId="1" applyNumberFormat="1" applyFont="1" applyBorder="1"/>
    <xf numFmtId="164" fontId="4" fillId="0" borderId="2" xfId="1" applyNumberFormat="1" applyFont="1" applyBorder="1" applyAlignment="1">
      <alignment horizontal="right" vertical="top"/>
    </xf>
    <xf numFmtId="16" fontId="1" fillId="0" borderId="2" xfId="0" applyNumberFormat="1" applyFont="1" applyBorder="1"/>
    <xf numFmtId="0" fontId="5" fillId="0" borderId="0" xfId="0" applyFont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5" xfId="0" applyBorder="1"/>
    <xf numFmtId="0" fontId="1" fillId="0" borderId="1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" fillId="0" borderId="12" xfId="0" applyFont="1" applyBorder="1" applyAlignment="1">
      <alignment horizontal="center" vertical="center" wrapText="1"/>
    </xf>
    <xf numFmtId="44" fontId="0" fillId="0" borderId="2" xfId="2" applyFont="1" applyBorder="1"/>
    <xf numFmtId="44" fontId="0" fillId="0" borderId="12" xfId="2" applyFont="1" applyBorder="1"/>
    <xf numFmtId="44" fontId="0" fillId="0" borderId="5" xfId="2" applyFont="1" applyBorder="1"/>
    <xf numFmtId="44" fontId="0" fillId="0" borderId="14" xfId="2" applyFont="1" applyBorder="1"/>
    <xf numFmtId="44" fontId="0" fillId="0" borderId="15" xfId="2" applyFont="1" applyBorder="1"/>
    <xf numFmtId="44" fontId="3" fillId="0" borderId="5" xfId="2" applyFont="1" applyBorder="1"/>
    <xf numFmtId="44" fontId="3" fillId="0" borderId="2" xfId="2" applyFont="1" applyBorder="1"/>
    <xf numFmtId="44" fontId="4" fillId="0" borderId="2" xfId="2" applyFont="1" applyBorder="1" applyAlignment="1">
      <alignment horizontal="right" vertical="top"/>
    </xf>
    <xf numFmtId="44" fontId="4" fillId="0" borderId="5" xfId="2" applyFont="1" applyBorder="1" applyAlignment="1">
      <alignment horizontal="right" vertical="top"/>
    </xf>
    <xf numFmtId="44" fontId="3" fillId="0" borderId="6" xfId="2" applyFont="1" applyBorder="1"/>
    <xf numFmtId="44" fontId="3" fillId="0" borderId="4" xfId="2" applyFont="1" applyBorder="1"/>
    <xf numFmtId="44" fontId="0" fillId="0" borderId="11" xfId="2" applyFont="1" applyBorder="1"/>
    <xf numFmtId="44" fontId="0" fillId="0" borderId="13" xfId="2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44" fontId="4" fillId="0" borderId="6" xfId="2" applyFont="1" applyBorder="1" applyAlignment="1">
      <alignment horizontal="right" vertical="top"/>
    </xf>
    <xf numFmtId="44" fontId="4" fillId="0" borderId="4" xfId="2" applyFont="1" applyBorder="1" applyAlignment="1">
      <alignment horizontal="right" vertical="top"/>
    </xf>
    <xf numFmtId="0" fontId="0" fillId="0" borderId="0" xfId="0" applyFont="1" applyFill="1" applyBorder="1"/>
    <xf numFmtId="164" fontId="6" fillId="0" borderId="2" xfId="1" applyNumberFormat="1" applyFont="1" applyBorder="1" applyAlignment="1">
      <alignment horizontal="right" vertical="top"/>
    </xf>
    <xf numFmtId="44" fontId="6" fillId="0" borderId="6" xfId="2" applyFont="1" applyBorder="1" applyAlignment="1">
      <alignment horizontal="right" vertical="top"/>
    </xf>
    <xf numFmtId="44" fontId="6" fillId="0" borderId="4" xfId="2" applyFont="1" applyBorder="1" applyAlignment="1">
      <alignment horizontal="righ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9E67-6E7B-4519-A034-B9C79754C81D}">
  <dimension ref="A1:G15"/>
  <sheetViews>
    <sheetView workbookViewId="0">
      <selection activeCell="M25" sqref="M25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10.5703125" bestFit="1" customWidth="1"/>
    <col min="6" max="6" width="12" bestFit="1" customWidth="1"/>
    <col min="7" max="7" width="10.85546875" bestFit="1" customWidth="1"/>
  </cols>
  <sheetData>
    <row r="1" spans="1:7" ht="15.75" thickBot="1" x14ac:dyDescent="0.3">
      <c r="A1" s="34" t="s">
        <v>16</v>
      </c>
      <c r="B1" s="35"/>
      <c r="C1" s="36"/>
      <c r="D1" s="36"/>
      <c r="E1" s="36"/>
      <c r="F1" s="35"/>
      <c r="G1" s="37"/>
    </row>
    <row r="2" spans="1:7" ht="28.35" customHeight="1" x14ac:dyDescent="0.25">
      <c r="A2" s="10">
        <v>44337</v>
      </c>
      <c r="B2" s="12"/>
      <c r="C2" s="39" t="s">
        <v>2</v>
      </c>
      <c r="D2" s="40"/>
      <c r="E2" s="41"/>
      <c r="F2" s="38" t="s">
        <v>19</v>
      </c>
      <c r="G2" s="33" t="s">
        <v>20</v>
      </c>
    </row>
    <row r="3" spans="1:7" ht="45" x14ac:dyDescent="0.25">
      <c r="A3" s="2"/>
      <c r="B3" s="13"/>
      <c r="C3" s="16" t="s">
        <v>3</v>
      </c>
      <c r="D3" s="6" t="s">
        <v>11</v>
      </c>
      <c r="E3" s="19" t="s">
        <v>18</v>
      </c>
      <c r="F3" s="38"/>
      <c r="G3" s="33"/>
    </row>
    <row r="4" spans="1:7" x14ac:dyDescent="0.25">
      <c r="A4" s="2" t="s">
        <v>12</v>
      </c>
      <c r="B4" s="14" t="s">
        <v>5</v>
      </c>
      <c r="C4" s="17">
        <v>0</v>
      </c>
      <c r="D4" s="1">
        <v>288</v>
      </c>
      <c r="E4" s="18">
        <v>288</v>
      </c>
      <c r="F4" s="15">
        <v>753</v>
      </c>
      <c r="G4" s="1">
        <v>601</v>
      </c>
    </row>
    <row r="5" spans="1:7" x14ac:dyDescent="0.25">
      <c r="A5" s="2"/>
      <c r="B5" s="14" t="s">
        <v>6</v>
      </c>
      <c r="C5" s="31">
        <v>0</v>
      </c>
      <c r="D5" s="20">
        <v>916.75</v>
      </c>
      <c r="E5" s="21">
        <v>916.75</v>
      </c>
      <c r="F5" s="22">
        <v>-634.80345285524595</v>
      </c>
      <c r="G5" s="20">
        <v>-454.238519134775</v>
      </c>
    </row>
    <row r="6" spans="1:7" x14ac:dyDescent="0.25">
      <c r="A6" s="2" t="s">
        <v>13</v>
      </c>
      <c r="B6" s="14" t="s">
        <v>5</v>
      </c>
      <c r="C6" s="17">
        <v>0</v>
      </c>
      <c r="D6" s="1">
        <v>6</v>
      </c>
      <c r="E6" s="18">
        <v>6</v>
      </c>
      <c r="F6" s="15">
        <v>18</v>
      </c>
      <c r="G6" s="1">
        <v>10</v>
      </c>
    </row>
    <row r="7" spans="1:7" x14ac:dyDescent="0.25">
      <c r="A7" s="2"/>
      <c r="B7" s="14" t="s">
        <v>6</v>
      </c>
      <c r="C7" s="31">
        <v>0</v>
      </c>
      <c r="D7" s="20">
        <v>641.21</v>
      </c>
      <c r="E7" s="21">
        <v>641.21</v>
      </c>
      <c r="F7" s="22">
        <v>-553.16666666666697</v>
      </c>
      <c r="G7" s="20">
        <v>-460.34199999999998</v>
      </c>
    </row>
    <row r="8" spans="1:7" x14ac:dyDescent="0.25">
      <c r="A8" s="2" t="s">
        <v>14</v>
      </c>
      <c r="B8" s="14" t="s">
        <v>5</v>
      </c>
      <c r="C8" s="17">
        <v>0</v>
      </c>
      <c r="D8" s="1">
        <v>274</v>
      </c>
      <c r="E8" s="18">
        <v>274</v>
      </c>
      <c r="F8" s="15">
        <v>474</v>
      </c>
      <c r="G8" s="1">
        <v>412</v>
      </c>
    </row>
    <row r="9" spans="1:7" x14ac:dyDescent="0.25">
      <c r="A9" s="2"/>
      <c r="B9" s="14" t="s">
        <v>6</v>
      </c>
      <c r="C9" s="31">
        <v>0</v>
      </c>
      <c r="D9" s="20">
        <v>1140.0899999999999</v>
      </c>
      <c r="E9" s="21">
        <v>1140.0899999999999</v>
      </c>
      <c r="F9" s="22">
        <v>-650.17299578059101</v>
      </c>
      <c r="G9" s="20">
        <v>-424.31230582524302</v>
      </c>
    </row>
    <row r="10" spans="1:7" x14ac:dyDescent="0.25">
      <c r="A10" s="2" t="s">
        <v>15</v>
      </c>
      <c r="B10" s="14" t="s">
        <v>5</v>
      </c>
      <c r="C10" s="17">
        <v>0</v>
      </c>
      <c r="D10" s="1">
        <v>25</v>
      </c>
      <c r="E10" s="18">
        <v>25</v>
      </c>
      <c r="F10" s="15">
        <v>25</v>
      </c>
      <c r="G10" s="1">
        <v>17</v>
      </c>
    </row>
    <row r="11" spans="1:7" x14ac:dyDescent="0.25">
      <c r="A11" s="2"/>
      <c r="B11" s="14" t="s">
        <v>6</v>
      </c>
      <c r="C11" s="31">
        <v>0</v>
      </c>
      <c r="D11" s="20">
        <v>886.23</v>
      </c>
      <c r="E11" s="21">
        <v>886.23</v>
      </c>
      <c r="F11" s="22">
        <v>-817.16</v>
      </c>
      <c r="G11" s="20">
        <v>-422.13294117647098</v>
      </c>
    </row>
    <row r="12" spans="1:7" x14ac:dyDescent="0.25">
      <c r="A12" s="2" t="s">
        <v>4</v>
      </c>
      <c r="B12" s="14" t="s">
        <v>5</v>
      </c>
      <c r="C12" s="17">
        <v>0</v>
      </c>
      <c r="D12" s="1">
        <v>593</v>
      </c>
      <c r="E12" s="18">
        <v>593</v>
      </c>
      <c r="F12" s="15">
        <v>1270</v>
      </c>
      <c r="G12" s="1">
        <v>1040</v>
      </c>
    </row>
    <row r="13" spans="1:7" ht="15.75" thickBot="1" x14ac:dyDescent="0.3">
      <c r="A13" s="2"/>
      <c r="B13" s="14" t="s">
        <v>6</v>
      </c>
      <c r="C13" s="32">
        <v>0</v>
      </c>
      <c r="D13" s="23">
        <v>1015.87</v>
      </c>
      <c r="E13" s="24">
        <v>0</v>
      </c>
      <c r="F13" s="22">
        <v>-642.9724409448819</v>
      </c>
      <c r="G13" s="20">
        <v>-441.91701923076926</v>
      </c>
    </row>
    <row r="15" spans="1:7" x14ac:dyDescent="0.25">
      <c r="A15" s="11" t="s">
        <v>17</v>
      </c>
    </row>
  </sheetData>
  <mergeCells count="4">
    <mergeCell ref="G2:G3"/>
    <mergeCell ref="A1:G1"/>
    <mergeCell ref="F2:F3"/>
    <mergeCell ref="C2:E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6AE5-2AA4-4B06-98BA-9990E4584F2D}">
  <dimension ref="A1:G10"/>
  <sheetViews>
    <sheetView tabSelected="1" workbookViewId="0">
      <selection activeCell="A17" sqref="A17"/>
    </sheetView>
  </sheetViews>
  <sheetFormatPr defaultRowHeight="15" x14ac:dyDescent="0.25"/>
  <cols>
    <col min="1" max="1" width="16.28515625" customWidth="1"/>
    <col min="2" max="2" width="14.28515625" bestFit="1" customWidth="1"/>
    <col min="3" max="5" width="16.85546875" bestFit="1" customWidth="1"/>
    <col min="6" max="6" width="16.42578125" bestFit="1" customWidth="1"/>
    <col min="7" max="7" width="16.85546875" bestFit="1" customWidth="1"/>
  </cols>
  <sheetData>
    <row r="1" spans="1:7" x14ac:dyDescent="0.25">
      <c r="A1" s="1"/>
      <c r="B1" s="42" t="s">
        <v>9</v>
      </c>
      <c r="C1" s="42"/>
      <c r="D1" s="42"/>
      <c r="E1" s="42"/>
      <c r="F1" s="42"/>
      <c r="G1" s="42"/>
    </row>
    <row r="2" spans="1:7" ht="30" x14ac:dyDescent="0.25">
      <c r="A2" s="3" t="s">
        <v>8</v>
      </c>
      <c r="B2" s="3" t="s">
        <v>25</v>
      </c>
      <c r="C2" s="4" t="s">
        <v>21</v>
      </c>
      <c r="D2" s="4" t="s">
        <v>22</v>
      </c>
      <c r="E2" s="4" t="s">
        <v>23</v>
      </c>
      <c r="F2" s="4" t="s">
        <v>24</v>
      </c>
      <c r="G2" s="5" t="s">
        <v>10</v>
      </c>
    </row>
    <row r="3" spans="1:7" ht="15.75" x14ac:dyDescent="0.25">
      <c r="A3" s="7" t="s">
        <v>1</v>
      </c>
      <c r="B3" s="8">
        <v>30811</v>
      </c>
      <c r="C3" s="25">
        <v>3507116.9899999998</v>
      </c>
      <c r="D3" s="26">
        <v>2450586.3199999998</v>
      </c>
      <c r="E3" s="26">
        <v>1588033.84</v>
      </c>
      <c r="F3" s="26">
        <v>4132643.35</v>
      </c>
      <c r="G3" s="26">
        <v>11678380.5</v>
      </c>
    </row>
    <row r="4" spans="1:7" ht="15.75" x14ac:dyDescent="0.25">
      <c r="A4" s="7" t="s">
        <v>0</v>
      </c>
      <c r="B4" s="9">
        <v>2298</v>
      </c>
      <c r="C4" s="25">
        <v>1338844.97</v>
      </c>
      <c r="D4" s="26">
        <v>673287.7</v>
      </c>
      <c r="E4" s="26">
        <v>396157.6</v>
      </c>
      <c r="F4" s="26">
        <v>1605078.58</v>
      </c>
      <c r="G4" s="27">
        <v>4013368.85</v>
      </c>
    </row>
    <row r="5" spans="1:7" ht="15.75" x14ac:dyDescent="0.25">
      <c r="A5" s="7" t="s">
        <v>7</v>
      </c>
      <c r="B5" s="9">
        <v>45</v>
      </c>
      <c r="C5" s="28">
        <v>61237.64</v>
      </c>
      <c r="D5" s="27">
        <v>2621.54</v>
      </c>
      <c r="E5" s="27">
        <v>1091.6500000000001</v>
      </c>
      <c r="F5" s="27">
        <v>25206.78</v>
      </c>
      <c r="G5" s="27">
        <v>90157.61</v>
      </c>
    </row>
    <row r="6" spans="1:7" ht="15.75" x14ac:dyDescent="0.25">
      <c r="A6" s="7" t="s">
        <v>4</v>
      </c>
      <c r="B6" s="46">
        <f>SUM(B3:B5)</f>
        <v>33154</v>
      </c>
      <c r="C6" s="47">
        <f>SUM(C3:C5)</f>
        <v>4907199.5999999996</v>
      </c>
      <c r="D6" s="48">
        <f>SUM(D3:D5)</f>
        <v>3126495.5599999996</v>
      </c>
      <c r="E6" s="48">
        <f>SUM(E3:E5)</f>
        <v>1985283.0899999999</v>
      </c>
      <c r="F6" s="48">
        <f>SUM(F3:F5)</f>
        <v>5762928.71</v>
      </c>
      <c r="G6" s="48">
        <f>SUM(G3:G5)</f>
        <v>15781906.959999999</v>
      </c>
    </row>
    <row r="7" spans="1:7" ht="15.75" x14ac:dyDescent="0.25">
      <c r="A7" s="7"/>
      <c r="B7" s="9"/>
      <c r="C7" s="43"/>
      <c r="D7" s="44"/>
      <c r="E7" s="44"/>
      <c r="F7" s="44"/>
      <c r="G7" s="44"/>
    </row>
    <row r="8" spans="1:7" ht="15.75" x14ac:dyDescent="0.25">
      <c r="A8" s="7" t="s">
        <v>26</v>
      </c>
      <c r="B8" s="9">
        <v>6841</v>
      </c>
      <c r="C8" s="29">
        <v>331452.13</v>
      </c>
      <c r="D8" s="30">
        <v>517672.33</v>
      </c>
      <c r="E8" s="30">
        <v>205249.06</v>
      </c>
      <c r="F8" s="30">
        <v>2123084.46</v>
      </c>
      <c r="G8" s="30">
        <v>3177457.98</v>
      </c>
    </row>
    <row r="10" spans="1:7" x14ac:dyDescent="0.25">
      <c r="A10" s="45" t="s">
        <v>27</v>
      </c>
    </row>
  </sheetData>
  <mergeCells count="1">
    <mergeCell ref="B1:G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2021-06-23T07:00:00+00:00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7659C8-3E17-440B-B895-773C3D381703}"/>
</file>

<file path=customXml/itemProps2.xml><?xml version="1.0" encoding="utf-8"?>
<ds:datastoreItem xmlns:ds="http://schemas.openxmlformats.org/officeDocument/2006/customXml" ds:itemID="{8AA2F93F-10BD-4A35-9780-FAEB7EEDCECF}"/>
</file>

<file path=customXml/itemProps3.xml><?xml version="1.0" encoding="utf-8"?>
<ds:datastoreItem xmlns:ds="http://schemas.openxmlformats.org/officeDocument/2006/customXml" ds:itemID="{5A61B5D2-0757-4BAD-B823-FF9FD639790A}"/>
</file>

<file path=customXml/itemProps4.xml><?xml version="1.0" encoding="utf-8"?>
<ds:datastoreItem xmlns:ds="http://schemas.openxmlformats.org/officeDocument/2006/customXml" ds:itemID="{3E28341C-6C43-44E3-BD73-40F1A4E4D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Bonfield, Shawn</cp:lastModifiedBy>
  <dcterms:created xsi:type="dcterms:W3CDTF">2021-05-07T15:36:02Z</dcterms:created>
  <dcterms:modified xsi:type="dcterms:W3CDTF">2021-06-22T20:15:02Z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