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20" windowWidth="29700" windowHeight="688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omments1.xml><?xml version="1.0" encoding="utf-8"?>
<comments xmlns="http://schemas.openxmlformats.org/spreadsheetml/2006/main">
  <authors>
    <author>Lance Rottger</author>
    <author>Andy Hemstreet</author>
  </authors>
  <commentList>
    <comment ref="H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D86" authorId="1">
      <text>
        <r>
          <rPr>
            <b/>
            <sz val="9"/>
            <color indexed="81"/>
            <rFont val="Tahoma"/>
            <family val="2"/>
          </rPr>
          <t>Andy Hemstreet:</t>
        </r>
        <r>
          <rPr>
            <sz val="9"/>
            <color indexed="81"/>
            <rFont val="Tahoma"/>
            <family val="2"/>
          </rPr>
          <t xml:space="preserve">
Suggested new name, from "Web Experience", which is too specific.</t>
        </r>
      </text>
    </comment>
    <comment ref="F90" authorId="1">
      <text>
        <r>
          <rPr>
            <b/>
            <sz val="9"/>
            <color indexed="81"/>
            <rFont val="Tahoma"/>
            <family val="2"/>
          </rPr>
          <t>Andy Hemstreet:</t>
        </r>
        <r>
          <rPr>
            <sz val="9"/>
            <color indexed="81"/>
            <rFont val="Tahoma"/>
            <family val="2"/>
          </rPr>
          <t xml:space="preserve">
Need to re-name!
"MyPSE" perhaps?</t>
        </r>
      </text>
    </comment>
    <comment ref="H10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1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28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<sst xmlns="http://schemas.openxmlformats.org/spreadsheetml/2006/main" count="268" uniqueCount="206">
  <si>
    <t>PUGET SOUND ENERGY, INC.</t>
  </si>
  <si>
    <t>ELECTRIC &amp; GAS RIDER CONSERVATION EXPENDITURES &amp; SAVINGS</t>
  </si>
  <si>
    <t>January - December 2015</t>
  </si>
  <si>
    <t>Through December 2015</t>
  </si>
  <si>
    <t>Electric</t>
  </si>
  <si>
    <t>Gas</t>
  </si>
  <si>
    <r>
      <t>Index</t>
    </r>
    <r>
      <rPr>
        <b/>
        <vertAlign val="superscript"/>
        <sz val="10"/>
        <color theme="1"/>
        <rFont val="Tahoma"/>
        <family val="2"/>
      </rPr>
      <t>3</t>
    </r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</si>
  <si>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</si>
  <si>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</si>
  <si>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</si>
  <si>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</si>
  <si>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</si>
  <si>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</si>
  <si>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r>
      <t xml:space="preserve">Gas Forecast                                              </t>
    </r>
    <r>
      <rPr>
        <sz val="10"/>
        <color theme="1"/>
        <rFont val="Tahoma"/>
        <family val="2"/>
      </rPr>
      <t>(Actual + Forecast)</t>
    </r>
  </si>
  <si>
    <r>
      <t xml:space="preserve">Gas ∆ Total                            </t>
    </r>
    <r>
      <rPr>
        <sz val="9"/>
        <color theme="1"/>
        <rFont val="Tahoma"/>
        <family val="2"/>
      </rPr>
      <t xml:space="preserve">                                      </t>
    </r>
    <r>
      <rPr>
        <sz val="10"/>
        <color theme="1"/>
        <rFont val="Tahoma"/>
        <family val="2"/>
      </rPr>
      <t>(Budget vs Gas Forecast)</t>
    </r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</si>
  <si>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</si>
  <si>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</si>
  <si>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</si>
  <si>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</si>
  <si>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</si>
  <si>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</si>
  <si>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</si>
  <si>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</si>
  <si>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</si>
  <si>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</si>
  <si>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$</t>
  </si>
  <si>
    <t>Svgs.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</si>
  <si>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</si>
  <si>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</si>
  <si>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</si>
  <si>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</si>
  <si>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</si>
  <si>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</si>
  <si>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</si>
  <si>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</si>
  <si>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</si>
  <si>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</si>
  <si>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</si>
  <si>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</si>
  <si>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</si>
  <si>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HomePrint</t>
  </si>
  <si>
    <t>j</t>
  </si>
  <si>
    <t>Home Appliances</t>
  </si>
  <si>
    <t>k</t>
  </si>
  <si>
    <t>Mobile Home Duct Sealing</t>
  </si>
  <si>
    <t>l</t>
  </si>
  <si>
    <t>Web-Enabled Thermostats</t>
  </si>
  <si>
    <t>m</t>
  </si>
  <si>
    <t>Showerheads</t>
  </si>
  <si>
    <t>n</t>
  </si>
  <si>
    <t>Weatherization + ARRA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</si>
  <si>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</si>
  <si>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</si>
  <si>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</si>
  <si>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</si>
  <si>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</si>
  <si>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</si>
  <si>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</si>
  <si>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</si>
  <si>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</si>
  <si>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</si>
  <si>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Multi Family Existing</t>
  </si>
  <si>
    <t>t</t>
  </si>
  <si>
    <t>Multi Family New Construction</t>
  </si>
  <si>
    <t>u</t>
  </si>
  <si>
    <t>Total Residential Programs</t>
  </si>
  <si>
    <t>Business Energy Management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</si>
  <si>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</si>
  <si>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</si>
  <si>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</si>
  <si>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</si>
  <si>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</si>
  <si>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</si>
  <si>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t xml:space="preserve"> 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</si>
  <si>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</si>
  <si>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</si>
  <si>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</si>
  <si>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</si>
  <si>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</si>
  <si>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</si>
  <si>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</si>
  <si>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n/a</t>
  </si>
  <si>
    <t>ab</t>
  </si>
  <si>
    <t>Commercial Rebates</t>
  </si>
  <si>
    <t>(HIDE)</t>
  </si>
  <si>
    <t>Lighting to Go (AKA Business Lighting Markdowns)</t>
  </si>
  <si>
    <t>Commercial Kitchen &amp; Laundry</t>
  </si>
  <si>
    <t>Commercial Direct Install (NON-SBDI)</t>
  </si>
  <si>
    <t>Commercial HVAC</t>
  </si>
  <si>
    <t>Business Lighting Express</t>
  </si>
  <si>
    <t>Small Business Direct Install</t>
  </si>
  <si>
    <t>Former *General* Business Rebates</t>
  </si>
  <si>
    <t>ac</t>
  </si>
  <si>
    <t>Total Business Programs</t>
  </si>
  <si>
    <t>Pilots</t>
  </si>
  <si>
    <t>ad</t>
  </si>
  <si>
    <t xml:space="preserve">Residential Pilots - Individual Energy Reports </t>
  </si>
  <si>
    <t>ae</t>
  </si>
  <si>
    <t xml:space="preserve">Business Pilots - Individual Energy Reports </t>
  </si>
  <si>
    <t>af</t>
  </si>
  <si>
    <t>Total Pilots</t>
  </si>
  <si>
    <t>Regional Efficiency Programs</t>
  </si>
  <si>
    <t>ag</t>
  </si>
  <si>
    <r>
      <t>NW Energy Efficiency Alliance</t>
    </r>
    <r>
      <rPr>
        <vertAlign val="superscript"/>
        <sz val="9"/>
        <rFont val="Tahoma"/>
        <family val="2"/>
      </rPr>
      <t/>
    </r>
  </si>
  <si>
    <t>ah</t>
  </si>
  <si>
    <t xml:space="preserve">NW Gas Market Transformation Collaborative </t>
  </si>
  <si>
    <t>ai</t>
  </si>
  <si>
    <t>Electric Generation, Transmission and Distribution</t>
  </si>
  <si>
    <t>aj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</si>
  <si>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</si>
  <si>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</si>
  <si>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>See bottom of page 2.</t>
  </si>
  <si>
    <t>GRAND TOTAL, PORTFOLIO</t>
  </si>
  <si>
    <t>PSE-Specific Electric Results: Expenditures, MWh (Total Portfolio less NEEA)</t>
  </si>
  <si>
    <r>
      <t>PSE LIW Shareholder Funding</t>
    </r>
    <r>
      <rPr>
        <b/>
        <vertAlign val="superscript"/>
        <sz val="11"/>
        <color theme="1"/>
        <rFont val="Tahoma"/>
        <family val="2"/>
      </rPr>
      <t>3</t>
    </r>
  </si>
  <si>
    <t>Energy Efficiency Portfolio Support</t>
  </si>
  <si>
    <t>ak</t>
  </si>
  <si>
    <t xml:space="preserve">Customer Engagement and Education </t>
  </si>
  <si>
    <t>al</t>
  </si>
  <si>
    <t xml:space="preserve">Energy Advisors </t>
  </si>
  <si>
    <t>am</t>
  </si>
  <si>
    <t>Events</t>
  </si>
  <si>
    <t>an</t>
  </si>
  <si>
    <t>Brochures, non program-specific</t>
  </si>
  <si>
    <t>ao</t>
  </si>
  <si>
    <t>Education</t>
  </si>
  <si>
    <t>ap</t>
  </si>
  <si>
    <t>aq</t>
  </si>
  <si>
    <t xml:space="preserve">Customer Online Experience </t>
  </si>
  <si>
    <t>Web Development</t>
  </si>
  <si>
    <t>Web content, maintenance + analytics</t>
  </si>
  <si>
    <t>Online customer tools</t>
  </si>
  <si>
    <t>E-news</t>
  </si>
  <si>
    <t>Miscellaneous applications</t>
  </si>
  <si>
    <t>Customer Awareness Tools</t>
  </si>
  <si>
    <t>ar</t>
  </si>
  <si>
    <t xml:space="preserve">Market Integration </t>
  </si>
  <si>
    <t>as</t>
  </si>
  <si>
    <t>MyData (Automated Benchmarking System)</t>
  </si>
  <si>
    <t>at</t>
  </si>
  <si>
    <t>Rebate Processing</t>
  </si>
  <si>
    <t>au</t>
  </si>
  <si>
    <t>Programs Support</t>
  </si>
  <si>
    <t>av</t>
  </si>
  <si>
    <t>Program Development</t>
  </si>
  <si>
    <t>aw</t>
  </si>
  <si>
    <t>Data and Systems Services</t>
  </si>
  <si>
    <t>ax</t>
  </si>
  <si>
    <t>Energy Efficiency Software System ("DSM Central")</t>
  </si>
  <si>
    <t>ay</t>
  </si>
  <si>
    <t>Energy Efficient Communities</t>
  </si>
  <si>
    <t>az</t>
  </si>
  <si>
    <t xml:space="preserve">Trade Ally Support </t>
  </si>
  <si>
    <t>ba</t>
  </si>
  <si>
    <t>Contractor Alliance Network [net of (revenue) + cost]</t>
  </si>
  <si>
    <t>bb</t>
  </si>
  <si>
    <t>bc</t>
  </si>
  <si>
    <t>Total Portfolio Support</t>
  </si>
  <si>
    <t>Energy Efficiency Research &amp; Compliance</t>
  </si>
  <si>
    <t>bd</t>
  </si>
  <si>
    <t>Conservation Supply Curves</t>
  </si>
  <si>
    <t>be</t>
  </si>
  <si>
    <t xml:space="preserve">Strategic Planning </t>
  </si>
  <si>
    <t>bf</t>
  </si>
  <si>
    <t>Market Research</t>
  </si>
  <si>
    <t>bg</t>
  </si>
  <si>
    <t xml:space="preserve">Program Evaluation </t>
  </si>
  <si>
    <t>bh</t>
  </si>
  <si>
    <t>bi</t>
  </si>
  <si>
    <t xml:space="preserve">Verification Team </t>
  </si>
  <si>
    <t>bk</t>
  </si>
  <si>
    <t xml:space="preserve">Total Research &amp; Compliance </t>
  </si>
  <si>
    <t>bl</t>
  </si>
  <si>
    <t>SUBTOTAL, ENERGY EFFICIENCY</t>
  </si>
  <si>
    <t>bn</t>
  </si>
  <si>
    <t>bp</t>
  </si>
  <si>
    <t>Total aMW Savings</t>
  </si>
  <si>
    <t>bq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</si>
  <si>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</si>
  <si>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>br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</si>
  <si>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</si>
  <si>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</si>
  <si>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bt</t>
  </si>
  <si>
    <t>Electric Vehicle Charger Incentive</t>
  </si>
  <si>
    <t xml:space="preserve">C/I Load Control </t>
  </si>
  <si>
    <t>249A</t>
  </si>
  <si>
    <t xml:space="preserve">Residential Demand Response Pilot </t>
  </si>
  <si>
    <t>bu</t>
  </si>
  <si>
    <t>Total Other Electric Programs</t>
  </si>
  <si>
    <t>bv</t>
  </si>
  <si>
    <t xml:space="preserve">GRAND TOTAL, OVERALL PORTFOLIO </t>
  </si>
  <si>
    <t>bw</t>
  </si>
  <si>
    <t>bx</t>
  </si>
  <si>
    <t>by</t>
  </si>
  <si>
    <t>PSE-Specific Electric Results (Total Portfolio, less NEEA)</t>
  </si>
  <si>
    <t>bz</t>
  </si>
  <si>
    <t>ca</t>
  </si>
  <si>
    <t>cb</t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</si>
  <si>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</si>
  <si>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</si>
  <si>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</si>
  <si>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</si>
  <si>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</si>
  <si>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i</t>
  </si>
  <si>
    <t>Web Experience</t>
  </si>
  <si>
    <t>Biennial Electric Conservation Achievement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</si>
</sst>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###.0\ &quot;aMW&quot;"/>
    <numFmt numFmtId="169" formatCode="0.0%"/>
    <numFmt numFmtId="170" formatCode="##.#\ &quot;aMW&quot;"/>
    <numFmt numFmtId="171" formatCode="###.#\ &quot;aMW&quot;"/>
    <numFmt numFmtId="172" formatCode="##.###\ &quot;aMW&quot;"/>
  </numFmts>
  <fonts count="5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b/>
      <sz val="10"/>
      <color theme="0"/>
      <name val="Tahoma"/>
      <family val="2"/>
    </font>
    <font>
      <b/>
      <u/>
      <sz val="11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u/>
      <sz val="12"/>
      <color theme="1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b/>
      <vertAlign val="superscript"/>
      <sz val="11"/>
      <color theme="1"/>
      <name val="Tahoma"/>
      <family val="2"/>
    </font>
    <font>
      <i/>
      <sz val="8"/>
      <color rgb="FF0070C0"/>
      <name val="Tahoma"/>
      <family val="2"/>
    </font>
    <font>
      <b/>
      <i/>
      <sz val="10"/>
      <color rgb="FF0070C0"/>
      <name val="Tahoma"/>
      <family val="2"/>
    </font>
    <font>
      <i/>
      <sz val="10"/>
      <color rgb="FFFF0000"/>
      <name val="Tahoma"/>
      <family val="2"/>
    </font>
    <font>
      <i/>
      <strike/>
      <sz val="10"/>
      <color rgb="FF0070C0"/>
      <name val="Tahoma"/>
      <family val="2"/>
    </font>
    <font>
      <i/>
      <sz val="8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vertAlign val="superscript"/>
      <sz val="10"/>
      <color theme="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theme="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54"/>
      </left>
      <right/>
      <top style="double">
        <color indexed="54"/>
      </top>
      <bottom style="medium">
        <color indexed="64"/>
      </bottom>
      <diagonal/>
    </border>
    <border>
      <left/>
      <right style="thick">
        <color indexed="64"/>
      </right>
      <top style="double">
        <color indexed="54"/>
      </top>
      <bottom style="medium">
        <color indexed="64"/>
      </bottom>
      <diagonal/>
    </border>
    <border>
      <left style="thick">
        <color indexed="64"/>
      </left>
      <right/>
      <top style="double">
        <color indexed="54"/>
      </top>
      <bottom style="medium">
        <color indexed="64"/>
      </bottom>
      <diagonal/>
    </border>
    <border>
      <left/>
      <right style="double">
        <color indexed="54"/>
      </right>
      <top style="double">
        <color indexed="5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5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5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5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5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54"/>
      </right>
      <top/>
      <bottom/>
      <diagonal/>
    </border>
    <border>
      <left style="double">
        <color indexed="5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54"/>
      </left>
      <right/>
      <top/>
      <bottom style="double">
        <color indexed="54"/>
      </bottom>
      <diagonal/>
    </border>
    <border>
      <left/>
      <right/>
      <top/>
      <bottom style="double">
        <color indexed="54"/>
      </bottom>
      <diagonal/>
    </border>
    <border>
      <left/>
      <right style="double">
        <color indexed="54"/>
      </right>
      <top/>
      <bottom style="double">
        <color indexed="5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9" fontId="2" fillId="2" borderId="0" xfId="3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Continuous"/>
    </xf>
    <xf numFmtId="0" fontId="4" fillId="2" borderId="0" xfId="2" applyNumberFormat="1" applyFont="1" applyFill="1" applyAlignment="1">
      <alignment horizontal="centerContinuous"/>
    </xf>
    <xf numFmtId="0" fontId="4" fillId="2" borderId="0" xfId="1" applyNumberFormat="1" applyFont="1" applyFill="1" applyAlignment="1">
      <alignment horizontal="centerContinuous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Continuous"/>
    </xf>
    <xf numFmtId="0" fontId="4" fillId="2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/>
    <xf numFmtId="44" fontId="4" fillId="2" borderId="0" xfId="2" applyFont="1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16" xfId="2" applyNumberFormat="1" applyFont="1" applyFill="1" applyBorder="1" applyAlignment="1">
      <alignment horizontal="center" vertical="center" wrapText="1"/>
    </xf>
    <xf numFmtId="0" fontId="4" fillId="2" borderId="17" xfId="2" applyNumberFormat="1" applyFont="1" applyFill="1" applyBorder="1" applyAlignment="1">
      <alignment horizontal="center" vertical="center" wrapText="1"/>
    </xf>
    <xf numFmtId="0" fontId="4" fillId="2" borderId="18" xfId="2" applyNumberFormat="1" applyFont="1" applyFill="1" applyBorder="1" applyAlignment="1">
      <alignment horizontal="center" vertical="center" wrapText="1"/>
    </xf>
    <xf numFmtId="0" fontId="4" fillId="2" borderId="19" xfId="2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20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164" fontId="16" fillId="4" borderId="25" xfId="2" applyNumberFormat="1" applyFont="1" applyFill="1" applyBorder="1" applyAlignment="1">
      <alignment horizontal="center" wrapText="1"/>
    </xf>
    <xf numFmtId="165" fontId="16" fillId="4" borderId="0" xfId="1" applyNumberFormat="1" applyFont="1" applyFill="1" applyBorder="1" applyAlignment="1">
      <alignment horizontal="center" wrapText="1"/>
    </xf>
    <xf numFmtId="165" fontId="16" fillId="4" borderId="27" xfId="1" applyNumberFormat="1" applyFont="1" applyFill="1" applyBorder="1" applyAlignment="1">
      <alignment horizontal="center" wrapText="1"/>
    </xf>
    <xf numFmtId="0" fontId="16" fillId="4" borderId="27" xfId="0" applyFont="1" applyFill="1" applyBorder="1"/>
    <xf numFmtId="165" fontId="16" fillId="4" borderId="26" xfId="1" applyNumberFormat="1" applyFont="1" applyFill="1" applyBorder="1" applyAlignment="1">
      <alignment horizontal="center" wrapText="1"/>
    </xf>
    <xf numFmtId="165" fontId="16" fillId="0" borderId="0" xfId="1" applyNumberFormat="1" applyFont="1" applyFill="1" applyBorder="1" applyAlignment="1">
      <alignment horizontal="center" wrapText="1"/>
    </xf>
    <xf numFmtId="165" fontId="16" fillId="5" borderId="16" xfId="1" applyNumberFormat="1" applyFont="1" applyFill="1" applyBorder="1" applyAlignment="1">
      <alignment horizontal="center" wrapText="1"/>
    </xf>
    <xf numFmtId="165" fontId="16" fillId="5" borderId="0" xfId="1" applyNumberFormat="1" applyFont="1" applyFill="1" applyBorder="1" applyAlignment="1">
      <alignment horizontal="center" wrapText="1"/>
    </xf>
    <xf numFmtId="165" fontId="16" fillId="5" borderId="19" xfId="1" applyNumberFormat="1" applyFont="1" applyFill="1" applyBorder="1" applyAlignment="1">
      <alignment horizontal="center" wrapText="1"/>
    </xf>
    <xf numFmtId="0" fontId="16" fillId="2" borderId="0" xfId="0" applyFont="1" applyFill="1" applyBorder="1"/>
    <xf numFmtId="0" fontId="17" fillId="0" borderId="0" xfId="0" applyFont="1" applyFill="1" applyBorder="1"/>
    <xf numFmtId="0" fontId="10" fillId="2" borderId="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26" xfId="0" applyFont="1" applyFill="1" applyBorder="1"/>
    <xf numFmtId="0" fontId="2" fillId="0" borderId="0" xfId="2" applyNumberFormat="1" applyFont="1" applyFill="1" applyBorder="1" applyAlignment="1"/>
    <xf numFmtId="164" fontId="2" fillId="0" borderId="25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27" xfId="3" applyFont="1" applyFill="1" applyBorder="1" applyAlignment="1">
      <alignment horizontal="center" wrapText="1"/>
    </xf>
    <xf numFmtId="9" fontId="2" fillId="2" borderId="0" xfId="3" applyFont="1" applyFill="1" applyBorder="1" applyAlignment="1">
      <alignment horizontal="center"/>
    </xf>
    <xf numFmtId="164" fontId="2" fillId="2" borderId="27" xfId="2" applyNumberFormat="1" applyFont="1" applyFill="1" applyBorder="1" applyAlignment="1">
      <alignment horizontal="right"/>
    </xf>
    <xf numFmtId="3" fontId="2" fillId="2" borderId="26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26" xfId="1" applyNumberFormat="1" applyFont="1" applyFill="1" applyBorder="1" applyAlignment="1">
      <alignment horizontal="center"/>
    </xf>
    <xf numFmtId="164" fontId="2" fillId="2" borderId="16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4" fontId="2" fillId="2" borderId="0" xfId="3" applyNumberFormat="1" applyFont="1" applyFill="1" applyBorder="1" applyAlignment="1">
      <alignment horizontal="right"/>
    </xf>
    <xf numFmtId="165" fontId="2" fillId="2" borderId="19" xfId="3" applyNumberFormat="1" applyFont="1" applyFill="1" applyBorder="1" applyAlignment="1">
      <alignment horizontal="right"/>
    </xf>
    <xf numFmtId="0" fontId="2" fillId="2" borderId="0" xfId="0" applyFont="1" applyFill="1" applyBorder="1"/>
    <xf numFmtId="0" fontId="3" fillId="2" borderId="0" xfId="0" applyFont="1" applyFill="1" applyBorder="1"/>
    <xf numFmtId="0" fontId="2" fillId="2" borderId="2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25" xfId="2" applyNumberFormat="1" applyFont="1" applyFill="1" applyBorder="1"/>
    <xf numFmtId="3" fontId="6" fillId="0" borderId="0" xfId="2" applyNumberFormat="1" applyFont="1" applyFill="1" applyBorder="1" applyAlignment="1">
      <alignment horizontal="center"/>
    </xf>
    <xf numFmtId="9" fontId="6" fillId="2" borderId="27" xfId="3" applyFont="1" applyFill="1" applyBorder="1" applyAlignment="1">
      <alignment horizontal="center" wrapText="1"/>
    </xf>
    <xf numFmtId="9" fontId="6" fillId="2" borderId="0" xfId="3" applyFont="1" applyFill="1" applyBorder="1" applyAlignment="1">
      <alignment horizontal="center"/>
    </xf>
    <xf numFmtId="164" fontId="6" fillId="2" borderId="27" xfId="2" applyNumberFormat="1" applyFont="1" applyFill="1" applyBorder="1" applyAlignment="1">
      <alignment horizontal="right"/>
    </xf>
    <xf numFmtId="3" fontId="6" fillId="2" borderId="26" xfId="1" applyNumberFormat="1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right"/>
    </xf>
    <xf numFmtId="165" fontId="6" fillId="2" borderId="26" xfId="1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164" fontId="19" fillId="2" borderId="0" xfId="2" applyNumberFormat="1" applyFont="1" applyFill="1" applyBorder="1" applyAlignment="1">
      <alignment horizontal="center"/>
    </xf>
    <xf numFmtId="0" fontId="20" fillId="2" borderId="26" xfId="0" applyFont="1" applyFill="1" applyBorder="1" applyAlignment="1"/>
    <xf numFmtId="0" fontId="19" fillId="2" borderId="26" xfId="0" applyFont="1" applyFill="1" applyBorder="1"/>
    <xf numFmtId="0" fontId="19" fillId="0" borderId="0" xfId="0" applyFont="1" applyFill="1" applyBorder="1" applyAlignment="1">
      <alignment horizontal="left" wrapText="1"/>
    </xf>
    <xf numFmtId="164" fontId="20" fillId="0" borderId="25" xfId="2" applyNumberFormat="1" applyFont="1" applyFill="1" applyBorder="1"/>
    <xf numFmtId="3" fontId="20" fillId="0" borderId="0" xfId="2" applyNumberFormat="1" applyFont="1" applyFill="1" applyBorder="1" applyAlignment="1">
      <alignment horizontal="center"/>
    </xf>
    <xf numFmtId="9" fontId="20" fillId="2" borderId="27" xfId="3" applyFont="1" applyFill="1" applyBorder="1" applyAlignment="1">
      <alignment horizontal="center" wrapText="1"/>
    </xf>
    <xf numFmtId="9" fontId="20" fillId="2" borderId="0" xfId="3" applyFont="1" applyFill="1" applyBorder="1" applyAlignment="1">
      <alignment horizontal="center"/>
    </xf>
    <xf numFmtId="164" fontId="20" fillId="2" borderId="27" xfId="2" applyNumberFormat="1" applyFont="1" applyFill="1" applyBorder="1" applyAlignment="1">
      <alignment horizontal="right"/>
    </xf>
    <xf numFmtId="3" fontId="20" fillId="2" borderId="26" xfId="1" applyNumberFormat="1" applyFont="1" applyFill="1" applyBorder="1" applyAlignment="1">
      <alignment horizontal="center"/>
    </xf>
    <xf numFmtId="3" fontId="19" fillId="0" borderId="0" xfId="1" applyNumberFormat="1" applyFont="1" applyFill="1" applyBorder="1" applyAlignment="1">
      <alignment horizontal="right"/>
    </xf>
    <xf numFmtId="3" fontId="20" fillId="0" borderId="0" xfId="2" applyNumberFormat="1" applyFont="1" applyFill="1" applyBorder="1" applyAlignment="1">
      <alignment horizontal="right"/>
    </xf>
    <xf numFmtId="9" fontId="19" fillId="2" borderId="0" xfId="3" applyFont="1" applyFill="1" applyBorder="1" applyAlignment="1">
      <alignment horizontal="center"/>
    </xf>
    <xf numFmtId="165" fontId="20" fillId="2" borderId="26" xfId="1" applyNumberFormat="1" applyFont="1" applyFill="1" applyBorder="1" applyAlignment="1">
      <alignment horizontal="center"/>
    </xf>
    <xf numFmtId="164" fontId="19" fillId="2" borderId="16" xfId="2" applyNumberFormat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164" fontId="19" fillId="2" borderId="0" xfId="3" applyNumberFormat="1" applyFont="1" applyFill="1" applyBorder="1" applyAlignment="1">
      <alignment horizontal="right"/>
    </xf>
    <xf numFmtId="165" fontId="19" fillId="2" borderId="19" xfId="3" applyNumberFormat="1" applyFont="1" applyFill="1" applyBorder="1" applyAlignment="1">
      <alignment horizontal="right"/>
    </xf>
    <xf numFmtId="0" fontId="19" fillId="2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/>
    <xf numFmtId="0" fontId="19" fillId="0" borderId="0" xfId="0" applyFont="1" applyFill="1" applyBorder="1"/>
    <xf numFmtId="164" fontId="20" fillId="0" borderId="25" xfId="2" applyNumberFormat="1" applyFont="1" applyFill="1" applyBorder="1" applyAlignment="1">
      <alignment horizontal="center"/>
    </xf>
    <xf numFmtId="8" fontId="19" fillId="2" borderId="0" xfId="0" applyNumberFormat="1" applyFont="1" applyFill="1" applyBorder="1"/>
    <xf numFmtId="164" fontId="20" fillId="2" borderId="27" xfId="2" applyNumberFormat="1" applyFont="1" applyFill="1" applyBorder="1"/>
    <xf numFmtId="164" fontId="23" fillId="2" borderId="0" xfId="2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3" fontId="23" fillId="0" borderId="0" xfId="1" applyNumberFormat="1" applyFont="1" applyFill="1" applyBorder="1" applyAlignment="1">
      <alignment horizontal="right"/>
    </xf>
    <xf numFmtId="164" fontId="19" fillId="0" borderId="25" xfId="2" applyNumberFormat="1" applyFont="1" applyFill="1" applyBorder="1"/>
    <xf numFmtId="3" fontId="19" fillId="0" borderId="0" xfId="2" applyNumberFormat="1" applyFont="1" applyFill="1" applyBorder="1" applyAlignment="1">
      <alignment horizontal="right"/>
    </xf>
    <xf numFmtId="9" fontId="19" fillId="2" borderId="27" xfId="3" applyFont="1" applyFill="1" applyBorder="1" applyAlignment="1">
      <alignment horizontal="center" wrapText="1"/>
    </xf>
    <xf numFmtId="164" fontId="23" fillId="2" borderId="16" xfId="2" applyNumberFormat="1" applyFont="1" applyFill="1" applyBorder="1" applyAlignment="1">
      <alignment horizontal="right"/>
    </xf>
    <xf numFmtId="165" fontId="23" fillId="2" borderId="0" xfId="1" applyNumberFormat="1" applyFont="1" applyFill="1" applyBorder="1" applyAlignment="1">
      <alignment horizontal="right"/>
    </xf>
    <xf numFmtId="164" fontId="23" fillId="2" borderId="0" xfId="3" applyNumberFormat="1" applyFont="1" applyFill="1" applyBorder="1" applyAlignment="1">
      <alignment horizontal="right"/>
    </xf>
    <xf numFmtId="165" fontId="23" fillId="2" borderId="19" xfId="3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0" borderId="0" xfId="0" applyFont="1" applyFill="1" applyBorder="1"/>
    <xf numFmtId="0" fontId="10" fillId="2" borderId="2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left"/>
    </xf>
    <xf numFmtId="0" fontId="2" fillId="6" borderId="0" xfId="0" applyFont="1" applyFill="1" applyBorder="1"/>
    <xf numFmtId="0" fontId="2" fillId="6" borderId="26" xfId="0" applyFont="1" applyFill="1" applyBorder="1"/>
    <xf numFmtId="0" fontId="24" fillId="0" borderId="0" xfId="0" applyFont="1" applyFill="1" applyBorder="1" applyAlignment="1">
      <alignment horizontal="left" wrapText="1"/>
    </xf>
    <xf numFmtId="164" fontId="25" fillId="0" borderId="25" xfId="2" applyNumberFormat="1" applyFont="1" applyFill="1" applyBorder="1"/>
    <xf numFmtId="3" fontId="25" fillId="0" borderId="0" xfId="2" applyNumberFormat="1" applyFont="1" applyFill="1" applyBorder="1" applyAlignment="1">
      <alignment horizontal="center"/>
    </xf>
    <xf numFmtId="9" fontId="25" fillId="2" borderId="27" xfId="3" applyFont="1" applyFill="1" applyBorder="1" applyAlignment="1">
      <alignment horizontal="center" wrapText="1"/>
    </xf>
    <xf numFmtId="9" fontId="25" fillId="2" borderId="0" xfId="3" applyFont="1" applyFill="1" applyBorder="1" applyAlignment="1">
      <alignment horizontal="center"/>
    </xf>
    <xf numFmtId="164" fontId="2" fillId="2" borderId="27" xfId="2" applyNumberFormat="1" applyFont="1" applyFill="1" applyBorder="1"/>
    <xf numFmtId="3" fontId="24" fillId="0" borderId="0" xfId="1" applyNumberFormat="1" applyFont="1" applyFill="1" applyBorder="1" applyAlignment="1">
      <alignment horizontal="right"/>
    </xf>
    <xf numFmtId="164" fontId="24" fillId="2" borderId="16" xfId="2" applyNumberFormat="1" applyFont="1" applyFill="1" applyBorder="1" applyAlignment="1">
      <alignment horizontal="right"/>
    </xf>
    <xf numFmtId="165" fontId="24" fillId="2" borderId="0" xfId="1" applyNumberFormat="1" applyFont="1" applyFill="1" applyBorder="1" applyAlignment="1">
      <alignment horizontal="right"/>
    </xf>
    <xf numFmtId="164" fontId="24" fillId="2" borderId="0" xfId="3" applyNumberFormat="1" applyFont="1" applyFill="1" applyBorder="1" applyAlignment="1">
      <alignment horizontal="right"/>
    </xf>
    <xf numFmtId="165" fontId="24" fillId="2" borderId="19" xfId="3" applyNumberFormat="1" applyFont="1" applyFill="1" applyBorder="1" applyAlignment="1">
      <alignment horizontal="right"/>
    </xf>
    <xf numFmtId="0" fontId="24" fillId="2" borderId="0" xfId="0" applyFont="1" applyFill="1" applyBorder="1"/>
    <xf numFmtId="0" fontId="24" fillId="0" borderId="0" xfId="0" applyFont="1" applyFill="1" applyBorder="1"/>
    <xf numFmtId="0" fontId="2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0" fontId="25" fillId="2" borderId="26" xfId="0" applyFont="1" applyFill="1" applyBorder="1" applyAlignment="1"/>
    <xf numFmtId="0" fontId="25" fillId="0" borderId="26" xfId="0" applyFont="1" applyFill="1" applyBorder="1" applyAlignment="1"/>
    <xf numFmtId="164" fontId="25" fillId="2" borderId="27" xfId="2" applyNumberFormat="1" applyFont="1" applyFill="1" applyBorder="1" applyAlignment="1">
      <alignment horizontal="right"/>
    </xf>
    <xf numFmtId="165" fontId="25" fillId="2" borderId="26" xfId="1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25" fillId="6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164" fontId="2" fillId="2" borderId="25" xfId="2" applyNumberFormat="1" applyFont="1" applyFill="1" applyBorder="1"/>
    <xf numFmtId="3" fontId="25" fillId="2" borderId="26" xfId="1" applyNumberFormat="1" applyFont="1" applyFill="1" applyBorder="1" applyAlignment="1">
      <alignment horizontal="center"/>
    </xf>
    <xf numFmtId="164" fontId="25" fillId="2" borderId="25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25" xfId="2" applyNumberFormat="1" applyFont="1" applyFill="1" applyBorder="1"/>
    <xf numFmtId="166" fontId="6" fillId="2" borderId="0" xfId="2" applyNumberFormat="1" applyFont="1" applyFill="1" applyBorder="1" applyAlignment="1">
      <alignment horizontal="center"/>
    </xf>
    <xf numFmtId="9" fontId="6" fillId="2" borderId="27" xfId="1" applyNumberFormat="1" applyFont="1" applyFill="1" applyBorder="1" applyAlignment="1">
      <alignment horizontal="center"/>
    </xf>
    <xf numFmtId="166" fontId="6" fillId="2" borderId="26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26" xfId="1" applyNumberFormat="1" applyFont="1" applyFill="1" applyBorder="1" applyAlignment="1">
      <alignment horizontal="center"/>
    </xf>
    <xf numFmtId="164" fontId="6" fillId="2" borderId="16" xfId="2" applyNumberFormat="1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167" fontId="6" fillId="2" borderId="19" xfId="1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8" fillId="2" borderId="25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4" fontId="16" fillId="2" borderId="25" xfId="2" applyNumberFormat="1" applyFont="1" applyFill="1" applyBorder="1"/>
    <xf numFmtId="166" fontId="16" fillId="2" borderId="0" xfId="2" applyNumberFormat="1" applyFont="1" applyFill="1" applyBorder="1" applyAlignment="1">
      <alignment horizontal="center"/>
    </xf>
    <xf numFmtId="9" fontId="16" fillId="2" borderId="27" xfId="1" applyNumberFormat="1" applyFont="1" applyFill="1" applyBorder="1" applyAlignment="1">
      <alignment horizontal="center"/>
    </xf>
    <xf numFmtId="9" fontId="16" fillId="2" borderId="0" xfId="3" applyFont="1" applyFill="1" applyBorder="1" applyAlignment="1">
      <alignment horizontal="center"/>
    </xf>
    <xf numFmtId="164" fontId="16" fillId="2" borderId="27" xfId="2" applyNumberFormat="1" applyFont="1" applyFill="1" applyBorder="1" applyAlignment="1">
      <alignment horizontal="right"/>
    </xf>
    <xf numFmtId="166" fontId="16" fillId="2" borderId="26" xfId="2" applyNumberFormat="1" applyFont="1" applyFill="1" applyBorder="1" applyAlignment="1">
      <alignment horizontal="center"/>
    </xf>
    <xf numFmtId="166" fontId="16" fillId="0" borderId="0" xfId="2" applyNumberFormat="1" applyFont="1" applyFill="1" applyBorder="1" applyAlignment="1">
      <alignment horizontal="right"/>
    </xf>
    <xf numFmtId="165" fontId="16" fillId="2" borderId="0" xfId="1" applyNumberFormat="1" applyFont="1" applyFill="1" applyBorder="1" applyAlignment="1">
      <alignment horizontal="right"/>
    </xf>
    <xf numFmtId="9" fontId="16" fillId="2" borderId="27" xfId="3" applyFont="1" applyFill="1" applyBorder="1" applyAlignment="1">
      <alignment horizontal="center" wrapText="1"/>
    </xf>
    <xf numFmtId="167" fontId="16" fillId="2" borderId="26" xfId="1" applyNumberFormat="1" applyFont="1" applyFill="1" applyBorder="1" applyAlignment="1">
      <alignment horizontal="center"/>
    </xf>
    <xf numFmtId="164" fontId="16" fillId="2" borderId="16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167" fontId="16" fillId="2" borderId="19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>
      <alignment horizontal="right"/>
    </xf>
    <xf numFmtId="0" fontId="28" fillId="0" borderId="0" xfId="0" applyFont="1" applyFill="1" applyBorder="1"/>
    <xf numFmtId="0" fontId="28" fillId="2" borderId="0" xfId="0" applyFont="1" applyFill="1" applyBorder="1"/>
    <xf numFmtId="0" fontId="28" fillId="7" borderId="25" xfId="0" applyFont="1" applyFill="1" applyBorder="1" applyAlignment="1">
      <alignment horizontal="center"/>
    </xf>
    <xf numFmtId="0" fontId="28" fillId="7" borderId="0" xfId="0" applyFont="1" applyFill="1" applyBorder="1" applyAlignment="1">
      <alignment horizontal="center"/>
    </xf>
    <xf numFmtId="0" fontId="16" fillId="7" borderId="2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6" fillId="7" borderId="25" xfId="2" applyNumberFormat="1" applyFont="1" applyFill="1" applyBorder="1" applyAlignment="1">
      <alignment horizontal="center" wrapText="1"/>
    </xf>
    <xf numFmtId="165" fontId="16" fillId="7" borderId="0" xfId="1" applyNumberFormat="1" applyFont="1" applyFill="1" applyBorder="1" applyAlignment="1">
      <alignment horizontal="center" wrapText="1"/>
    </xf>
    <xf numFmtId="165" fontId="16" fillId="7" borderId="27" xfId="1" applyNumberFormat="1" applyFont="1" applyFill="1" applyBorder="1" applyAlignment="1">
      <alignment horizontal="center" wrapText="1"/>
    </xf>
    <xf numFmtId="0" fontId="28" fillId="7" borderId="27" xfId="0" applyFont="1" applyFill="1" applyBorder="1" applyAlignment="1">
      <alignment horizontal="right"/>
    </xf>
    <xf numFmtId="165" fontId="16" fillId="7" borderId="26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6" fillId="7" borderId="0" xfId="1" applyNumberFormat="1" applyFont="1" applyFill="1" applyBorder="1" applyAlignment="1">
      <alignment horizontal="right" wrapText="1"/>
    </xf>
    <xf numFmtId="164" fontId="28" fillId="7" borderId="27" xfId="0" applyNumberFormat="1" applyFont="1" applyFill="1" applyBorder="1" applyAlignment="1">
      <alignment horizontal="right"/>
    </xf>
    <xf numFmtId="165" fontId="6" fillId="8" borderId="16" xfId="1" applyNumberFormat="1" applyFont="1" applyFill="1" applyBorder="1" applyAlignment="1">
      <alignment horizontal="right" wrapText="1"/>
    </xf>
    <xf numFmtId="165" fontId="6" fillId="8" borderId="0" xfId="1" applyNumberFormat="1" applyFont="1" applyFill="1" applyBorder="1" applyAlignment="1">
      <alignment horizontal="right" wrapText="1"/>
    </xf>
    <xf numFmtId="165" fontId="6" fillId="8" borderId="19" xfId="1" applyNumberFormat="1" applyFont="1" applyFill="1" applyBorder="1" applyAlignment="1">
      <alignment horizontal="right" wrapText="1"/>
    </xf>
    <xf numFmtId="0" fontId="2" fillId="2" borderId="26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9" fontId="2" fillId="0" borderId="27" xfId="3" applyFont="1" applyFill="1" applyBorder="1" applyAlignment="1">
      <alignment horizontal="center" wrapText="1"/>
    </xf>
    <xf numFmtId="3" fontId="2" fillId="2" borderId="16" xfId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0" fontId="2" fillId="2" borderId="26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27" xfId="3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30" fillId="2" borderId="25" xfId="0" applyFont="1" applyFill="1" applyBorder="1" applyAlignment="1">
      <alignment horizontal="center"/>
    </xf>
    <xf numFmtId="0" fontId="30" fillId="2" borderId="26" xfId="2" applyNumberFormat="1" applyFont="1" applyFill="1" applyBorder="1" applyAlignment="1"/>
    <xf numFmtId="164" fontId="30" fillId="2" borderId="0" xfId="2" applyNumberFormat="1" applyFont="1" applyFill="1" applyBorder="1" applyAlignment="1">
      <alignment horizontal="center"/>
    </xf>
    <xf numFmtId="0" fontId="33" fillId="0" borderId="0" xfId="2" applyNumberFormat="1" applyFont="1" applyFill="1" applyBorder="1" applyAlignment="1"/>
    <xf numFmtId="164" fontId="33" fillId="0" borderId="25" xfId="2" applyNumberFormat="1" applyFont="1" applyFill="1" applyBorder="1"/>
    <xf numFmtId="3" fontId="33" fillId="0" borderId="0" xfId="2" applyNumberFormat="1" applyFont="1" applyFill="1" applyBorder="1" applyAlignment="1">
      <alignment horizontal="center"/>
    </xf>
    <xf numFmtId="9" fontId="33" fillId="2" borderId="27" xfId="3" applyFont="1" applyFill="1" applyBorder="1" applyAlignment="1">
      <alignment horizontal="center" wrapText="1"/>
    </xf>
    <xf numFmtId="9" fontId="33" fillId="2" borderId="0" xfId="3" applyFont="1" applyFill="1" applyBorder="1" applyAlignment="1">
      <alignment horizontal="center"/>
    </xf>
    <xf numFmtId="164" fontId="33" fillId="2" borderId="27" xfId="2" applyNumberFormat="1" applyFont="1" applyFill="1" applyBorder="1" applyAlignment="1">
      <alignment horizontal="right"/>
    </xf>
    <xf numFmtId="3" fontId="33" fillId="2" borderId="26" xfId="1" applyNumberFormat="1" applyFont="1" applyFill="1" applyBorder="1" applyAlignment="1">
      <alignment horizontal="center"/>
    </xf>
    <xf numFmtId="3" fontId="33" fillId="0" borderId="0" xfId="1" applyNumberFormat="1" applyFont="1" applyFill="1" applyBorder="1" applyAlignment="1">
      <alignment horizontal="right"/>
    </xf>
    <xf numFmtId="3" fontId="33" fillId="0" borderId="0" xfId="2" applyNumberFormat="1" applyFont="1" applyFill="1" applyBorder="1" applyAlignment="1">
      <alignment horizontal="right"/>
    </xf>
    <xf numFmtId="165" fontId="33" fillId="2" borderId="26" xfId="1" applyNumberFormat="1" applyFont="1" applyFill="1" applyBorder="1" applyAlignment="1">
      <alignment horizontal="center"/>
    </xf>
    <xf numFmtId="3" fontId="33" fillId="2" borderId="16" xfId="1" applyNumberFormat="1" applyFont="1" applyFill="1" applyBorder="1" applyAlignment="1">
      <alignment horizontal="right"/>
    </xf>
    <xf numFmtId="3" fontId="33" fillId="2" borderId="0" xfId="1" applyNumberFormat="1" applyFont="1" applyFill="1" applyBorder="1" applyAlignment="1">
      <alignment horizontal="right"/>
    </xf>
    <xf numFmtId="164" fontId="33" fillId="2" borderId="0" xfId="3" applyNumberFormat="1" applyFont="1" applyFill="1" applyBorder="1" applyAlignment="1">
      <alignment horizontal="right"/>
    </xf>
    <xf numFmtId="165" fontId="33" fillId="2" borderId="19" xfId="3" applyNumberFormat="1" applyFont="1" applyFill="1" applyBorder="1" applyAlignment="1">
      <alignment horizontal="right"/>
    </xf>
    <xf numFmtId="0" fontId="34" fillId="0" borderId="0" xfId="0" applyFont="1" applyFill="1" applyBorder="1"/>
    <xf numFmtId="0" fontId="33" fillId="2" borderId="0" xfId="0" applyFont="1" applyFill="1" applyBorder="1"/>
    <xf numFmtId="164" fontId="2" fillId="0" borderId="27" xfId="2" applyNumberFormat="1" applyFont="1" applyFill="1" applyBorder="1" applyAlignment="1">
      <alignment horizontal="right"/>
    </xf>
    <xf numFmtId="3" fontId="2" fillId="0" borderId="26" xfId="1" applyNumberFormat="1" applyFont="1" applyFill="1" applyBorder="1" applyAlignment="1">
      <alignment horizontal="center"/>
    </xf>
    <xf numFmtId="9" fontId="2" fillId="0" borderId="27" xfId="3" applyFont="1" applyFill="1" applyBorder="1" applyAlignment="1">
      <alignment horizontal="center"/>
    </xf>
    <xf numFmtId="0" fontId="35" fillId="0" borderId="0" xfId="0" applyFont="1" applyFill="1" applyBorder="1"/>
    <xf numFmtId="3" fontId="25" fillId="0" borderId="0" xfId="2" applyNumberFormat="1" applyFont="1" applyFill="1" applyBorder="1" applyAlignment="1">
      <alignment horizontal="right"/>
    </xf>
    <xf numFmtId="8" fontId="2" fillId="2" borderId="0" xfId="0" applyNumberFormat="1" applyFont="1" applyFill="1" applyBorder="1"/>
    <xf numFmtId="3" fontId="2" fillId="2" borderId="0" xfId="2" applyNumberFormat="1" applyFont="1" applyFill="1" applyBorder="1" applyAlignment="1">
      <alignment horizontal="center"/>
    </xf>
    <xf numFmtId="165" fontId="16" fillId="2" borderId="0" xfId="1" applyNumberFormat="1" applyFont="1" applyFill="1" applyBorder="1" applyAlignment="1"/>
    <xf numFmtId="0" fontId="7" fillId="9" borderId="25" xfId="0" applyFont="1" applyFill="1" applyBorder="1"/>
    <xf numFmtId="0" fontId="7" fillId="9" borderId="0" xfId="0" applyFont="1" applyFill="1" applyBorder="1"/>
    <xf numFmtId="0" fontId="6" fillId="9" borderId="26" xfId="0" applyFont="1" applyFill="1" applyBorder="1"/>
    <xf numFmtId="164" fontId="6" fillId="9" borderId="25" xfId="2" applyNumberFormat="1" applyFont="1" applyFill="1" applyBorder="1"/>
    <xf numFmtId="166" fontId="6" fillId="9" borderId="0" xfId="2" applyNumberFormat="1" applyFont="1" applyFill="1" applyBorder="1" applyAlignment="1">
      <alignment horizontal="center"/>
    </xf>
    <xf numFmtId="9" fontId="6" fillId="9" borderId="27" xfId="1" applyNumberFormat="1" applyFont="1" applyFill="1" applyBorder="1" applyAlignment="1">
      <alignment horizontal="center"/>
    </xf>
    <xf numFmtId="9" fontId="6" fillId="9" borderId="0" xfId="3" applyFont="1" applyFill="1" applyBorder="1" applyAlignment="1">
      <alignment horizontal="center"/>
    </xf>
    <xf numFmtId="164" fontId="6" fillId="9" borderId="27" xfId="2" applyNumberFormat="1" applyFont="1" applyFill="1" applyBorder="1" applyAlignment="1">
      <alignment horizontal="right"/>
    </xf>
    <xf numFmtId="166" fontId="6" fillId="9" borderId="26" xfId="2" applyNumberFormat="1" applyFont="1" applyFill="1" applyBorder="1" applyAlignment="1">
      <alignment horizontal="center"/>
    </xf>
    <xf numFmtId="165" fontId="6" fillId="9" borderId="0" xfId="1" applyNumberFormat="1" applyFont="1" applyFill="1" applyBorder="1" applyAlignment="1"/>
    <xf numFmtId="9" fontId="6" fillId="9" borderId="27" xfId="3" applyFont="1" applyFill="1" applyBorder="1" applyAlignment="1">
      <alignment horizontal="center" wrapText="1"/>
    </xf>
    <xf numFmtId="167" fontId="6" fillId="9" borderId="26" xfId="1" applyNumberFormat="1" applyFont="1" applyFill="1" applyBorder="1" applyAlignment="1">
      <alignment horizontal="center"/>
    </xf>
    <xf numFmtId="9" fontId="2" fillId="2" borderId="27" xfId="1" applyNumberFormat="1" applyFont="1" applyFill="1" applyBorder="1" applyAlignment="1">
      <alignment horizontal="center"/>
    </xf>
    <xf numFmtId="166" fontId="2" fillId="2" borderId="26" xfId="2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/>
    <xf numFmtId="167" fontId="2" fillId="2" borderId="26" xfId="1" applyNumberFormat="1" applyFont="1" applyFill="1" applyBorder="1" applyAlignment="1">
      <alignment horizontal="center"/>
    </xf>
    <xf numFmtId="9" fontId="2" fillId="0" borderId="27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10" borderId="25" xfId="0" applyFont="1" applyFill="1" applyBorder="1"/>
    <xf numFmtId="0" fontId="7" fillId="10" borderId="0" xfId="0" applyFont="1" applyFill="1" applyBorder="1"/>
    <xf numFmtId="0" fontId="6" fillId="10" borderId="26" xfId="0" applyFont="1" applyFill="1" applyBorder="1"/>
    <xf numFmtId="44" fontId="7" fillId="10" borderId="25" xfId="2" applyFont="1" applyFill="1" applyBorder="1"/>
    <xf numFmtId="0" fontId="7" fillId="10" borderId="0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right"/>
    </xf>
    <xf numFmtId="0" fontId="7" fillId="10" borderId="2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10" borderId="0" xfId="0" applyNumberFormat="1" applyFont="1" applyFill="1" applyBorder="1" applyAlignment="1">
      <alignment horizontal="right"/>
    </xf>
    <xf numFmtId="164" fontId="7" fillId="10" borderId="27" xfId="0" applyNumberFormat="1" applyFont="1" applyFill="1" applyBorder="1" applyAlignment="1">
      <alignment horizontal="right"/>
    </xf>
    <xf numFmtId="165" fontId="7" fillId="10" borderId="26" xfId="1" applyNumberFormat="1" applyFont="1" applyFill="1" applyBorder="1" applyAlignment="1">
      <alignment horizontal="center"/>
    </xf>
    <xf numFmtId="0" fontId="7" fillId="11" borderId="16" xfId="0" applyFont="1" applyFill="1" applyBorder="1" applyAlignment="1">
      <alignment horizontal="right"/>
    </xf>
    <xf numFmtId="0" fontId="7" fillId="11" borderId="0" xfId="0" applyFont="1" applyFill="1" applyBorder="1" applyAlignment="1">
      <alignment horizontal="right"/>
    </xf>
    <xf numFmtId="0" fontId="7" fillId="11" borderId="19" xfId="0" applyFont="1" applyFill="1" applyBorder="1" applyAlignment="1">
      <alignment horizontal="right"/>
    </xf>
    <xf numFmtId="0" fontId="7" fillId="2" borderId="0" xfId="0" applyFont="1" applyFill="1" applyBorder="1"/>
    <xf numFmtId="0" fontId="36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165" fontId="2" fillId="2" borderId="16" xfId="1" applyNumberFormat="1" applyFont="1" applyFill="1" applyBorder="1" applyAlignment="1">
      <alignment horizontal="right"/>
    </xf>
    <xf numFmtId="165" fontId="2" fillId="2" borderId="19" xfId="1" applyNumberFormat="1" applyFont="1" applyFill="1" applyBorder="1" applyAlignment="1">
      <alignment horizontal="right"/>
    </xf>
    <xf numFmtId="0" fontId="25" fillId="2" borderId="0" xfId="0" applyFont="1" applyFill="1" applyBorder="1"/>
    <xf numFmtId="0" fontId="38" fillId="2" borderId="0" xfId="0" applyFont="1" applyFill="1" applyBorder="1"/>
    <xf numFmtId="9" fontId="6" fillId="2" borderId="27" xfId="3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right"/>
    </xf>
    <xf numFmtId="0" fontId="25" fillId="0" borderId="0" xfId="0" applyFont="1" applyFill="1" applyBorder="1"/>
    <xf numFmtId="0" fontId="39" fillId="2" borderId="0" xfId="0" applyFont="1" applyFill="1" applyBorder="1"/>
    <xf numFmtId="0" fontId="27" fillId="2" borderId="26" xfId="0" applyFont="1" applyFill="1" applyBorder="1" applyAlignment="1">
      <alignment horizontal="center"/>
    </xf>
    <xf numFmtId="0" fontId="39" fillId="2" borderId="14" xfId="0" applyFont="1" applyFill="1" applyBorder="1"/>
    <xf numFmtId="0" fontId="28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right"/>
    </xf>
    <xf numFmtId="0" fontId="28" fillId="0" borderId="28" xfId="0" applyFont="1" applyFill="1" applyBorder="1"/>
    <xf numFmtId="164" fontId="16" fillId="2" borderId="14" xfId="2" applyNumberFormat="1" applyFont="1" applyFill="1" applyBorder="1"/>
    <xf numFmtId="166" fontId="16" fillId="2" borderId="14" xfId="2" applyNumberFormat="1" applyFont="1" applyFill="1" applyBorder="1" applyAlignment="1">
      <alignment horizontal="center"/>
    </xf>
    <xf numFmtId="9" fontId="16" fillId="2" borderId="29" xfId="3" applyFont="1" applyFill="1" applyBorder="1" applyAlignment="1">
      <alignment horizontal="center"/>
    </xf>
    <xf numFmtId="9" fontId="28" fillId="2" borderId="14" xfId="3" applyFont="1" applyFill="1" applyBorder="1" applyAlignment="1">
      <alignment horizontal="center"/>
    </xf>
    <xf numFmtId="164" fontId="16" fillId="2" borderId="29" xfId="2" applyNumberFormat="1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center"/>
    </xf>
    <xf numFmtId="165" fontId="28" fillId="0" borderId="25" xfId="1" applyNumberFormat="1" applyFont="1" applyFill="1" applyBorder="1" applyAlignment="1">
      <alignment horizontal="right"/>
    </xf>
    <xf numFmtId="165" fontId="28" fillId="0" borderId="0" xfId="1" applyNumberFormat="1" applyFont="1" applyFill="1" applyBorder="1" applyAlignment="1">
      <alignment horizontal="right"/>
    </xf>
    <xf numFmtId="164" fontId="16" fillId="2" borderId="13" xfId="2" applyNumberFormat="1" applyFont="1" applyFill="1" applyBorder="1"/>
    <xf numFmtId="3" fontId="16" fillId="2" borderId="14" xfId="2" applyNumberFormat="1" applyFont="1" applyFill="1" applyBorder="1" applyAlignment="1">
      <alignment horizontal="right"/>
    </xf>
    <xf numFmtId="9" fontId="16" fillId="2" borderId="14" xfId="3" applyFont="1" applyFill="1" applyBorder="1" applyAlignment="1">
      <alignment horizontal="center"/>
    </xf>
    <xf numFmtId="165" fontId="28" fillId="0" borderId="30" xfId="1" applyNumberFormat="1" applyFont="1" applyFill="1" applyBorder="1" applyAlignment="1">
      <alignment horizontal="right"/>
    </xf>
    <xf numFmtId="165" fontId="28" fillId="2" borderId="31" xfId="1" applyNumberFormat="1" applyFont="1" applyFill="1" applyBorder="1" applyAlignment="1">
      <alignment horizontal="right"/>
    </xf>
    <xf numFmtId="165" fontId="28" fillId="2" borderId="6" xfId="1" applyNumberFormat="1" applyFont="1" applyFill="1" applyBorder="1" applyAlignment="1">
      <alignment horizontal="right"/>
    </xf>
    <xf numFmtId="0" fontId="39" fillId="0" borderId="0" xfId="0" applyFont="1" applyFill="1" applyBorder="1"/>
    <xf numFmtId="0" fontId="39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5" fontId="6" fillId="2" borderId="0" xfId="1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2" borderId="14" xfId="2" applyNumberFormat="1" applyFont="1" applyFill="1" applyBorder="1"/>
    <xf numFmtId="166" fontId="6" fillId="2" borderId="14" xfId="2" applyNumberFormat="1" applyFont="1" applyFill="1" applyBorder="1" applyAlignment="1">
      <alignment horizontal="center"/>
    </xf>
    <xf numFmtId="9" fontId="6" fillId="2" borderId="14" xfId="3" applyFont="1" applyFill="1" applyBorder="1" applyAlignment="1">
      <alignment horizontal="center"/>
    </xf>
    <xf numFmtId="9" fontId="2" fillId="2" borderId="14" xfId="3" applyFont="1" applyFill="1" applyBorder="1" applyAlignment="1">
      <alignment horizontal="center"/>
    </xf>
    <xf numFmtId="164" fontId="6" fillId="2" borderId="14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center"/>
    </xf>
    <xf numFmtId="3" fontId="6" fillId="2" borderId="14" xfId="2" applyNumberFormat="1" applyFont="1" applyFill="1" applyBorder="1" applyAlignment="1">
      <alignment horizontal="right"/>
    </xf>
    <xf numFmtId="0" fontId="2" fillId="12" borderId="32" xfId="0" applyFont="1" applyFill="1" applyBorder="1" applyAlignment="1">
      <alignment horizontal="center"/>
    </xf>
    <xf numFmtId="0" fontId="2" fillId="12" borderId="33" xfId="0" applyFont="1" applyFill="1" applyBorder="1" applyAlignment="1">
      <alignment horizontal="center"/>
    </xf>
    <xf numFmtId="0" fontId="4" fillId="12" borderId="3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12" borderId="32" xfId="2" applyNumberFormat="1" applyFont="1" applyFill="1" applyBorder="1"/>
    <xf numFmtId="37" fontId="4" fillId="12" borderId="33" xfId="2" applyNumberFormat="1" applyFont="1" applyFill="1" applyBorder="1" applyAlignment="1">
      <alignment horizontal="center"/>
    </xf>
    <xf numFmtId="164" fontId="4" fillId="12" borderId="35" xfId="2" applyNumberFormat="1" applyFont="1" applyFill="1" applyBorder="1" applyAlignment="1">
      <alignment horizontal="center"/>
    </xf>
    <xf numFmtId="164" fontId="4" fillId="12" borderId="33" xfId="2" applyNumberFormat="1" applyFont="1" applyFill="1" applyBorder="1" applyAlignment="1">
      <alignment horizontal="center"/>
    </xf>
    <xf numFmtId="164" fontId="4" fillId="12" borderId="35" xfId="2" applyNumberFormat="1" applyFont="1" applyFill="1" applyBorder="1"/>
    <xf numFmtId="37" fontId="4" fillId="12" borderId="34" xfId="2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right"/>
    </xf>
    <xf numFmtId="37" fontId="4" fillId="12" borderId="33" xfId="2" applyNumberFormat="1" applyFont="1" applyFill="1" applyBorder="1"/>
    <xf numFmtId="164" fontId="4" fillId="12" borderId="16" xfId="2" applyNumberFormat="1" applyFont="1" applyFill="1" applyBorder="1" applyAlignment="1">
      <alignment horizontal="right"/>
    </xf>
    <xf numFmtId="167" fontId="4" fillId="12" borderId="0" xfId="1" applyNumberFormat="1" applyFont="1" applyFill="1" applyBorder="1" applyAlignment="1">
      <alignment horizontal="right"/>
    </xf>
    <xf numFmtId="164" fontId="4" fillId="12" borderId="0" xfId="2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3" borderId="25" xfId="0" applyFont="1" applyFill="1" applyBorder="1"/>
    <xf numFmtId="0" fontId="2" fillId="13" borderId="0" xfId="0" applyFont="1" applyFill="1" applyBorder="1"/>
    <xf numFmtId="0" fontId="6" fillId="13" borderId="26" xfId="0" applyFont="1" applyFill="1" applyBorder="1" applyAlignment="1">
      <alignment horizontal="right"/>
    </xf>
    <xf numFmtId="9" fontId="40" fillId="13" borderId="25" xfId="3" applyNumberFormat="1" applyFont="1" applyFill="1" applyBorder="1" applyAlignment="1">
      <alignment horizontal="center"/>
    </xf>
    <xf numFmtId="9" fontId="40" fillId="13" borderId="0" xfId="3" applyNumberFormat="1" applyFont="1" applyFill="1" applyBorder="1" applyAlignment="1">
      <alignment horizontal="center"/>
    </xf>
    <xf numFmtId="165" fontId="6" fillId="13" borderId="27" xfId="1" applyNumberFormat="1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43" fontId="6" fillId="13" borderId="27" xfId="0" applyNumberFormat="1" applyFont="1" applyFill="1" applyBorder="1" applyAlignment="1">
      <alignment horizontal="right"/>
    </xf>
    <xf numFmtId="168" fontId="6" fillId="13" borderId="26" xfId="1" applyNumberFormat="1" applyFont="1" applyFill="1" applyBorder="1" applyAlignment="1">
      <alignment horizontal="center"/>
    </xf>
    <xf numFmtId="168" fontId="6" fillId="0" borderId="0" xfId="1" applyNumberFormat="1" applyFont="1" applyFill="1" applyBorder="1" applyAlignment="1">
      <alignment horizontal="right"/>
    </xf>
    <xf numFmtId="9" fontId="40" fillId="13" borderId="25" xfId="3" applyNumberFormat="1" applyFont="1" applyFill="1" applyBorder="1"/>
    <xf numFmtId="9" fontId="40" fillId="13" borderId="0" xfId="3" applyNumberFormat="1" applyFont="1" applyFill="1" applyBorder="1"/>
    <xf numFmtId="168" fontId="6" fillId="2" borderId="1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168" fontId="6" fillId="2" borderId="19" xfId="1" applyNumberFormat="1" applyFont="1" applyFill="1" applyBorder="1" applyAlignment="1">
      <alignment horizontal="right"/>
    </xf>
    <xf numFmtId="169" fontId="6" fillId="13" borderId="25" xfId="3" applyNumberFormat="1" applyFont="1" applyFill="1" applyBorder="1" applyAlignment="1">
      <alignment horizontal="center"/>
    </xf>
    <xf numFmtId="168" fontId="6" fillId="13" borderId="0" xfId="1" applyNumberFormat="1" applyFont="1" applyFill="1" applyBorder="1" applyAlignment="1">
      <alignment horizontal="center"/>
    </xf>
    <xf numFmtId="168" fontId="6" fillId="13" borderId="0" xfId="1" applyNumberFormat="1" applyFont="1" applyFill="1" applyBorder="1" applyAlignment="1">
      <alignment horizontal="right"/>
    </xf>
    <xf numFmtId="164" fontId="6" fillId="13" borderId="25" xfId="2" applyNumberFormat="1" applyFont="1" applyFill="1" applyBorder="1" applyAlignment="1">
      <alignment horizontal="center"/>
    </xf>
    <xf numFmtId="3" fontId="6" fillId="13" borderId="0" xfId="1" applyNumberFormat="1" applyFont="1" applyFill="1" applyBorder="1" applyAlignment="1">
      <alignment horizontal="center"/>
    </xf>
    <xf numFmtId="164" fontId="6" fillId="13" borderId="27" xfId="2" applyNumberFormat="1" applyFont="1" applyFill="1" applyBorder="1" applyAlignment="1">
      <alignment horizontal="right"/>
    </xf>
    <xf numFmtId="3" fontId="6" fillId="13" borderId="26" xfId="1" applyNumberFormat="1" applyFont="1" applyFill="1" applyBorder="1" applyAlignment="1">
      <alignment horizontal="center"/>
    </xf>
    <xf numFmtId="9" fontId="6" fillId="13" borderId="25" xfId="3" applyNumberFormat="1" applyFont="1" applyFill="1" applyBorder="1" applyAlignment="1">
      <alignment horizontal="center"/>
    </xf>
    <xf numFmtId="9" fontId="6" fillId="13" borderId="0" xfId="3" applyNumberFormat="1" applyFont="1" applyFill="1" applyBorder="1" applyAlignment="1">
      <alignment horizontal="center"/>
    </xf>
    <xf numFmtId="168" fontId="6" fillId="0" borderId="26" xfId="1" applyNumberFormat="1" applyFont="1" applyFill="1" applyBorder="1" applyAlignment="1">
      <alignment horizontal="right"/>
    </xf>
    <xf numFmtId="169" fontId="6" fillId="13" borderId="0" xfId="3" applyNumberFormat="1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2" fillId="13" borderId="26" xfId="0" applyFont="1" applyFill="1" applyBorder="1"/>
    <xf numFmtId="0" fontId="2" fillId="13" borderId="0" xfId="0" applyFont="1" applyFill="1" applyBorder="1" applyAlignment="1">
      <alignment horizontal="center"/>
    </xf>
    <xf numFmtId="164" fontId="2" fillId="13" borderId="25" xfId="2" applyNumberFormat="1" applyFont="1" applyFill="1" applyBorder="1"/>
    <xf numFmtId="9" fontId="2" fillId="13" borderId="27" xfId="3" applyFont="1" applyFill="1" applyBorder="1" applyAlignment="1">
      <alignment horizontal="center"/>
    </xf>
    <xf numFmtId="164" fontId="2" fillId="13" borderId="27" xfId="2" applyNumberFormat="1" applyFont="1" applyFill="1" applyBorder="1" applyAlignment="1">
      <alignment horizontal="right"/>
    </xf>
    <xf numFmtId="0" fontId="2" fillId="13" borderId="2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13" borderId="1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3" borderId="13" xfId="2" applyNumberFormat="1" applyFont="1" applyFill="1" applyBorder="1"/>
    <xf numFmtId="166" fontId="2" fillId="13" borderId="14" xfId="2" applyNumberFormat="1" applyFont="1" applyFill="1" applyBorder="1" applyAlignment="1">
      <alignment horizontal="center"/>
    </xf>
    <xf numFmtId="9" fontId="2" fillId="13" borderId="29" xfId="3" applyFont="1" applyFill="1" applyBorder="1" applyAlignment="1">
      <alignment horizontal="center"/>
    </xf>
    <xf numFmtId="9" fontId="2" fillId="13" borderId="14" xfId="3" applyFont="1" applyFill="1" applyBorder="1" applyAlignment="1">
      <alignment horizontal="center"/>
    </xf>
    <xf numFmtId="164" fontId="2" fillId="13" borderId="29" xfId="2" applyNumberFormat="1" applyFont="1" applyFill="1" applyBorder="1" applyAlignment="1">
      <alignment horizontal="right"/>
    </xf>
    <xf numFmtId="166" fontId="2" fillId="13" borderId="15" xfId="2" applyNumberFormat="1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right"/>
    </xf>
    <xf numFmtId="166" fontId="2" fillId="13" borderId="14" xfId="2" applyNumberFormat="1" applyFont="1" applyFill="1" applyBorder="1" applyAlignment="1">
      <alignment horizontal="right"/>
    </xf>
    <xf numFmtId="166" fontId="2" fillId="2" borderId="36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2" fillId="2" borderId="38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center"/>
    </xf>
    <xf numFmtId="0" fontId="16" fillId="14" borderId="25" xfId="0" applyFont="1" applyFill="1" applyBorder="1" applyAlignment="1">
      <alignment horizontal="center"/>
    </xf>
    <xf numFmtId="0" fontId="16" fillId="14" borderId="0" xfId="0" applyFont="1" applyFill="1" applyBorder="1" applyAlignment="1">
      <alignment horizontal="center"/>
    </xf>
    <xf numFmtId="0" fontId="16" fillId="14" borderId="26" xfId="0" applyFont="1" applyFill="1" applyBorder="1"/>
    <xf numFmtId="164" fontId="2" fillId="14" borderId="25" xfId="2" applyNumberFormat="1" applyFont="1" applyFill="1" applyBorder="1"/>
    <xf numFmtId="3" fontId="2" fillId="14" borderId="0" xfId="2" applyNumberFormat="1" applyFont="1" applyFill="1" applyBorder="1" applyAlignment="1">
      <alignment horizontal="center"/>
    </xf>
    <xf numFmtId="9" fontId="2" fillId="14" borderId="27" xfId="3" applyFont="1" applyFill="1" applyBorder="1" applyAlignment="1">
      <alignment horizontal="center"/>
    </xf>
    <xf numFmtId="9" fontId="2" fillId="14" borderId="0" xfId="3" applyFont="1" applyFill="1" applyBorder="1" applyAlignment="1">
      <alignment horizontal="center"/>
    </xf>
    <xf numFmtId="164" fontId="2" fillId="14" borderId="27" xfId="2" applyNumberFormat="1" applyFont="1" applyFill="1" applyBorder="1" applyAlignment="1">
      <alignment horizontal="right"/>
    </xf>
    <xf numFmtId="165" fontId="2" fillId="14" borderId="26" xfId="1" applyNumberFormat="1" applyFont="1" applyFill="1" applyBorder="1" applyAlignment="1">
      <alignment horizontal="center"/>
    </xf>
    <xf numFmtId="3" fontId="2" fillId="14" borderId="0" xfId="2" applyNumberFormat="1" applyFont="1" applyFill="1" applyBorder="1" applyAlignment="1">
      <alignment horizontal="right"/>
    </xf>
    <xf numFmtId="165" fontId="2" fillId="15" borderId="16" xfId="1" applyNumberFormat="1" applyFont="1" applyFill="1" applyBorder="1" applyAlignment="1">
      <alignment horizontal="right"/>
    </xf>
    <xf numFmtId="165" fontId="2" fillId="15" borderId="0" xfId="1" applyNumberFormat="1" applyFont="1" applyFill="1" applyBorder="1" applyAlignment="1">
      <alignment horizontal="right"/>
    </xf>
    <xf numFmtId="165" fontId="2" fillId="15" borderId="19" xfId="1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9" fontId="6" fillId="0" borderId="27" xfId="3" applyFont="1" applyFill="1" applyBorder="1" applyAlignment="1">
      <alignment horizontal="center" wrapText="1"/>
    </xf>
    <xf numFmtId="164" fontId="6" fillId="0" borderId="27" xfId="2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26" xfId="0" applyFont="1" applyFill="1" applyBorder="1" applyAlignment="1">
      <alignment horizontal="left"/>
    </xf>
    <xf numFmtId="0" fontId="20" fillId="2" borderId="26" xfId="0" applyFont="1" applyFill="1" applyBorder="1" applyAlignment="1">
      <alignment horizontal="center"/>
    </xf>
    <xf numFmtId="0" fontId="20" fillId="0" borderId="0" xfId="0" applyFont="1" applyFill="1" applyBorder="1"/>
    <xf numFmtId="9" fontId="20" fillId="0" borderId="27" xfId="3" applyFont="1" applyFill="1" applyBorder="1" applyAlignment="1">
      <alignment horizontal="center" wrapText="1"/>
    </xf>
    <xf numFmtId="164" fontId="20" fillId="0" borderId="27" xfId="2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9" fontId="20" fillId="2" borderId="27" xfId="3" applyFont="1" applyFill="1" applyBorder="1" applyAlignment="1">
      <alignment horizontal="center"/>
    </xf>
    <xf numFmtId="164" fontId="20" fillId="2" borderId="16" xfId="2" applyNumberFormat="1" applyFont="1" applyFill="1" applyBorder="1" applyAlignment="1">
      <alignment horizontal="right"/>
    </xf>
    <xf numFmtId="164" fontId="20" fillId="2" borderId="0" xfId="3" applyNumberFormat="1" applyFont="1" applyFill="1" applyBorder="1" applyAlignment="1">
      <alignment horizontal="right"/>
    </xf>
    <xf numFmtId="0" fontId="20" fillId="2" borderId="19" xfId="0" applyFont="1" applyFill="1" applyBorder="1" applyAlignment="1">
      <alignment horizontal="right"/>
    </xf>
    <xf numFmtId="0" fontId="20" fillId="2" borderId="0" xfId="0" applyFont="1" applyFill="1" applyBorder="1"/>
    <xf numFmtId="0" fontId="18" fillId="2" borderId="26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20" fillId="0" borderId="2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9" fontId="20" fillId="0" borderId="0" xfId="3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9" fontId="25" fillId="0" borderId="27" xfId="3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164" fontId="7" fillId="0" borderId="27" xfId="2" applyNumberFormat="1" applyFont="1" applyFill="1" applyBorder="1" applyAlignment="1">
      <alignment horizontal="right"/>
    </xf>
    <xf numFmtId="0" fontId="25" fillId="2" borderId="2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164" fontId="25" fillId="2" borderId="16" xfId="2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right"/>
    </xf>
    <xf numFmtId="164" fontId="25" fillId="2" borderId="0" xfId="3" applyNumberFormat="1" applyFont="1" applyFill="1" applyBorder="1" applyAlignment="1">
      <alignment horizontal="right"/>
    </xf>
    <xf numFmtId="0" fontId="25" fillId="2" borderId="19" xfId="0" applyFont="1" applyFill="1" applyBorder="1" applyAlignment="1">
      <alignment horizontal="right"/>
    </xf>
    <xf numFmtId="0" fontId="43" fillId="2" borderId="0" xfId="0" applyFont="1" applyFill="1" applyBorder="1" applyAlignment="1">
      <alignment horizontal="center"/>
    </xf>
    <xf numFmtId="3" fontId="44" fillId="0" borderId="0" xfId="2" applyNumberFormat="1" applyFont="1" applyFill="1" applyBorder="1" applyAlignment="1">
      <alignment horizontal="center"/>
    </xf>
    <xf numFmtId="9" fontId="44" fillId="0" borderId="27" xfId="3" applyFont="1" applyFill="1" applyBorder="1" applyAlignment="1">
      <alignment horizontal="center" wrapText="1"/>
    </xf>
    <xf numFmtId="0" fontId="44" fillId="2" borderId="0" xfId="0" applyFont="1" applyFill="1" applyBorder="1" applyAlignment="1">
      <alignment horizontal="center"/>
    </xf>
    <xf numFmtId="164" fontId="44" fillId="0" borderId="27" xfId="2" applyNumberFormat="1" applyFont="1" applyFill="1" applyBorder="1" applyAlignment="1">
      <alignment horizontal="right"/>
    </xf>
    <xf numFmtId="0" fontId="44" fillId="2" borderId="26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16" borderId="26" xfId="0" applyFont="1" applyFill="1" applyBorder="1" applyAlignment="1">
      <alignment horizontal="left"/>
    </xf>
    <xf numFmtId="0" fontId="45" fillId="2" borderId="26" xfId="0" applyFont="1" applyFill="1" applyBorder="1" applyAlignment="1">
      <alignment horizontal="left"/>
    </xf>
    <xf numFmtId="0" fontId="46" fillId="2" borderId="26" xfId="0" applyFont="1" applyFill="1" applyBorder="1" applyAlignment="1">
      <alignment horizontal="left"/>
    </xf>
    <xf numFmtId="0" fontId="47" fillId="2" borderId="0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20" fillId="2" borderId="28" xfId="0" applyFont="1" applyFill="1" applyBorder="1"/>
    <xf numFmtId="9" fontId="25" fillId="2" borderId="27" xfId="3" applyFont="1" applyFill="1" applyBorder="1" applyAlignment="1">
      <alignment horizontal="center"/>
    </xf>
    <xf numFmtId="164" fontId="25" fillId="0" borderId="27" xfId="2" applyNumberFormat="1" applyFont="1" applyFill="1" applyBorder="1" applyAlignment="1">
      <alignment horizontal="right"/>
    </xf>
    <xf numFmtId="0" fontId="20" fillId="2" borderId="26" xfId="0" applyFont="1" applyFill="1" applyBorder="1"/>
    <xf numFmtId="0" fontId="25" fillId="2" borderId="26" xfId="0" applyFont="1" applyFill="1" applyBorder="1" applyAlignment="1">
      <alignment horizontal="left"/>
    </xf>
    <xf numFmtId="0" fontId="25" fillId="0" borderId="28" xfId="0" applyFont="1" applyFill="1" applyBorder="1"/>
    <xf numFmtId="164" fontId="2" fillId="0" borderId="0" xfId="2" applyNumberFormat="1" applyFont="1" applyFill="1" applyBorder="1"/>
    <xf numFmtId="0" fontId="2" fillId="2" borderId="26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right"/>
    </xf>
    <xf numFmtId="9" fontId="2" fillId="0" borderId="0" xfId="3" applyFont="1" applyFill="1" applyBorder="1" applyAlignment="1">
      <alignment horizontal="center"/>
    </xf>
    <xf numFmtId="0" fontId="48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26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8" xfId="0" applyFont="1" applyFill="1" applyBorder="1"/>
    <xf numFmtId="164" fontId="13" fillId="2" borderId="0" xfId="0" applyNumberFormat="1" applyFont="1" applyFill="1" applyBorder="1"/>
    <xf numFmtId="0" fontId="6" fillId="2" borderId="39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right"/>
    </xf>
    <xf numFmtId="0" fontId="6" fillId="2" borderId="39" xfId="0" applyFont="1" applyFill="1" applyBorder="1" applyAlignment="1">
      <alignment horizontal="right"/>
    </xf>
    <xf numFmtId="0" fontId="20" fillId="2" borderId="25" xfId="0" applyFont="1" applyFill="1" applyBorder="1"/>
    <xf numFmtId="164" fontId="20" fillId="2" borderId="25" xfId="2" applyNumberFormat="1" applyFont="1" applyFill="1" applyBorder="1"/>
    <xf numFmtId="0" fontId="20" fillId="2" borderId="39" xfId="0" applyFont="1" applyFill="1" applyBorder="1" applyAlignment="1">
      <alignment horizontal="center"/>
    </xf>
    <xf numFmtId="164" fontId="20" fillId="2" borderId="0" xfId="2" applyNumberFormat="1" applyFont="1" applyFill="1" applyBorder="1"/>
    <xf numFmtId="0" fontId="20" fillId="2" borderId="39" xfId="0" applyFont="1" applyFill="1" applyBorder="1"/>
    <xf numFmtId="0" fontId="49" fillId="2" borderId="0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8" fillId="2" borderId="26" xfId="0" applyFont="1" applyFill="1" applyBorder="1"/>
    <xf numFmtId="9" fontId="28" fillId="2" borderId="27" xfId="3" applyFont="1" applyFill="1" applyBorder="1" applyAlignment="1">
      <alignment horizontal="center"/>
    </xf>
    <xf numFmtId="164" fontId="28" fillId="2" borderId="27" xfId="2" applyNumberFormat="1" applyFont="1" applyFill="1" applyBorder="1" applyAlignment="1">
      <alignment horizontal="right"/>
    </xf>
    <xf numFmtId="0" fontId="28" fillId="2" borderId="26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164" fontId="28" fillId="2" borderId="25" xfId="2" applyNumberFormat="1" applyFont="1" applyFill="1" applyBorder="1"/>
    <xf numFmtId="0" fontId="28" fillId="2" borderId="0" xfId="0" applyFont="1" applyFill="1" applyBorder="1" applyAlignment="1">
      <alignment horizontal="right"/>
    </xf>
    <xf numFmtId="165" fontId="28" fillId="2" borderId="26" xfId="1" applyNumberFormat="1" applyFont="1" applyFill="1" applyBorder="1" applyAlignment="1">
      <alignment horizontal="center"/>
    </xf>
    <xf numFmtId="164" fontId="28" fillId="2" borderId="16" xfId="2" applyNumberFormat="1" applyFont="1" applyFill="1" applyBorder="1" applyAlignment="1">
      <alignment horizontal="right"/>
    </xf>
    <xf numFmtId="164" fontId="28" fillId="2" borderId="0" xfId="3" applyNumberFormat="1" applyFont="1" applyFill="1" applyBorder="1" applyAlignment="1">
      <alignment horizontal="right"/>
    </xf>
    <xf numFmtId="0" fontId="28" fillId="2" borderId="19" xfId="0" applyFont="1" applyFill="1" applyBorder="1" applyAlignment="1">
      <alignment horizontal="right"/>
    </xf>
    <xf numFmtId="0" fontId="16" fillId="17" borderId="25" xfId="0" applyFont="1" applyFill="1" applyBorder="1" applyAlignment="1"/>
    <xf numFmtId="0" fontId="16" fillId="17" borderId="0" xfId="0" applyFont="1" applyFill="1" applyBorder="1" applyAlignment="1"/>
    <xf numFmtId="0" fontId="16" fillId="17" borderId="26" xfId="0" applyFont="1" applyFill="1" applyBorder="1" applyAlignment="1"/>
    <xf numFmtId="164" fontId="16" fillId="17" borderId="25" xfId="2" applyNumberFormat="1" applyFont="1" applyFill="1" applyBorder="1"/>
    <xf numFmtId="0" fontId="16" fillId="17" borderId="0" xfId="0" applyFont="1" applyFill="1" applyBorder="1" applyAlignment="1">
      <alignment horizontal="center"/>
    </xf>
    <xf numFmtId="9" fontId="16" fillId="17" borderId="27" xfId="3" applyFont="1" applyFill="1" applyBorder="1" applyAlignment="1">
      <alignment horizontal="center"/>
    </xf>
    <xf numFmtId="164" fontId="16" fillId="17" borderId="27" xfId="2" applyNumberFormat="1" applyFont="1" applyFill="1" applyBorder="1" applyAlignment="1">
      <alignment horizontal="right"/>
    </xf>
    <xf numFmtId="0" fontId="16" fillId="17" borderId="26" xfId="0" applyFont="1" applyFill="1" applyBorder="1" applyAlignment="1">
      <alignment horizontal="center"/>
    </xf>
    <xf numFmtId="0" fontId="16" fillId="17" borderId="0" xfId="0" applyFont="1" applyFill="1" applyBorder="1" applyAlignment="1">
      <alignment horizontal="right"/>
    </xf>
    <xf numFmtId="165" fontId="16" fillId="17" borderId="26" xfId="1" applyNumberFormat="1" applyFont="1" applyFill="1" applyBorder="1" applyAlignment="1">
      <alignment horizontal="center"/>
    </xf>
    <xf numFmtId="0" fontId="38" fillId="0" borderId="0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65" fontId="2" fillId="0" borderId="26" xfId="1" applyNumberFormat="1" applyFont="1" applyFill="1" applyBorder="1" applyAlignment="1">
      <alignment horizontal="center"/>
    </xf>
    <xf numFmtId="164" fontId="2" fillId="0" borderId="16" xfId="2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164" fontId="28" fillId="0" borderId="27" xfId="2" applyNumberFormat="1" applyFont="1" applyFill="1" applyBorder="1" applyAlignment="1">
      <alignment horizontal="right"/>
    </xf>
    <xf numFmtId="0" fontId="2" fillId="12" borderId="25" xfId="0" applyFont="1" applyFill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right"/>
    </xf>
    <xf numFmtId="164" fontId="4" fillId="12" borderId="25" xfId="2" applyNumberFormat="1" applyFont="1" applyFill="1" applyBorder="1"/>
    <xf numFmtId="166" fontId="4" fillId="12" borderId="0" xfId="1" applyNumberFormat="1" applyFont="1" applyFill="1" applyBorder="1" applyAlignment="1">
      <alignment horizontal="center"/>
    </xf>
    <xf numFmtId="165" fontId="4" fillId="12" borderId="27" xfId="1" applyNumberFormat="1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164" fontId="4" fillId="12" borderId="27" xfId="2" applyNumberFormat="1" applyFont="1" applyFill="1" applyBorder="1"/>
    <xf numFmtId="166" fontId="4" fillId="12" borderId="26" xfId="1" applyNumberFormat="1" applyFont="1" applyFill="1" applyBorder="1" applyAlignment="1">
      <alignment horizontal="center"/>
    </xf>
    <xf numFmtId="167" fontId="4" fillId="12" borderId="26" xfId="1" applyNumberFormat="1" applyFont="1" applyFill="1" applyBorder="1" applyAlignment="1">
      <alignment horizontal="center"/>
    </xf>
    <xf numFmtId="167" fontId="4" fillId="12" borderId="19" xfId="1" applyNumberFormat="1" applyFont="1" applyFill="1" applyBorder="1" applyAlignment="1">
      <alignment horizontal="right"/>
    </xf>
    <xf numFmtId="164" fontId="6" fillId="2" borderId="26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9" fontId="4" fillId="2" borderId="25" xfId="3" applyNumberFormat="1" applyFont="1" applyFill="1" applyBorder="1" applyAlignment="1">
      <alignment horizontal="right"/>
    </xf>
    <xf numFmtId="9" fontId="4" fillId="2" borderId="0" xfId="3" applyNumberFormat="1" applyFont="1" applyFill="1" applyBorder="1" applyAlignment="1">
      <alignment horizontal="center"/>
    </xf>
    <xf numFmtId="165" fontId="40" fillId="2" borderId="27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4" fillId="2" borderId="27" xfId="2" applyNumberFormat="1" applyFont="1" applyFill="1" applyBorder="1" applyAlignment="1">
      <alignment horizontal="right"/>
    </xf>
    <xf numFmtId="165" fontId="4" fillId="2" borderId="26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right"/>
    </xf>
    <xf numFmtId="9" fontId="4" fillId="2" borderId="0" xfId="3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right"/>
    </xf>
    <xf numFmtId="165" fontId="4" fillId="2" borderId="19" xfId="1" applyNumberFormat="1" applyFont="1" applyFill="1" applyBorder="1" applyAlignment="1">
      <alignment horizontal="right"/>
    </xf>
    <xf numFmtId="0" fontId="2" fillId="2" borderId="25" xfId="0" applyFont="1" applyFill="1" applyBorder="1"/>
    <xf numFmtId="169" fontId="6" fillId="2" borderId="25" xfId="3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center"/>
    </xf>
    <xf numFmtId="165" fontId="6" fillId="2" borderId="27" xfId="1" applyNumberFormat="1" applyFont="1" applyFill="1" applyBorder="1" applyAlignment="1">
      <alignment horizontal="center"/>
    </xf>
    <xf numFmtId="43" fontId="6" fillId="2" borderId="27" xfId="0" applyNumberFormat="1" applyFont="1" applyFill="1" applyBorder="1" applyAlignment="1">
      <alignment horizontal="right"/>
    </xf>
    <xf numFmtId="168" fontId="6" fillId="0" borderId="26" xfId="1" applyNumberFormat="1" applyFont="1" applyFill="1" applyBorder="1" applyAlignment="1">
      <alignment horizontal="center"/>
    </xf>
    <xf numFmtId="0" fontId="16" fillId="18" borderId="25" xfId="0" applyFont="1" applyFill="1" applyBorder="1" applyAlignment="1">
      <alignment horizontal="center"/>
    </xf>
    <xf numFmtId="0" fontId="16" fillId="18" borderId="0" xfId="0" applyFont="1" applyFill="1" applyBorder="1" applyAlignment="1">
      <alignment horizontal="center"/>
    </xf>
    <xf numFmtId="0" fontId="16" fillId="18" borderId="26" xfId="0" applyFont="1" applyFill="1" applyBorder="1"/>
    <xf numFmtId="0" fontId="7" fillId="0" borderId="0" xfId="0" applyFont="1" applyFill="1" applyBorder="1"/>
    <xf numFmtId="164" fontId="16" fillId="18" borderId="25" xfId="2" applyNumberFormat="1" applyFont="1" applyFill="1" applyBorder="1"/>
    <xf numFmtId="3" fontId="16" fillId="18" borderId="0" xfId="2" applyNumberFormat="1" applyFont="1" applyFill="1" applyBorder="1" applyAlignment="1">
      <alignment horizontal="center"/>
    </xf>
    <xf numFmtId="9" fontId="16" fillId="18" borderId="27" xfId="3" applyFont="1" applyFill="1" applyBorder="1" applyAlignment="1">
      <alignment horizontal="center"/>
    </xf>
    <xf numFmtId="9" fontId="16" fillId="18" borderId="0" xfId="3" applyFont="1" applyFill="1" applyBorder="1" applyAlignment="1">
      <alignment horizontal="center"/>
    </xf>
    <xf numFmtId="164" fontId="16" fillId="18" borderId="27" xfId="2" applyNumberFormat="1" applyFont="1" applyFill="1" applyBorder="1" applyAlignment="1">
      <alignment horizontal="right"/>
    </xf>
    <xf numFmtId="165" fontId="16" fillId="18" borderId="26" xfId="1" applyNumberFormat="1" applyFont="1" applyFill="1" applyBorder="1" applyAlignment="1">
      <alignment horizontal="center"/>
    </xf>
    <xf numFmtId="3" fontId="16" fillId="18" borderId="0" xfId="2" applyNumberFormat="1" applyFont="1" applyFill="1" applyBorder="1" applyAlignment="1">
      <alignment horizontal="right"/>
    </xf>
    <xf numFmtId="165" fontId="2" fillId="19" borderId="16" xfId="1" applyNumberFormat="1" applyFont="1" applyFill="1" applyBorder="1" applyAlignment="1">
      <alignment horizontal="right"/>
    </xf>
    <xf numFmtId="165" fontId="2" fillId="19" borderId="0" xfId="1" applyNumberFormat="1" applyFont="1" applyFill="1" applyBorder="1" applyAlignment="1">
      <alignment horizontal="right"/>
    </xf>
    <xf numFmtId="165" fontId="2" fillId="19" borderId="19" xfId="1" applyNumberFormat="1" applyFont="1" applyFill="1" applyBorder="1" applyAlignment="1">
      <alignment horizontal="right"/>
    </xf>
    <xf numFmtId="164" fontId="2" fillId="2" borderId="25" xfId="2" applyNumberFormat="1" applyFont="1" applyFill="1" applyBorder="1" applyAlignment="1">
      <alignment horizontal="center"/>
    </xf>
    <xf numFmtId="0" fontId="30" fillId="2" borderId="26" xfId="0" applyFont="1" applyFill="1" applyBorder="1"/>
    <xf numFmtId="0" fontId="30" fillId="2" borderId="0" xfId="0" applyFont="1" applyFill="1" applyBorder="1" applyAlignment="1">
      <alignment horizontal="center"/>
    </xf>
    <xf numFmtId="166" fontId="6" fillId="2" borderId="0" xfId="2" applyNumberFormat="1" applyFont="1" applyFill="1" applyBorder="1" applyAlignment="1">
      <alignment horizontal="right"/>
    </xf>
    <xf numFmtId="166" fontId="6" fillId="2" borderId="16" xfId="2" applyNumberFormat="1" applyFont="1" applyFill="1" applyBorder="1" applyAlignment="1">
      <alignment horizontal="right"/>
    </xf>
    <xf numFmtId="166" fontId="6" fillId="2" borderId="19" xfId="2" applyNumberFormat="1" applyFont="1" applyFill="1" applyBorder="1" applyAlignment="1">
      <alignment horizontal="right"/>
    </xf>
    <xf numFmtId="0" fontId="39" fillId="2" borderId="25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52" fillId="2" borderId="26" xfId="0" applyFont="1" applyFill="1" applyBorder="1" applyAlignment="1">
      <alignment horizontal="right"/>
    </xf>
    <xf numFmtId="0" fontId="52" fillId="0" borderId="0" xfId="0" applyFont="1" applyFill="1" applyBorder="1" applyAlignment="1">
      <alignment horizontal="right"/>
    </xf>
    <xf numFmtId="166" fontId="52" fillId="2" borderId="0" xfId="2" applyNumberFormat="1" applyFont="1" applyFill="1" applyBorder="1" applyAlignment="1">
      <alignment horizontal="center"/>
    </xf>
    <xf numFmtId="9" fontId="52" fillId="2" borderId="27" xfId="3" applyFont="1" applyFill="1" applyBorder="1" applyAlignment="1">
      <alignment horizontal="center"/>
    </xf>
    <xf numFmtId="9" fontId="52" fillId="2" borderId="0" xfId="3" applyFont="1" applyFill="1" applyBorder="1" applyAlignment="1">
      <alignment horizontal="center"/>
    </xf>
    <xf numFmtId="164" fontId="52" fillId="2" borderId="27" xfId="2" applyNumberFormat="1" applyFont="1" applyFill="1" applyBorder="1" applyAlignment="1">
      <alignment horizontal="right"/>
    </xf>
    <xf numFmtId="166" fontId="52" fillId="2" borderId="26" xfId="2" applyNumberFormat="1" applyFont="1" applyFill="1" applyBorder="1" applyAlignment="1">
      <alignment horizontal="center"/>
    </xf>
    <xf numFmtId="166" fontId="52" fillId="0" borderId="0" xfId="2" applyNumberFormat="1" applyFont="1" applyFill="1" applyBorder="1" applyAlignment="1">
      <alignment horizontal="right"/>
    </xf>
    <xf numFmtId="164" fontId="52" fillId="2" borderId="25" xfId="2" applyNumberFormat="1" applyFont="1" applyFill="1" applyBorder="1"/>
    <xf numFmtId="166" fontId="52" fillId="2" borderId="0" xfId="2" applyNumberFormat="1" applyFont="1" applyFill="1" applyBorder="1" applyAlignment="1">
      <alignment horizontal="right"/>
    </xf>
    <xf numFmtId="166" fontId="52" fillId="2" borderId="16" xfId="2" applyNumberFormat="1" applyFont="1" applyFill="1" applyBorder="1" applyAlignment="1">
      <alignment horizontal="right"/>
    </xf>
    <xf numFmtId="166" fontId="52" fillId="2" borderId="19" xfId="2" applyNumberFormat="1" applyFont="1" applyFill="1" applyBorder="1" applyAlignment="1">
      <alignment horizontal="right"/>
    </xf>
    <xf numFmtId="170" fontId="28" fillId="0" borderId="0" xfId="0" applyNumberFormat="1" applyFont="1" applyFill="1" applyBorder="1"/>
    <xf numFmtId="164" fontId="4" fillId="20" borderId="25" xfId="2" applyNumberFormat="1" applyFont="1" applyFill="1" applyBorder="1"/>
    <xf numFmtId="164" fontId="4" fillId="12" borderId="27" xfId="2" applyNumberFormat="1" applyFont="1" applyFill="1" applyBorder="1" applyAlignment="1">
      <alignment horizontal="right"/>
    </xf>
    <xf numFmtId="169" fontId="6" fillId="2" borderId="25" xfId="3" applyNumberFormat="1" applyFont="1" applyFill="1" applyBorder="1" applyAlignment="1">
      <alignment horizontal="center"/>
    </xf>
    <xf numFmtId="168" fontId="6" fillId="2" borderId="26" xfId="1" applyNumberFormat="1" applyFont="1" applyFill="1" applyBorder="1" applyAlignment="1">
      <alignment horizontal="center"/>
    </xf>
    <xf numFmtId="0" fontId="53" fillId="2" borderId="25" xfId="0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/>
    </xf>
    <xf numFmtId="0" fontId="40" fillId="2" borderId="26" xfId="0" applyNumberFormat="1" applyFont="1" applyFill="1" applyBorder="1" applyAlignment="1">
      <alignment horizontal="right"/>
    </xf>
    <xf numFmtId="0" fontId="40" fillId="0" borderId="0" xfId="0" applyNumberFormat="1" applyFont="1" applyFill="1" applyBorder="1" applyAlignment="1">
      <alignment horizontal="right"/>
    </xf>
    <xf numFmtId="9" fontId="40" fillId="2" borderId="25" xfId="3" applyNumberFormat="1" applyFont="1" applyFill="1" applyBorder="1"/>
    <xf numFmtId="9" fontId="40" fillId="2" borderId="0" xfId="3" applyNumberFormat="1" applyFont="1" applyFill="1" applyBorder="1" applyAlignment="1">
      <alignment horizontal="center"/>
    </xf>
    <xf numFmtId="9" fontId="40" fillId="2" borderId="27" xfId="1" applyNumberFormat="1" applyFont="1" applyFill="1" applyBorder="1" applyAlignment="1">
      <alignment horizontal="center"/>
    </xf>
    <xf numFmtId="9" fontId="40" fillId="2" borderId="0" xfId="3" applyFont="1" applyFill="1" applyBorder="1" applyAlignment="1">
      <alignment horizontal="center"/>
    </xf>
    <xf numFmtId="164" fontId="40" fillId="2" borderId="27" xfId="2" applyNumberFormat="1" applyFont="1" applyFill="1" applyBorder="1"/>
    <xf numFmtId="9" fontId="40" fillId="2" borderId="26" xfId="3" applyFont="1" applyFill="1" applyBorder="1" applyAlignment="1">
      <alignment horizontal="center"/>
    </xf>
    <xf numFmtId="9" fontId="40" fillId="0" borderId="0" xfId="3" applyFont="1" applyFill="1" applyBorder="1" applyAlignment="1">
      <alignment horizontal="center"/>
    </xf>
    <xf numFmtId="169" fontId="40" fillId="2" borderId="25" xfId="3" applyNumberFormat="1" applyFont="1" applyFill="1" applyBorder="1"/>
    <xf numFmtId="169" fontId="40" fillId="2" borderId="0" xfId="3" applyNumberFormat="1" applyFont="1" applyFill="1" applyBorder="1"/>
    <xf numFmtId="9" fontId="40" fillId="2" borderId="16" xfId="3" applyFont="1" applyFill="1" applyBorder="1" applyAlignment="1">
      <alignment horizontal="center"/>
    </xf>
    <xf numFmtId="9" fontId="40" fillId="2" borderId="19" xfId="3" applyFont="1" applyFill="1" applyBorder="1" applyAlignment="1">
      <alignment horizontal="center"/>
    </xf>
    <xf numFmtId="0" fontId="53" fillId="0" borderId="0" xfId="0" applyFont="1" applyFill="1" applyBorder="1"/>
    <xf numFmtId="0" fontId="53" fillId="2" borderId="0" xfId="0" applyFont="1" applyFill="1" applyBorder="1"/>
    <xf numFmtId="165" fontId="53" fillId="2" borderId="0" xfId="0" applyNumberFormat="1" applyFont="1" applyFill="1" applyBorder="1"/>
    <xf numFmtId="0" fontId="54" fillId="2" borderId="0" xfId="0" applyFont="1" applyFill="1" applyBorder="1"/>
    <xf numFmtId="169" fontId="40" fillId="2" borderId="0" xfId="3" applyNumberFormat="1" applyFont="1" applyFill="1" applyBorder="1" applyAlignment="1">
      <alignment horizontal="center"/>
    </xf>
    <xf numFmtId="164" fontId="40" fillId="2" borderId="25" xfId="2" applyNumberFormat="1" applyFont="1" applyFill="1" applyBorder="1"/>
    <xf numFmtId="166" fontId="40" fillId="2" borderId="0" xfId="3" applyNumberFormat="1" applyFont="1" applyFill="1" applyBorder="1" applyAlignment="1">
      <alignment horizontal="center"/>
    </xf>
    <xf numFmtId="166" fontId="40" fillId="2" borderId="26" xfId="3" applyNumberFormat="1" applyFont="1" applyFill="1" applyBorder="1" applyAlignment="1">
      <alignment horizontal="center"/>
    </xf>
    <xf numFmtId="0" fontId="2" fillId="0" borderId="25" xfId="0" applyFont="1" applyFill="1" applyBorder="1"/>
    <xf numFmtId="0" fontId="7" fillId="0" borderId="26" xfId="0" applyFont="1" applyFill="1" applyBorder="1"/>
    <xf numFmtId="171" fontId="6" fillId="2" borderId="0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/>
    <xf numFmtId="170" fontId="6" fillId="2" borderId="26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9" xfId="0" applyFont="1" applyFill="1" applyBorder="1"/>
    <xf numFmtId="9" fontId="40" fillId="2" borderId="25" xfId="3" applyFont="1" applyFill="1" applyBorder="1"/>
    <xf numFmtId="172" fontId="6" fillId="2" borderId="26" xfId="0" applyNumberFormat="1" applyFont="1" applyFill="1" applyBorder="1" applyAlignment="1">
      <alignment horizontal="center"/>
    </xf>
    <xf numFmtId="9" fontId="6" fillId="2" borderId="25" xfId="3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164" fontId="2" fillId="2" borderId="13" xfId="2" applyNumberFormat="1" applyFont="1" applyFill="1" applyBorder="1"/>
    <xf numFmtId="166" fontId="2" fillId="2" borderId="14" xfId="2" applyNumberFormat="1" applyFont="1" applyFill="1" applyBorder="1" applyAlignment="1">
      <alignment horizontal="center"/>
    </xf>
    <xf numFmtId="9" fontId="2" fillId="2" borderId="29" xfId="3" applyFont="1" applyFill="1" applyBorder="1" applyAlignment="1">
      <alignment horizontal="center"/>
    </xf>
    <xf numFmtId="164" fontId="2" fillId="2" borderId="29" xfId="2" applyNumberFormat="1" applyFont="1" applyFill="1" applyBorder="1" applyAlignment="1">
      <alignment horizontal="right"/>
    </xf>
    <xf numFmtId="166" fontId="2" fillId="2" borderId="15" xfId="2" applyNumberFormat="1" applyFont="1" applyFill="1" applyBorder="1" applyAlignment="1">
      <alignment horizontal="center"/>
    </xf>
    <xf numFmtId="166" fontId="2" fillId="2" borderId="14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10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/>
    <xf numFmtId="0" fontId="25" fillId="2" borderId="0" xfId="0" applyFont="1" applyFill="1" applyAlignment="1">
      <alignment horizontal="left"/>
    </xf>
    <xf numFmtId="44" fontId="2" fillId="2" borderId="0" xfId="2" applyFont="1" applyFill="1"/>
    <xf numFmtId="0" fontId="6" fillId="12" borderId="40" xfId="0" applyFont="1" applyFill="1" applyBorder="1" applyAlignment="1">
      <alignment horizontal="center"/>
    </xf>
    <xf numFmtId="0" fontId="6" fillId="12" borderId="41" xfId="0" applyFont="1" applyFill="1" applyBorder="1" applyAlignment="1">
      <alignment horizontal="center"/>
    </xf>
    <xf numFmtId="0" fontId="6" fillId="12" borderId="42" xfId="0" applyFont="1" applyFill="1" applyBorder="1" applyAlignment="1">
      <alignment horizontal="center"/>
    </xf>
    <xf numFmtId="0" fontId="4" fillId="2" borderId="8" xfId="2" applyNumberFormat="1" applyFont="1" applyFill="1" applyBorder="1" applyAlignment="1">
      <alignment horizontal="center" vertical="center" wrapText="1"/>
    </xf>
    <xf numFmtId="0" fontId="4" fillId="2" borderId="9" xfId="2" applyNumberFormat="1" applyFont="1" applyFill="1" applyBorder="1" applyAlignment="1">
      <alignment horizontal="center" vertical="center" wrapText="1"/>
    </xf>
    <xf numFmtId="0" fontId="4" fillId="2" borderId="10" xfId="2" applyNumberFormat="1" applyFont="1" applyFill="1" applyBorder="1" applyAlignment="1">
      <alignment horizontal="center" vertical="center" wrapText="1"/>
    </xf>
    <xf numFmtId="0" fontId="4" fillId="2" borderId="11" xfId="2" applyNumberFormat="1" applyFont="1" applyFill="1" applyBorder="1" applyAlignment="1">
      <alignment horizontal="center" vertical="center" wrapText="1"/>
    </xf>
    <xf numFmtId="164" fontId="2" fillId="0" borderId="13" xfId="2" applyNumberFormat="1" applyFont="1" applyFill="1" applyBorder="1" applyAlignment="1">
      <alignment horizontal="center" vertical="center"/>
    </xf>
    <xf numFmtId="164" fontId="2" fillId="0" borderId="14" xfId="2" applyNumberFormat="1" applyFont="1" applyFill="1" applyBorder="1" applyAlignment="1">
      <alignment horizontal="center" vertical="center"/>
    </xf>
    <xf numFmtId="164" fontId="2" fillId="0" borderId="15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1857375</xdr:colOff>
      <xdr:row>27</xdr:row>
      <xdr:rowOff>95244</xdr:rowOff>
    </xdr:from>
    <xdr:ext cx="2057401" cy="609013"/>
    <xdr:sp macro="" textlink="">
      <xdr:nvSpPr>
        <xdr:cNvPr id="2" name="TextBox 1"/>
        <xdr:cNvSpPr txBox="1"/>
      </xdr:nvSpPr>
      <xdr:spPr>
        <a:xfrm>
          <a:off x="4524375" y="5619744"/>
          <a:ext cx="205740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i="1">
              <a:solidFill>
                <a:srgbClr val="008080"/>
              </a:solidFill>
            </a:rPr>
            <a:t>Together,</a:t>
          </a:r>
          <a:r>
            <a:rPr lang="en-US" sz="1100" i="1" baseline="0">
              <a:solidFill>
                <a:srgbClr val="008080"/>
              </a:solidFill>
            </a:rPr>
            <a:t> t</a:t>
          </a:r>
          <a:r>
            <a:rPr lang="en-US" sz="1100" i="1">
              <a:solidFill>
                <a:srgbClr val="008080"/>
              </a:solidFill>
            </a:rPr>
            <a:t>hese are referenced as "Residential New Construction"</a:t>
          </a:r>
        </a:p>
      </xdr:txBody>
    </xdr:sp>
    <xdr:clientData/>
  </xdr:oneCellAnchor>
  <xdr:twoCellAnchor>
    <xdr:from>
      <xdr:col>5</xdr:col>
      <xdr:colOff>1438275</xdr:colOff>
      <xdr:row>27</xdr:row>
      <xdr:rowOff>57150</xdr:rowOff>
    </xdr:from>
    <xdr:to>
      <xdr:col>5</xdr:col>
      <xdr:colOff>1890713</xdr:colOff>
      <xdr:row>28</xdr:row>
      <xdr:rowOff>80963</xdr:rowOff>
    </xdr:to>
    <xdr:cxnSp macro="">
      <xdr:nvCxnSpPr>
        <xdr:cNvPr id="3" name="Straight Arrow Connector 2"/>
        <xdr:cNvCxnSpPr/>
      </xdr:nvCxnSpPr>
      <xdr:spPr bwMode="auto">
        <a:xfrm flipH="1" flipV="1">
          <a:off x="4105275" y="5581650"/>
          <a:ext cx="452438" cy="19145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1446215</xdr:colOff>
      <xdr:row>30</xdr:row>
      <xdr:rowOff>7144</xdr:rowOff>
    </xdr:from>
    <xdr:to>
      <xdr:col>5</xdr:col>
      <xdr:colOff>1910558</xdr:colOff>
      <xdr:row>31</xdr:row>
      <xdr:rowOff>66675</xdr:rowOff>
    </xdr:to>
    <xdr:cxnSp macro="">
      <xdr:nvCxnSpPr>
        <xdr:cNvPr id="4" name="Straight Arrow Connector 3"/>
        <xdr:cNvCxnSpPr/>
      </xdr:nvCxnSpPr>
      <xdr:spPr bwMode="auto">
        <a:xfrm flipH="1">
          <a:off x="4113215" y="6034564"/>
          <a:ext cx="464343" cy="22717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 editAs="oneCell">
    <xdr:from>
      <xdr:col>17</xdr:col>
      <xdr:colOff>190500</xdr:colOff>
      <xdr:row>0</xdr:row>
      <xdr:rowOff>150018</xdr:rowOff>
    </xdr:from>
    <xdr:to>
      <xdr:col>20</xdr:col>
      <xdr:colOff>716280</xdr:colOff>
      <xdr:row>6</xdr:row>
      <xdr:rowOff>121443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76520" y="150018"/>
          <a:ext cx="3528060" cy="1045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5%20Program%20Tracking\TRACKING\USE%20NEEA%20FULL%20SAVINGS!%20Alternate%20View!_2015%20Tracking_0218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Y155"/>
  <sheetViews>
    <sheetView showGridLines="0" tabSelected="1" topLeftCell="A85" workbookViewId="0">
      <selection activeCell="D113" sqref="D113"/>
    </sheetView>
  </sheetViews>
  <sheetFormatPr defaultColWidth="9.109375" defaultRowHeight="13.2" x14ac:dyDescent="0.25"/>
  <cols>
    <col min="1" max="1" width="9.109375" style="6"/>
    <col min="2" max="2" width="5.44140625" style="1" customWidth="1"/>
    <col min="3" max="3" width="12.88671875" style="2" customWidth="1"/>
    <col min="4" max="4" width="5.33203125" style="2" customWidth="1"/>
    <col min="5" max="5" width="6.109375" style="2" customWidth="1"/>
    <col min="6" max="6" width="59.44140625" style="2" customWidth="1"/>
    <col min="7" max="7" width="2.44140625" style="3" customWidth="1"/>
    <col min="8" max="8" width="23.5546875" style="2" customWidth="1"/>
    <col min="9" max="9" width="20.5546875" style="1" customWidth="1"/>
    <col min="10" max="10" width="16" style="1" customWidth="1"/>
    <col min="11" max="11" width="11.88671875" style="1" customWidth="1"/>
    <col min="12" max="12" width="20.88671875" style="2" customWidth="1"/>
    <col min="13" max="13" width="19.44140625" style="1" customWidth="1"/>
    <col min="14" max="15" width="1.44140625" style="4" customWidth="1"/>
    <col min="16" max="16" width="19.33203125" style="2" customWidth="1"/>
    <col min="17" max="17" width="22.5546875" style="2" customWidth="1"/>
    <col min="18" max="18" width="9" style="1" customWidth="1"/>
    <col min="19" max="19" width="16.88671875" style="1" customWidth="1"/>
    <col min="20" max="20" width="17.88671875" style="2" bestFit="1" customWidth="1"/>
    <col min="21" max="21" width="26.6640625" style="1" customWidth="1"/>
    <col min="22" max="22" width="39.88671875" style="4" customWidth="1"/>
    <col min="23" max="23" width="21.6640625" style="2" hidden="1" customWidth="1"/>
    <col min="24" max="24" width="23.5546875" style="2" hidden="1" customWidth="1"/>
    <col min="25" max="25" width="20.33203125" style="2" hidden="1" customWidth="1"/>
    <col min="26" max="26" width="23.5546875" style="2" hidden="1" customWidth="1"/>
    <col min="27" max="27" width="9.44140625" style="4" customWidth="1"/>
    <col min="28" max="28" width="13.109375" style="4" customWidth="1"/>
    <col min="29" max="29" width="8" style="4" customWidth="1"/>
    <col min="30" max="30" width="4.6640625" style="4" customWidth="1"/>
    <col min="31" max="34" width="9.109375" style="2"/>
    <col min="35" max="35" width="9.88671875" style="2" bestFit="1" customWidth="1"/>
    <col min="36" max="61" width="9.109375" style="2"/>
    <col min="62" max="16384" width="9.109375" style="6"/>
  </cols>
  <sheetData>
    <row r="2" spans="2:61" x14ac:dyDescent="0.25">
      <c r="Q2" s="5"/>
    </row>
    <row r="3" spans="2:61" x14ac:dyDescent="0.25">
      <c r="Q3" s="7"/>
    </row>
    <row r="4" spans="2:61" s="22" customFormat="1" ht="15" x14ac:dyDescent="0.25">
      <c r="B4" s="8"/>
      <c r="C4" s="9"/>
      <c r="D4" s="9"/>
      <c r="E4" s="9"/>
      <c r="F4" s="9"/>
      <c r="G4" s="10"/>
      <c r="H4" s="11"/>
      <c r="I4" s="12" t="s">
        <v>0</v>
      </c>
      <c r="J4" s="13"/>
      <c r="K4" s="8"/>
      <c r="L4" s="9"/>
      <c r="M4" s="13"/>
      <c r="N4" s="14"/>
      <c r="O4" s="14"/>
      <c r="P4" s="15"/>
      <c r="Q4" s="16"/>
      <c r="R4" s="13"/>
      <c r="S4" s="8"/>
      <c r="T4" s="9"/>
      <c r="U4" s="13"/>
      <c r="V4" s="14"/>
      <c r="W4" s="16"/>
      <c r="X4" s="16"/>
      <c r="Y4" s="16"/>
      <c r="Z4" s="16"/>
      <c r="AA4" s="14"/>
      <c r="AB4" s="14"/>
      <c r="AC4" s="14"/>
      <c r="AD4" s="14"/>
      <c r="AE4" s="16"/>
      <c r="AF4" s="16"/>
      <c r="AG4" s="16"/>
      <c r="AH4" s="8"/>
      <c r="AI4" s="11"/>
      <c r="AJ4" s="11"/>
      <c r="AK4" s="17"/>
      <c r="AL4" s="18"/>
      <c r="AM4" s="19"/>
      <c r="AN4" s="20"/>
      <c r="AO4" s="21"/>
      <c r="AP4" s="21"/>
      <c r="AQ4" s="21"/>
      <c r="AR4" s="21"/>
      <c r="AS4" s="20"/>
      <c r="AT4" s="20"/>
      <c r="AU4" s="19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2:61" s="22" customFormat="1" ht="15" x14ac:dyDescent="0.25">
      <c r="B5" s="8"/>
      <c r="C5" s="9"/>
      <c r="D5" s="9"/>
      <c r="E5" s="9"/>
      <c r="F5" s="9"/>
      <c r="G5" s="10"/>
      <c r="H5" s="11"/>
      <c r="I5" s="12" t="s">
        <v>1</v>
      </c>
      <c r="J5" s="13"/>
      <c r="K5" s="8"/>
      <c r="L5" s="9"/>
      <c r="M5" s="13"/>
      <c r="N5" s="14"/>
      <c r="O5" s="14"/>
      <c r="P5" s="15"/>
      <c r="Q5" s="16"/>
      <c r="R5" s="13"/>
      <c r="S5" s="8"/>
      <c r="T5" s="9"/>
      <c r="U5" s="13"/>
      <c r="V5" s="14"/>
      <c r="W5" s="16"/>
      <c r="X5" s="16"/>
      <c r="Y5" s="16"/>
      <c r="Z5" s="16"/>
      <c r="AA5" s="14"/>
      <c r="AB5" s="14"/>
      <c r="AC5" s="14"/>
      <c r="AD5" s="14"/>
      <c r="AE5" s="16"/>
      <c r="AF5" s="16"/>
      <c r="AG5" s="16"/>
      <c r="AH5" s="8"/>
      <c r="AI5" s="11"/>
      <c r="AJ5" s="11"/>
      <c r="AK5" s="17"/>
      <c r="AL5" s="18"/>
      <c r="AM5" s="19"/>
      <c r="AN5" s="20"/>
      <c r="AO5" s="21"/>
      <c r="AP5" s="21"/>
      <c r="AQ5" s="21"/>
      <c r="AR5" s="21"/>
      <c r="AS5" s="20"/>
      <c r="AT5" s="20"/>
      <c r="AU5" s="19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2:61" s="22" customFormat="1" ht="15" x14ac:dyDescent="0.25">
      <c r="B6" s="8"/>
      <c r="C6" s="9"/>
      <c r="D6" s="9"/>
      <c r="E6" s="9"/>
      <c r="F6" s="9"/>
      <c r="G6" s="10"/>
      <c r="H6" s="11"/>
      <c r="I6" s="12" t="s">
        <v>2</v>
      </c>
      <c r="J6" s="13"/>
      <c r="K6" s="8"/>
      <c r="L6" s="9"/>
      <c r="M6" s="13"/>
      <c r="N6" s="14"/>
      <c r="O6" s="14"/>
      <c r="P6" s="15"/>
      <c r="Q6" s="16"/>
      <c r="R6" s="13"/>
      <c r="S6" s="8"/>
      <c r="T6" s="9"/>
      <c r="U6" s="13"/>
      <c r="V6" s="14"/>
      <c r="W6" s="16"/>
      <c r="X6" s="16"/>
      <c r="Y6" s="16"/>
      <c r="Z6" s="16"/>
      <c r="AA6" s="14"/>
      <c r="AB6" s="14"/>
      <c r="AC6" s="14"/>
      <c r="AD6" s="14"/>
      <c r="AE6" s="16"/>
      <c r="AF6" s="16"/>
      <c r="AG6" s="16"/>
      <c r="AH6" s="8"/>
      <c r="AI6" s="11"/>
      <c r="AJ6" s="11"/>
      <c r="AK6" s="17"/>
      <c r="AL6" s="18"/>
      <c r="AM6" s="19"/>
      <c r="AN6" s="20"/>
      <c r="AO6" s="21"/>
      <c r="AP6" s="21"/>
      <c r="AQ6" s="21"/>
      <c r="AR6" s="21"/>
      <c r="AS6" s="20"/>
      <c r="AT6" s="20"/>
      <c r="AU6" s="19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2:61" s="22" customFormat="1" ht="15" x14ac:dyDescent="0.25">
      <c r="B7" s="8"/>
      <c r="C7" s="9"/>
      <c r="D7" s="9"/>
      <c r="E7" s="9"/>
      <c r="F7" s="9"/>
      <c r="G7" s="10"/>
      <c r="H7" s="15"/>
      <c r="I7" s="13"/>
      <c r="J7" s="13"/>
      <c r="K7" s="8"/>
      <c r="L7" s="9"/>
      <c r="M7" s="13"/>
      <c r="N7" s="14"/>
      <c r="O7" s="14"/>
      <c r="P7" s="23"/>
      <c r="Q7" s="16"/>
      <c r="R7" s="13"/>
      <c r="S7" s="8"/>
      <c r="T7" s="9"/>
      <c r="U7" s="13"/>
      <c r="V7" s="14"/>
      <c r="W7" s="16"/>
      <c r="X7" s="16"/>
      <c r="Y7" s="16"/>
      <c r="Z7" s="16"/>
      <c r="AA7" s="14"/>
      <c r="AB7" s="14"/>
      <c r="AC7" s="14"/>
      <c r="AD7" s="14"/>
      <c r="AE7" s="16"/>
      <c r="AF7" s="16"/>
      <c r="AG7" s="16"/>
      <c r="AH7" s="8"/>
      <c r="AI7" s="11"/>
      <c r="AJ7" s="11"/>
      <c r="AK7" s="17"/>
      <c r="AL7" s="18"/>
      <c r="AM7" s="19"/>
      <c r="AN7" s="20"/>
      <c r="AO7" s="21"/>
      <c r="AP7" s="21"/>
      <c r="AQ7" s="21"/>
      <c r="AR7" s="21"/>
      <c r="AS7" s="20"/>
      <c r="AT7" s="20"/>
      <c r="AU7" s="19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2:61" x14ac:dyDescent="0.25">
      <c r="AD8" s="2"/>
    </row>
    <row r="9" spans="2:61" ht="10.5" customHeight="1" thickBot="1" x14ac:dyDescent="0.3">
      <c r="AD9" s="2"/>
    </row>
    <row r="10" spans="2:61" s="33" customFormat="1" ht="20.25" customHeight="1" thickBot="1" x14ac:dyDescent="0.3">
      <c r="B10" s="24"/>
      <c r="C10" s="25">
        <v>1</v>
      </c>
      <c r="D10" s="26"/>
      <c r="E10" s="26"/>
      <c r="F10" s="27" t="s">
        <v>3</v>
      </c>
      <c r="G10" s="28"/>
      <c r="H10" s="672" t="s">
        <v>4</v>
      </c>
      <c r="I10" s="673"/>
      <c r="J10" s="673"/>
      <c r="K10" s="673"/>
      <c r="L10" s="673"/>
      <c r="M10" s="674"/>
      <c r="N10" s="29"/>
      <c r="O10" s="30"/>
      <c r="P10" s="672" t="s">
        <v>5</v>
      </c>
      <c r="Q10" s="673"/>
      <c r="R10" s="673"/>
      <c r="S10" s="673"/>
      <c r="T10" s="673"/>
      <c r="U10" s="674"/>
      <c r="V10" s="30"/>
      <c r="W10" s="31"/>
      <c r="X10" s="31"/>
      <c r="Y10" s="31"/>
      <c r="Z10" s="31"/>
      <c r="AA10" s="31"/>
      <c r="AB10" s="31"/>
      <c r="AC10" s="32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</row>
    <row r="11" spans="2:61" s="40" customFormat="1" ht="46.5" customHeight="1" thickTop="1" thickBot="1" x14ac:dyDescent="0.3">
      <c r="B11" s="34" t="s">
        <v>6</v>
      </c>
      <c r="C11" s="675" t="s">
        <v>7</v>
      </c>
      <c r="D11" s="677" t="s">
        <v>8</v>
      </c>
      <c r="E11" s="678"/>
      <c r="F11" s="679"/>
      <c r="G11" s="35"/>
      <c r="H11" s="683" t="s">
        <v>9</v>
      </c>
      <c r="I11" s="683"/>
      <c r="J11" s="684" t="s">
        <v>10</v>
      </c>
      <c r="K11" s="684"/>
      <c r="L11" s="685" t="s">
        <v>11</v>
      </c>
      <c r="M11" s="686"/>
      <c r="N11" s="35"/>
      <c r="O11" s="36"/>
      <c r="P11" s="683" t="s">
        <v>9</v>
      </c>
      <c r="Q11" s="683"/>
      <c r="R11" s="684" t="s">
        <v>10</v>
      </c>
      <c r="S11" s="684"/>
      <c r="T11" s="687" t="s">
        <v>12</v>
      </c>
      <c r="U11" s="687"/>
      <c r="V11" s="36"/>
      <c r="W11" s="663" t="s">
        <v>13</v>
      </c>
      <c r="X11" s="664"/>
      <c r="Y11" s="665" t="s">
        <v>14</v>
      </c>
      <c r="Z11" s="666"/>
      <c r="AA11" s="37"/>
      <c r="AB11" s="37"/>
      <c r="AC11" s="38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</row>
    <row r="12" spans="2:61" s="40" customFormat="1" ht="16.5" customHeight="1" thickBot="1" x14ac:dyDescent="0.3">
      <c r="B12" s="34"/>
      <c r="C12" s="676"/>
      <c r="D12" s="680"/>
      <c r="E12" s="681"/>
      <c r="F12" s="682"/>
      <c r="G12" s="35"/>
      <c r="H12" s="667" t="s">
        <v>15</v>
      </c>
      <c r="I12" s="668"/>
      <c r="J12" s="668"/>
      <c r="K12" s="668"/>
      <c r="L12" s="668"/>
      <c r="M12" s="669"/>
      <c r="N12" s="35"/>
      <c r="O12" s="36"/>
      <c r="P12" s="667" t="s">
        <v>15</v>
      </c>
      <c r="Q12" s="668"/>
      <c r="R12" s="668"/>
      <c r="S12" s="668"/>
      <c r="T12" s="668"/>
      <c r="U12" s="669"/>
      <c r="V12" s="36"/>
      <c r="W12" s="41"/>
      <c r="X12" s="42"/>
      <c r="Y12" s="43"/>
      <c r="Z12" s="44"/>
      <c r="AA12" s="37"/>
      <c r="AB12" s="37"/>
      <c r="AC12" s="38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</row>
    <row r="13" spans="2:61" s="64" customFormat="1" ht="41.25" customHeight="1" thickBot="1" x14ac:dyDescent="0.3">
      <c r="B13" s="45" t="s">
        <v>16</v>
      </c>
      <c r="C13" s="46"/>
      <c r="D13" s="47"/>
      <c r="E13" s="47"/>
      <c r="F13" s="48"/>
      <c r="G13" s="49"/>
      <c r="H13" s="50" t="s">
        <v>17</v>
      </c>
      <c r="I13" s="51" t="s">
        <v>18</v>
      </c>
      <c r="J13" s="52" t="s">
        <v>19</v>
      </c>
      <c r="K13" s="53" t="s">
        <v>20</v>
      </c>
      <c r="L13" s="54" t="s">
        <v>21</v>
      </c>
      <c r="M13" s="55" t="s">
        <v>22</v>
      </c>
      <c r="N13" s="56"/>
      <c r="O13" s="57"/>
      <c r="P13" s="50" t="s">
        <v>17</v>
      </c>
      <c r="Q13" s="51" t="s">
        <v>23</v>
      </c>
      <c r="R13" s="52" t="s">
        <v>19</v>
      </c>
      <c r="S13" s="53" t="s">
        <v>20</v>
      </c>
      <c r="T13" s="54" t="s">
        <v>21</v>
      </c>
      <c r="U13" s="55" t="s">
        <v>24</v>
      </c>
      <c r="V13" s="57"/>
      <c r="W13" s="58" t="s">
        <v>25</v>
      </c>
      <c r="X13" s="59" t="s">
        <v>23</v>
      </c>
      <c r="Y13" s="60" t="s">
        <v>25</v>
      </c>
      <c r="Z13" s="61" t="s">
        <v>26</v>
      </c>
      <c r="AA13" s="35"/>
      <c r="AB13" s="62"/>
      <c r="AC13" s="670"/>
      <c r="AD13" s="670"/>
      <c r="AE13" s="670"/>
      <c r="AF13" s="670"/>
      <c r="AG13" s="670"/>
      <c r="AH13" s="670"/>
      <c r="AI13" s="670"/>
      <c r="AJ13" s="63"/>
      <c r="AK13" s="63"/>
      <c r="AL13" s="63"/>
      <c r="AM13" s="63"/>
      <c r="AN13" s="63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</row>
    <row r="14" spans="2:61" s="79" customFormat="1" ht="15.75" customHeight="1" thickTop="1" x14ac:dyDescent="0.25">
      <c r="B14" s="65" t="s">
        <v>27</v>
      </c>
      <c r="C14" s="66"/>
      <c r="D14" s="67"/>
      <c r="E14" s="67"/>
      <c r="F14" s="68" t="s">
        <v>28</v>
      </c>
      <c r="G14" s="69"/>
      <c r="H14" s="70"/>
      <c r="I14" s="71"/>
      <c r="J14" s="72"/>
      <c r="K14" s="67"/>
      <c r="L14" s="73"/>
      <c r="M14" s="74"/>
      <c r="N14" s="75"/>
      <c r="O14" s="75"/>
      <c r="P14" s="70"/>
      <c r="Q14" s="71"/>
      <c r="R14" s="72"/>
      <c r="S14" s="67"/>
      <c r="T14" s="73"/>
      <c r="U14" s="74"/>
      <c r="V14" s="75"/>
      <c r="W14" s="76"/>
      <c r="X14" s="77"/>
      <c r="Y14" s="77"/>
      <c r="Z14" s="78"/>
      <c r="AA14" s="75"/>
      <c r="AC14" s="75"/>
      <c r="AD14" s="80"/>
    </row>
    <row r="15" spans="2:61" s="101" customFormat="1" x14ac:dyDescent="0.25">
      <c r="B15" s="81" t="s">
        <v>27</v>
      </c>
      <c r="C15" s="82">
        <v>201</v>
      </c>
      <c r="D15" s="83" t="s">
        <v>30</v>
      </c>
      <c r="E15" s="84"/>
      <c r="F15" s="85"/>
      <c r="G15" s="86"/>
      <c r="H15" s="87">
        <v>3489480.83</v>
      </c>
      <c r="I15" s="88">
        <v>1739.08</v>
      </c>
      <c r="J15" s="89">
        <v>1.0516376132411531</v>
      </c>
      <c r="K15" s="90">
        <v>1.1069891788669637</v>
      </c>
      <c r="L15" s="91">
        <v>3318140</v>
      </c>
      <c r="M15" s="92">
        <v>1571</v>
      </c>
      <c r="N15" s="93"/>
      <c r="O15" s="93"/>
      <c r="P15" s="87">
        <v>174171.36</v>
      </c>
      <c r="Q15" s="94">
        <v>10070</v>
      </c>
      <c r="R15" s="89">
        <v>0.64965557370812166</v>
      </c>
      <c r="S15" s="90">
        <v>0.53521126760563376</v>
      </c>
      <c r="T15" s="91">
        <v>268098</v>
      </c>
      <c r="U15" s="95">
        <v>18815</v>
      </c>
      <c r="V15" s="93"/>
      <c r="W15" s="96">
        <v>841557</v>
      </c>
      <c r="X15" s="97">
        <v>45522</v>
      </c>
      <c r="Y15" s="98">
        <v>573459</v>
      </c>
      <c r="Z15" s="99">
        <v>26707</v>
      </c>
      <c r="AA15" s="93"/>
      <c r="AB15" s="100"/>
      <c r="AC15" s="93"/>
      <c r="AD15" s="3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</row>
    <row r="16" spans="2:61" s="101" customFormat="1" x14ac:dyDescent="0.25">
      <c r="B16" s="81" t="s">
        <v>29</v>
      </c>
      <c r="C16" s="82"/>
      <c r="D16" s="84"/>
      <c r="E16" s="84"/>
      <c r="F16" s="83"/>
      <c r="G16" s="86"/>
      <c r="H16" s="87"/>
      <c r="I16" s="88"/>
      <c r="J16" s="89"/>
      <c r="K16" s="90"/>
      <c r="L16" s="91"/>
      <c r="M16" s="92"/>
      <c r="N16" s="93"/>
      <c r="O16" s="93"/>
      <c r="P16" s="87"/>
      <c r="Q16" s="94"/>
      <c r="R16" s="89"/>
      <c r="S16" s="90"/>
      <c r="T16" s="91"/>
      <c r="U16" s="95"/>
      <c r="V16" s="93"/>
      <c r="W16" s="96"/>
      <c r="X16" s="97"/>
      <c r="Y16" s="98"/>
      <c r="Z16" s="99"/>
      <c r="AA16" s="93"/>
      <c r="AB16" s="100"/>
      <c r="AC16" s="93"/>
      <c r="AD16" s="3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</row>
    <row r="17" spans="2:61" s="101" customFormat="1" x14ac:dyDescent="0.25">
      <c r="B17" s="81" t="s">
        <v>31</v>
      </c>
      <c r="C17" s="82">
        <v>214</v>
      </c>
      <c r="D17" s="102" t="s">
        <v>33</v>
      </c>
      <c r="E17" s="100"/>
      <c r="F17" s="85"/>
      <c r="G17" s="103"/>
      <c r="H17" s="104">
        <v>30783811.130000003</v>
      </c>
      <c r="I17" s="105">
        <v>105656.56300000001</v>
      </c>
      <c r="J17" s="106">
        <v>0.97508887097611041</v>
      </c>
      <c r="K17" s="107">
        <v>1.0422965896871825</v>
      </c>
      <c r="L17" s="108">
        <v>31570262</v>
      </c>
      <c r="M17" s="109">
        <v>101369</v>
      </c>
      <c r="N17" s="93"/>
      <c r="O17" s="93"/>
      <c r="P17" s="104">
        <v>5498926.0899999989</v>
      </c>
      <c r="Q17" s="110">
        <v>1172005</v>
      </c>
      <c r="R17" s="89">
        <v>0.99571831566885849</v>
      </c>
      <c r="S17" s="90">
        <v>0.98033319476009129</v>
      </c>
      <c r="T17" s="108">
        <v>5522572</v>
      </c>
      <c r="U17" s="111">
        <v>1195517</v>
      </c>
      <c r="V17" s="93"/>
      <c r="W17" s="96">
        <v>5737324</v>
      </c>
      <c r="X17" s="97">
        <v>1512948</v>
      </c>
      <c r="Y17" s="98">
        <v>214752</v>
      </c>
      <c r="Z17" s="99">
        <v>317431</v>
      </c>
      <c r="AA17" s="93"/>
      <c r="AB17" s="100"/>
      <c r="AC17" s="93"/>
      <c r="AD17" s="3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</row>
    <row r="18" spans="2:61" s="132" customFormat="1" ht="15" x14ac:dyDescent="0.25">
      <c r="B18" s="112" t="s">
        <v>32</v>
      </c>
      <c r="C18" s="113"/>
      <c r="D18" s="114"/>
      <c r="E18" s="115" t="s">
        <v>35</v>
      </c>
      <c r="F18" s="116"/>
      <c r="G18" s="117"/>
      <c r="H18" s="118">
        <v>15269038.970000001</v>
      </c>
      <c r="I18" s="119">
        <v>74926.842000000004</v>
      </c>
      <c r="J18" s="120">
        <v>0.99282364853209237</v>
      </c>
      <c r="K18" s="121">
        <v>1.1248756474350314</v>
      </c>
      <c r="L18" s="122">
        <v>15379407</v>
      </c>
      <c r="M18" s="123">
        <v>66609</v>
      </c>
      <c r="N18" s="124"/>
      <c r="O18" s="124"/>
      <c r="P18" s="118"/>
      <c r="Q18" s="125"/>
      <c r="R18" s="120"/>
      <c r="S18" s="126"/>
      <c r="T18" s="122"/>
      <c r="U18" s="127"/>
      <c r="V18" s="124"/>
      <c r="W18" s="128"/>
      <c r="X18" s="129"/>
      <c r="Y18" s="130"/>
      <c r="Z18" s="131"/>
      <c r="AA18" s="124"/>
      <c r="AC18" s="124"/>
      <c r="AD18" s="133"/>
    </row>
    <row r="19" spans="2:61" s="132" customFormat="1" x14ac:dyDescent="0.25">
      <c r="B19" s="112" t="s">
        <v>34</v>
      </c>
      <c r="C19" s="113"/>
      <c r="D19" s="114"/>
      <c r="E19" s="115" t="s">
        <v>37</v>
      </c>
      <c r="F19" s="116"/>
      <c r="G19" s="117"/>
      <c r="H19" s="118">
        <v>4090311.63</v>
      </c>
      <c r="I19" s="119">
        <v>8008.6809999999996</v>
      </c>
      <c r="J19" s="120">
        <v>1.00705912636275</v>
      </c>
      <c r="K19" s="121">
        <v>1.0212549094618719</v>
      </c>
      <c r="L19" s="122">
        <v>4061640</v>
      </c>
      <c r="M19" s="123">
        <v>7842</v>
      </c>
      <c r="N19" s="124"/>
      <c r="O19" s="124"/>
      <c r="P19" s="118">
        <v>1364347.66</v>
      </c>
      <c r="Q19" s="125">
        <v>485321</v>
      </c>
      <c r="R19" s="120">
        <v>0.85497334842315154</v>
      </c>
      <c r="S19" s="126">
        <v>0.91285808332549612</v>
      </c>
      <c r="T19" s="122">
        <v>1595778</v>
      </c>
      <c r="U19" s="127">
        <v>531650</v>
      </c>
      <c r="V19" s="124"/>
      <c r="W19" s="128"/>
      <c r="X19" s="129"/>
      <c r="Y19" s="130"/>
      <c r="Z19" s="131"/>
      <c r="AA19" s="124"/>
      <c r="AC19" s="124"/>
      <c r="AD19" s="134"/>
    </row>
    <row r="20" spans="2:61" s="132" customFormat="1" x14ac:dyDescent="0.25">
      <c r="B20" s="112" t="s">
        <v>36</v>
      </c>
      <c r="C20" s="113"/>
      <c r="D20" s="114"/>
      <c r="E20" s="115" t="s">
        <v>39</v>
      </c>
      <c r="F20" s="116"/>
      <c r="G20" s="117"/>
      <c r="H20" s="118">
        <v>503756.97000000009</v>
      </c>
      <c r="I20" s="119">
        <v>910.50699999999995</v>
      </c>
      <c r="J20" s="120">
        <v>1.2574120010982703</v>
      </c>
      <c r="K20" s="121">
        <v>1.4338692913385827</v>
      </c>
      <c r="L20" s="122">
        <v>400630</v>
      </c>
      <c r="M20" s="123">
        <v>635</v>
      </c>
      <c r="N20" s="124"/>
      <c r="O20" s="124"/>
      <c r="P20" s="118">
        <v>0</v>
      </c>
      <c r="Q20" s="125">
        <v>0</v>
      </c>
      <c r="R20" s="120"/>
      <c r="S20" s="126"/>
      <c r="T20" s="122">
        <v>0</v>
      </c>
      <c r="U20" s="127">
        <v>0</v>
      </c>
      <c r="V20" s="124"/>
      <c r="W20" s="128"/>
      <c r="X20" s="129"/>
      <c r="Y20" s="130"/>
      <c r="Z20" s="131"/>
      <c r="AA20" s="124"/>
      <c r="AC20" s="124"/>
      <c r="AD20" s="135"/>
    </row>
    <row r="21" spans="2:61" s="132" customFormat="1" x14ac:dyDescent="0.25">
      <c r="B21" s="112" t="s">
        <v>38</v>
      </c>
      <c r="C21" s="113"/>
      <c r="D21" s="114"/>
      <c r="E21" s="115" t="s">
        <v>40</v>
      </c>
      <c r="F21" s="116"/>
      <c r="G21" s="117"/>
      <c r="H21" s="118">
        <v>2482258.5700000003</v>
      </c>
      <c r="I21" s="119">
        <v>3784.1329999999998</v>
      </c>
      <c r="J21" s="120">
        <v>1.3704777124571288</v>
      </c>
      <c r="K21" s="121">
        <v>1.2576048521103356</v>
      </c>
      <c r="L21" s="122">
        <v>1811236</v>
      </c>
      <c r="M21" s="123">
        <v>3009</v>
      </c>
      <c r="N21" s="124"/>
      <c r="O21" s="124"/>
      <c r="P21" s="118">
        <v>0</v>
      </c>
      <c r="Q21" s="125">
        <v>0</v>
      </c>
      <c r="R21" s="120"/>
      <c r="S21" s="126"/>
      <c r="T21" s="122">
        <v>0</v>
      </c>
      <c r="U21" s="127">
        <v>0</v>
      </c>
      <c r="V21" s="124"/>
      <c r="W21" s="128"/>
      <c r="X21" s="129"/>
      <c r="Y21" s="130"/>
      <c r="Z21" s="131"/>
      <c r="AA21" s="124"/>
      <c r="AC21" s="124"/>
      <c r="AD21" s="134"/>
    </row>
    <row r="22" spans="2:61" s="132" customFormat="1" x14ac:dyDescent="0.25">
      <c r="B22" s="112" t="s">
        <v>203</v>
      </c>
      <c r="C22" s="113"/>
      <c r="D22" s="114"/>
      <c r="E22" s="115" t="s">
        <v>42</v>
      </c>
      <c r="F22" s="116"/>
      <c r="G22" s="117"/>
      <c r="H22" s="118">
        <v>4947055.4300000006</v>
      </c>
      <c r="I22" s="119">
        <v>7529.6890000000003</v>
      </c>
      <c r="J22" s="120">
        <v>0.78561438660274907</v>
      </c>
      <c r="K22" s="121">
        <v>0.66131117161426312</v>
      </c>
      <c r="L22" s="122">
        <v>6297053</v>
      </c>
      <c r="M22" s="123">
        <v>11386</v>
      </c>
      <c r="N22" s="124"/>
      <c r="O22" s="124"/>
      <c r="P22" s="136"/>
      <c r="Q22" s="125">
        <v>24862</v>
      </c>
      <c r="R22" s="120"/>
      <c r="S22" s="126">
        <v>0.75946969696969702</v>
      </c>
      <c r="T22" s="122">
        <v>0</v>
      </c>
      <c r="U22" s="127">
        <v>32736</v>
      </c>
      <c r="V22" s="124"/>
      <c r="W22" s="128"/>
      <c r="X22" s="129"/>
      <c r="Y22" s="130"/>
      <c r="Z22" s="131"/>
      <c r="AA22" s="124"/>
      <c r="AC22" s="124"/>
      <c r="AD22" s="135"/>
      <c r="AI22" s="137"/>
    </row>
    <row r="23" spans="2:61" s="132" customFormat="1" x14ac:dyDescent="0.25">
      <c r="B23" s="112" t="s">
        <v>41</v>
      </c>
      <c r="C23" s="113"/>
      <c r="D23" s="114"/>
      <c r="E23" s="115" t="s">
        <v>44</v>
      </c>
      <c r="F23" s="116"/>
      <c r="G23" s="117"/>
      <c r="H23" s="118">
        <v>1357281.35</v>
      </c>
      <c r="I23" s="119">
        <v>4479.8860000000004</v>
      </c>
      <c r="J23" s="120">
        <v>0.81487272729455906</v>
      </c>
      <c r="K23" s="121">
        <v>0.96011273039005585</v>
      </c>
      <c r="L23" s="122">
        <v>1665636</v>
      </c>
      <c r="M23" s="123">
        <v>4666</v>
      </c>
      <c r="N23" s="124"/>
      <c r="O23" s="124"/>
      <c r="P23" s="118">
        <v>0</v>
      </c>
      <c r="Q23" s="125">
        <v>0</v>
      </c>
      <c r="R23" s="120"/>
      <c r="S23" s="126"/>
      <c r="T23" s="122"/>
      <c r="U23" s="127">
        <v>0</v>
      </c>
      <c r="V23" s="124"/>
      <c r="W23" s="128"/>
      <c r="X23" s="129"/>
      <c r="Y23" s="130"/>
      <c r="Z23" s="131"/>
      <c r="AA23" s="124"/>
      <c r="AC23" s="124"/>
      <c r="AD23" s="135"/>
      <c r="AI23" s="137"/>
    </row>
    <row r="24" spans="2:61" s="132" customFormat="1" x14ac:dyDescent="0.25">
      <c r="B24" s="112" t="s">
        <v>43</v>
      </c>
      <c r="C24" s="113"/>
      <c r="D24" s="114"/>
      <c r="E24" s="115" t="s">
        <v>46</v>
      </c>
      <c r="F24" s="116"/>
      <c r="G24" s="117"/>
      <c r="H24" s="118"/>
      <c r="I24" s="119"/>
      <c r="J24" s="120" t="s">
        <v>73</v>
      </c>
      <c r="K24" s="121" t="s">
        <v>73</v>
      </c>
      <c r="L24" s="122"/>
      <c r="M24" s="123"/>
      <c r="N24" s="124"/>
      <c r="O24" s="124"/>
      <c r="P24" s="118">
        <v>-75781</v>
      </c>
      <c r="Q24" s="125">
        <v>0</v>
      </c>
      <c r="R24" s="120"/>
      <c r="S24" s="126"/>
      <c r="T24" s="122">
        <v>323443</v>
      </c>
      <c r="U24" s="127">
        <v>54000</v>
      </c>
      <c r="V24" s="124"/>
      <c r="W24" s="128"/>
      <c r="X24" s="129"/>
      <c r="Y24" s="130"/>
      <c r="Z24" s="131"/>
      <c r="AA24" s="124"/>
      <c r="AC24" s="124"/>
      <c r="AD24" s="135"/>
      <c r="AI24" s="137"/>
    </row>
    <row r="25" spans="2:61" s="132" customFormat="1" x14ac:dyDescent="0.25">
      <c r="B25" s="112" t="s">
        <v>45</v>
      </c>
      <c r="C25" s="113"/>
      <c r="D25" s="114"/>
      <c r="E25" s="115" t="s">
        <v>48</v>
      </c>
      <c r="F25" s="116"/>
      <c r="G25" s="117"/>
      <c r="H25" s="118">
        <v>339989.46</v>
      </c>
      <c r="I25" s="119">
        <v>2507.4070000000002</v>
      </c>
      <c r="J25" s="120">
        <v>0.59158438168815575</v>
      </c>
      <c r="K25" s="121">
        <v>0.60580019328340184</v>
      </c>
      <c r="L25" s="122">
        <v>574710</v>
      </c>
      <c r="M25" s="123">
        <v>4139</v>
      </c>
      <c r="N25" s="124"/>
      <c r="O25" s="124"/>
      <c r="P25" s="118">
        <v>217834.15000000002</v>
      </c>
      <c r="Q25" s="125">
        <v>110458</v>
      </c>
      <c r="R25" s="120">
        <v>0.56271172648954448</v>
      </c>
      <c r="S25" s="126">
        <v>0.76117037404559107</v>
      </c>
      <c r="T25" s="122">
        <v>387115</v>
      </c>
      <c r="U25" s="127">
        <v>145116</v>
      </c>
      <c r="V25" s="124"/>
      <c r="W25" s="128"/>
      <c r="X25" s="129"/>
      <c r="Y25" s="130"/>
      <c r="Z25" s="131"/>
      <c r="AA25" s="124"/>
      <c r="AC25" s="124"/>
      <c r="AD25" s="135"/>
    </row>
    <row r="26" spans="2:61" s="132" customFormat="1" x14ac:dyDescent="0.25">
      <c r="B26" s="112" t="s">
        <v>47</v>
      </c>
      <c r="C26" s="113"/>
      <c r="D26" s="114"/>
      <c r="E26" s="115" t="s">
        <v>50</v>
      </c>
      <c r="F26" s="116"/>
      <c r="G26" s="117"/>
      <c r="H26" s="118">
        <v>1683131.0300000003</v>
      </c>
      <c r="I26" s="119">
        <v>3509.42</v>
      </c>
      <c r="J26" s="120">
        <v>1.3709360002736775</v>
      </c>
      <c r="K26" s="121">
        <v>1.3446053639846745</v>
      </c>
      <c r="L26" s="138">
        <v>1227724</v>
      </c>
      <c r="M26" s="123">
        <v>2610</v>
      </c>
      <c r="N26" s="124"/>
      <c r="O26" s="124"/>
      <c r="P26" s="118">
        <v>3937956.3999999994</v>
      </c>
      <c r="Q26" s="125">
        <v>551364</v>
      </c>
      <c r="R26" s="120">
        <v>1.2416523807797144</v>
      </c>
      <c r="S26" s="126">
        <v>1.2762612409291345</v>
      </c>
      <c r="T26" s="122">
        <v>3171545</v>
      </c>
      <c r="U26" s="127">
        <v>432015</v>
      </c>
      <c r="V26" s="124"/>
      <c r="W26" s="128"/>
      <c r="X26" s="129"/>
      <c r="Y26" s="130"/>
      <c r="Z26" s="131"/>
      <c r="AA26" s="124"/>
      <c r="AC26" s="124"/>
      <c r="AD26" s="134"/>
    </row>
    <row r="27" spans="2:61" s="149" customFormat="1" x14ac:dyDescent="0.25">
      <c r="B27" s="112" t="s">
        <v>49</v>
      </c>
      <c r="C27" s="113"/>
      <c r="D27" s="139"/>
      <c r="E27" s="115" t="s">
        <v>52</v>
      </c>
      <c r="F27" s="115"/>
      <c r="G27" s="140"/>
      <c r="H27" s="118">
        <v>110987.71999999999</v>
      </c>
      <c r="I27" s="119">
        <v>-2E-3</v>
      </c>
      <c r="J27" s="120">
        <v>0.729098314348403</v>
      </c>
      <c r="K27" s="121">
        <v>-4.2283298097251583E-6</v>
      </c>
      <c r="L27" s="138">
        <v>152226</v>
      </c>
      <c r="M27" s="123">
        <v>473</v>
      </c>
      <c r="N27" s="141"/>
      <c r="O27" s="141"/>
      <c r="P27" s="142">
        <v>54568.880000000005</v>
      </c>
      <c r="Q27" s="143">
        <v>0</v>
      </c>
      <c r="R27" s="144">
        <v>1.2210261573918688</v>
      </c>
      <c r="S27" s="126"/>
      <c r="T27" s="122">
        <v>44691</v>
      </c>
      <c r="U27" s="127">
        <v>0</v>
      </c>
      <c r="V27" s="141" t="s">
        <v>53</v>
      </c>
      <c r="W27" s="145"/>
      <c r="X27" s="146"/>
      <c r="Y27" s="147"/>
      <c r="Z27" s="148"/>
      <c r="AA27" s="141"/>
      <c r="AC27" s="141"/>
      <c r="AD27" s="150"/>
    </row>
    <row r="28" spans="2:61" s="169" customFormat="1" x14ac:dyDescent="0.25">
      <c r="B28" s="151" t="s">
        <v>51</v>
      </c>
      <c r="C28" s="152">
        <v>215</v>
      </c>
      <c r="D28" s="153" t="s">
        <v>55</v>
      </c>
      <c r="E28" s="154"/>
      <c r="F28" s="155"/>
      <c r="G28" s="156"/>
      <c r="H28" s="157">
        <v>28392.85</v>
      </c>
      <c r="I28" s="158">
        <v>0</v>
      </c>
      <c r="J28" s="159" t="s">
        <v>73</v>
      </c>
      <c r="K28" s="160" t="s">
        <v>73</v>
      </c>
      <c r="L28" s="161">
        <v>0</v>
      </c>
      <c r="M28" s="92">
        <v>0</v>
      </c>
      <c r="N28" s="162"/>
      <c r="O28" s="162"/>
      <c r="P28" s="87">
        <v>20666.990000000002</v>
      </c>
      <c r="Q28" s="94">
        <v>0</v>
      </c>
      <c r="R28" s="89"/>
      <c r="S28" s="90"/>
      <c r="T28" s="91">
        <v>0</v>
      </c>
      <c r="U28" s="95">
        <v>0</v>
      </c>
      <c r="V28" s="162"/>
      <c r="W28" s="163"/>
      <c r="X28" s="164"/>
      <c r="Y28" s="165"/>
      <c r="Z28" s="166"/>
      <c r="AA28" s="162"/>
      <c r="AB28" s="167"/>
      <c r="AC28" s="162"/>
      <c r="AD28" s="168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</row>
    <row r="29" spans="2:61" s="169" customFormat="1" x14ac:dyDescent="0.25">
      <c r="B29" s="151" t="s">
        <v>54</v>
      </c>
      <c r="C29" s="170">
        <v>215</v>
      </c>
      <c r="D29" s="171"/>
      <c r="E29" s="172" t="s">
        <v>57</v>
      </c>
      <c r="F29" s="85"/>
      <c r="G29" s="156"/>
      <c r="H29" s="157">
        <v>0</v>
      </c>
      <c r="I29" s="158">
        <v>0</v>
      </c>
      <c r="J29" s="159" t="s">
        <v>73</v>
      </c>
      <c r="K29" s="160" t="s">
        <v>73</v>
      </c>
      <c r="L29" s="161">
        <v>0</v>
      </c>
      <c r="M29" s="92">
        <v>0</v>
      </c>
      <c r="N29" s="162"/>
      <c r="O29" s="162"/>
      <c r="P29" s="87">
        <v>0</v>
      </c>
      <c r="Q29" s="94">
        <v>0</v>
      </c>
      <c r="R29" s="89"/>
      <c r="S29" s="90"/>
      <c r="T29" s="91"/>
      <c r="U29" s="95"/>
      <c r="V29" s="162"/>
      <c r="W29" s="163"/>
      <c r="X29" s="164"/>
      <c r="Y29" s="165"/>
      <c r="Z29" s="166"/>
      <c r="AA29" s="162"/>
      <c r="AB29" s="167"/>
      <c r="AC29" s="162"/>
      <c r="AD29" s="168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</row>
    <row r="30" spans="2:61" s="169" customFormat="1" x14ac:dyDescent="0.25">
      <c r="B30" s="151" t="s">
        <v>56</v>
      </c>
      <c r="C30" s="170">
        <v>216</v>
      </c>
      <c r="D30" s="102" t="s">
        <v>59</v>
      </c>
      <c r="E30" s="100"/>
      <c r="F30" s="85"/>
      <c r="G30" s="156"/>
      <c r="H30" s="157">
        <v>480351.31999999995</v>
      </c>
      <c r="I30" s="158">
        <v>1173</v>
      </c>
      <c r="J30" s="159">
        <v>0.61130276424916286</v>
      </c>
      <c r="K30" s="160">
        <v>0.56858943286476005</v>
      </c>
      <c r="L30" s="161">
        <v>785783</v>
      </c>
      <c r="M30" s="92">
        <v>2063</v>
      </c>
      <c r="N30" s="162"/>
      <c r="O30" s="162"/>
      <c r="P30" s="87"/>
      <c r="Q30" s="94"/>
      <c r="R30" s="89"/>
      <c r="S30" s="90"/>
      <c r="T30" s="91"/>
      <c r="U30" s="95"/>
      <c r="V30" s="162"/>
      <c r="W30" s="163"/>
      <c r="X30" s="164"/>
      <c r="Y30" s="165"/>
      <c r="Z30" s="166"/>
      <c r="AA30" s="162"/>
      <c r="AB30" s="167"/>
      <c r="AC30" s="162"/>
      <c r="AD30" s="168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</row>
    <row r="31" spans="2:61" s="101" customFormat="1" x14ac:dyDescent="0.25">
      <c r="B31" s="151" t="s">
        <v>58</v>
      </c>
      <c r="C31" s="170">
        <v>217</v>
      </c>
      <c r="D31" s="102" t="s">
        <v>61</v>
      </c>
      <c r="E31" s="173"/>
      <c r="F31" s="85"/>
      <c r="G31" s="103"/>
      <c r="H31" s="157">
        <v>12386860.41</v>
      </c>
      <c r="I31" s="158">
        <v>25678.248</v>
      </c>
      <c r="J31" s="159">
        <v>1.0758518785322009</v>
      </c>
      <c r="K31" s="160">
        <v>0.9928949037197432</v>
      </c>
      <c r="L31" s="91">
        <v>11513537</v>
      </c>
      <c r="M31" s="92">
        <v>25862</v>
      </c>
      <c r="N31" s="93"/>
      <c r="O31" s="93"/>
      <c r="P31" s="157">
        <v>391654.94999999995</v>
      </c>
      <c r="Q31" s="94">
        <v>70314</v>
      </c>
      <c r="R31" s="89">
        <v>0.78481045759492141</v>
      </c>
      <c r="S31" s="90">
        <v>0.6538282717449927</v>
      </c>
      <c r="T31" s="174">
        <v>499044</v>
      </c>
      <c r="U31" s="175">
        <v>107542</v>
      </c>
      <c r="V31" s="93"/>
      <c r="W31" s="96"/>
      <c r="X31" s="97"/>
      <c r="Y31" s="98"/>
      <c r="Z31" s="99"/>
      <c r="AA31" s="93"/>
      <c r="AB31" s="100"/>
      <c r="AC31" s="93"/>
      <c r="AD31" s="3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</row>
    <row r="32" spans="2:61" s="101" customFormat="1" x14ac:dyDescent="0.25">
      <c r="B32" s="151" t="s">
        <v>60</v>
      </c>
      <c r="C32" s="152">
        <v>218</v>
      </c>
      <c r="D32" s="176" t="s">
        <v>63</v>
      </c>
      <c r="E32" s="177"/>
      <c r="F32" s="155"/>
      <c r="G32" s="103"/>
      <c r="H32" s="157">
        <v>792111.39</v>
      </c>
      <c r="I32" s="158">
        <v>1517.7339999999999</v>
      </c>
      <c r="J32" s="159">
        <v>1.627879245608735</v>
      </c>
      <c r="K32" s="160">
        <v>1.4358883632923367</v>
      </c>
      <c r="L32" s="91">
        <v>486591</v>
      </c>
      <c r="M32" s="92">
        <v>1057</v>
      </c>
      <c r="N32" s="93"/>
      <c r="O32" s="93"/>
      <c r="P32" s="157">
        <v>183691.59000000003</v>
      </c>
      <c r="Q32" s="94">
        <v>30858</v>
      </c>
      <c r="R32" s="89"/>
      <c r="S32" s="90"/>
      <c r="T32" s="174">
        <v>657848</v>
      </c>
      <c r="U32" s="175">
        <v>147072</v>
      </c>
      <c r="V32" s="93"/>
      <c r="W32" s="96"/>
      <c r="X32" s="97"/>
      <c r="Y32" s="98"/>
      <c r="Z32" s="99"/>
      <c r="AA32" s="93"/>
      <c r="AB32" s="100"/>
      <c r="AC32" s="93"/>
      <c r="AD32" s="3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</row>
    <row r="33" spans="2:61" s="101" customFormat="1" x14ac:dyDescent="0.25">
      <c r="B33" s="151"/>
      <c r="C33" s="170"/>
      <c r="D33" s="178"/>
      <c r="E33" s="179"/>
      <c r="F33" s="85"/>
      <c r="G33" s="103"/>
      <c r="H33" s="180"/>
      <c r="I33" s="88"/>
      <c r="J33" s="89"/>
      <c r="K33" s="160"/>
      <c r="L33" s="174"/>
      <c r="M33" s="181"/>
      <c r="N33" s="93"/>
      <c r="O33" s="93"/>
      <c r="P33" s="182"/>
      <c r="Q33" s="183"/>
      <c r="R33" s="159"/>
      <c r="S33" s="90"/>
      <c r="T33" s="174"/>
      <c r="U33" s="175"/>
      <c r="V33" s="93"/>
      <c r="W33" s="96"/>
      <c r="X33" s="97"/>
      <c r="Y33" s="98"/>
      <c r="Z33" s="99"/>
      <c r="AA33" s="93"/>
      <c r="AB33" s="100"/>
      <c r="AC33" s="93"/>
      <c r="AD33" s="3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</row>
    <row r="34" spans="2:61" s="101" customFormat="1" x14ac:dyDescent="0.25">
      <c r="B34" s="81" t="s">
        <v>62</v>
      </c>
      <c r="C34" s="82"/>
      <c r="D34" s="170"/>
      <c r="E34" s="170"/>
      <c r="F34" s="184" t="s">
        <v>65</v>
      </c>
      <c r="G34" s="185"/>
      <c r="H34" s="186">
        <v>47961007.930000007</v>
      </c>
      <c r="I34" s="187">
        <v>135764.625</v>
      </c>
      <c r="J34" s="188">
        <v>1.006013614291621</v>
      </c>
      <c r="K34" s="107">
        <v>1.0291280074589531</v>
      </c>
      <c r="L34" s="108">
        <v>47674313</v>
      </c>
      <c r="M34" s="189">
        <v>131922</v>
      </c>
      <c r="N34" s="190"/>
      <c r="O34" s="190"/>
      <c r="P34" s="186">
        <v>6269110.9799999995</v>
      </c>
      <c r="Q34" s="191">
        <v>1283247</v>
      </c>
      <c r="R34" s="106">
        <v>0.90234689233431808</v>
      </c>
      <c r="S34" s="107">
        <v>0.87358350817524943</v>
      </c>
      <c r="T34" s="108">
        <v>6947562</v>
      </c>
      <c r="U34" s="192">
        <v>1468946</v>
      </c>
      <c r="V34" s="190"/>
      <c r="W34" s="193">
        <v>5737324</v>
      </c>
      <c r="X34" s="191">
        <v>1512948</v>
      </c>
      <c r="Y34" s="194">
        <v>214752</v>
      </c>
      <c r="Z34" s="195">
        <v>317431</v>
      </c>
      <c r="AA34" s="190"/>
      <c r="AB34" s="190"/>
      <c r="AC34" s="93"/>
      <c r="AD34" s="3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</row>
    <row r="35" spans="2:61" s="216" customFormat="1" x14ac:dyDescent="0.25">
      <c r="B35" s="196"/>
      <c r="C35" s="197"/>
      <c r="D35" s="198"/>
      <c r="E35" s="198"/>
      <c r="F35" s="199"/>
      <c r="G35" s="200"/>
      <c r="H35" s="201">
        <v>47961007.930000007</v>
      </c>
      <c r="I35" s="202">
        <v>135764.625</v>
      </c>
      <c r="J35" s="203"/>
      <c r="K35" s="204"/>
      <c r="L35" s="205"/>
      <c r="M35" s="206"/>
      <c r="N35" s="207"/>
      <c r="O35" s="207"/>
      <c r="P35" s="201">
        <v>6269110.9800000004</v>
      </c>
      <c r="Q35" s="208">
        <v>1283247</v>
      </c>
      <c r="R35" s="209"/>
      <c r="S35" s="204"/>
      <c r="T35" s="205"/>
      <c r="U35" s="210"/>
      <c r="V35" s="207"/>
      <c r="W35" s="211"/>
      <c r="X35" s="208"/>
      <c r="Y35" s="212"/>
      <c r="Z35" s="213"/>
      <c r="AA35" s="207"/>
      <c r="AB35" s="207"/>
      <c r="AC35" s="214"/>
      <c r="AD35" s="215"/>
    </row>
    <row r="36" spans="2:61" s="101" customFormat="1" x14ac:dyDescent="0.25">
      <c r="B36" s="81"/>
      <c r="C36" s="217"/>
      <c r="D36" s="218"/>
      <c r="E36" s="218"/>
      <c r="F36" s="219" t="s">
        <v>66</v>
      </c>
      <c r="G36" s="220"/>
      <c r="H36" s="221"/>
      <c r="I36" s="222"/>
      <c r="J36" s="223"/>
      <c r="K36" s="222" t="s">
        <v>73</v>
      </c>
      <c r="L36" s="224"/>
      <c r="M36" s="225"/>
      <c r="N36" s="226"/>
      <c r="O36" s="226"/>
      <c r="P36" s="221"/>
      <c r="Q36" s="227"/>
      <c r="R36" s="223"/>
      <c r="S36" s="218"/>
      <c r="T36" s="228"/>
      <c r="U36" s="225"/>
      <c r="V36" s="226"/>
      <c r="W36" s="229"/>
      <c r="X36" s="230"/>
      <c r="Y36" s="230"/>
      <c r="Z36" s="231"/>
      <c r="AA36" s="226"/>
      <c r="AB36" s="226"/>
      <c r="AC36" s="93"/>
      <c r="AD36" s="3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</row>
    <row r="37" spans="2:61" s="101" customFormat="1" x14ac:dyDescent="0.25">
      <c r="B37" s="81" t="s">
        <v>64</v>
      </c>
      <c r="C37" s="82">
        <v>250</v>
      </c>
      <c r="D37" s="232" t="s">
        <v>68</v>
      </c>
      <c r="E37" s="170"/>
      <c r="F37" s="232"/>
      <c r="G37" s="233"/>
      <c r="H37" s="87">
        <v>18731491.93</v>
      </c>
      <c r="I37" s="88">
        <v>69245.483749999999</v>
      </c>
      <c r="J37" s="89">
        <v>0.96448917991635197</v>
      </c>
      <c r="K37" s="90">
        <v>1.1121985825570189</v>
      </c>
      <c r="L37" s="91">
        <v>19421153</v>
      </c>
      <c r="M37" s="92">
        <v>62260</v>
      </c>
      <c r="N37" s="93"/>
      <c r="O37" s="93"/>
      <c r="P37" s="87">
        <v>2511153.54</v>
      </c>
      <c r="Q37" s="94">
        <v>793013</v>
      </c>
      <c r="R37" s="234">
        <v>1.2281401197253361</v>
      </c>
      <c r="S37" s="90">
        <v>2.0813989501312338</v>
      </c>
      <c r="T37" s="91">
        <v>2044680</v>
      </c>
      <c r="U37" s="95">
        <v>381000</v>
      </c>
      <c r="V37" s="93"/>
      <c r="W37" s="235">
        <v>1574575</v>
      </c>
      <c r="X37" s="236">
        <v>1574575</v>
      </c>
      <c r="Y37" s="98">
        <v>-470105</v>
      </c>
      <c r="Z37" s="99">
        <v>1193575</v>
      </c>
      <c r="AA37" s="93"/>
      <c r="AB37" s="93"/>
      <c r="AC37" s="93"/>
      <c r="AD37" s="237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</row>
    <row r="38" spans="2:61" s="101" customFormat="1" x14ac:dyDescent="0.25">
      <c r="B38" s="81" t="s">
        <v>67</v>
      </c>
      <c r="C38" s="82">
        <v>251</v>
      </c>
      <c r="D38" s="238" t="s">
        <v>70</v>
      </c>
      <c r="E38" s="84"/>
      <c r="F38" s="238"/>
      <c r="G38" s="239"/>
      <c r="H38" s="87">
        <v>2900658.6100000003</v>
      </c>
      <c r="I38" s="88">
        <v>14261.642</v>
      </c>
      <c r="J38" s="240">
        <v>0.97077772765091008</v>
      </c>
      <c r="K38" s="90">
        <v>1.5253093048128341</v>
      </c>
      <c r="L38" s="91">
        <v>2987974</v>
      </c>
      <c r="M38" s="92">
        <v>9350</v>
      </c>
      <c r="N38" s="93"/>
      <c r="O38" s="93"/>
      <c r="P38" s="87">
        <v>308246.40999999997</v>
      </c>
      <c r="Q38" s="94">
        <v>114935</v>
      </c>
      <c r="R38" s="89">
        <v>0.50845942834143798</v>
      </c>
      <c r="S38" s="90">
        <v>0.76623333333333332</v>
      </c>
      <c r="T38" s="91">
        <v>606236</v>
      </c>
      <c r="U38" s="95">
        <v>150000</v>
      </c>
      <c r="V38" s="93"/>
      <c r="W38" s="235">
        <v>317223</v>
      </c>
      <c r="X38" s="236">
        <v>317223</v>
      </c>
      <c r="Y38" s="98">
        <v>-289013</v>
      </c>
      <c r="Z38" s="99">
        <v>167223</v>
      </c>
      <c r="AA38" s="93"/>
      <c r="AB38" s="93"/>
      <c r="AC38" s="93"/>
      <c r="AD38" s="3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</row>
    <row r="39" spans="2:61" s="101" customFormat="1" x14ac:dyDescent="0.25">
      <c r="B39" s="81" t="s">
        <v>69</v>
      </c>
      <c r="C39" s="82">
        <v>253</v>
      </c>
      <c r="D39" s="238" t="s">
        <v>72</v>
      </c>
      <c r="E39" s="170"/>
      <c r="F39" s="238"/>
      <c r="G39" s="239"/>
      <c r="H39" s="87">
        <v>1905532.54</v>
      </c>
      <c r="I39" s="88">
        <v>12823.04</v>
      </c>
      <c r="J39" s="89">
        <v>0.69434470902333911</v>
      </c>
      <c r="K39" s="90">
        <v>0.78428379204892973</v>
      </c>
      <c r="L39" s="91">
        <v>2744361</v>
      </c>
      <c r="M39" s="92">
        <v>16350</v>
      </c>
      <c r="N39" s="93"/>
      <c r="O39" s="93"/>
      <c r="P39" s="87">
        <v>639719.29</v>
      </c>
      <c r="Q39" s="94">
        <v>778529</v>
      </c>
      <c r="R39" s="89">
        <v>1.0054369125829064</v>
      </c>
      <c r="S39" s="90">
        <v>1.5570580000000001</v>
      </c>
      <c r="T39" s="91">
        <v>636260</v>
      </c>
      <c r="U39" s="95">
        <v>500000</v>
      </c>
      <c r="V39" s="93"/>
      <c r="W39" s="235">
        <v>1587563</v>
      </c>
      <c r="X39" s="236">
        <v>1587563</v>
      </c>
      <c r="Y39" s="98">
        <v>951303</v>
      </c>
      <c r="Z39" s="99">
        <v>1087563</v>
      </c>
      <c r="AA39" s="93"/>
      <c r="AB39" s="93"/>
      <c r="AC39" s="93"/>
      <c r="AD39" s="3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</row>
    <row r="40" spans="2:61" s="260" customFormat="1" hidden="1" x14ac:dyDescent="0.25">
      <c r="B40" s="241" t="s">
        <v>73</v>
      </c>
      <c r="C40" s="242">
        <v>255</v>
      </c>
      <c r="D40" s="243" t="s">
        <v>74</v>
      </c>
      <c r="E40" s="244"/>
      <c r="F40" s="243"/>
      <c r="G40" s="245"/>
      <c r="H40" s="246">
        <v>0</v>
      </c>
      <c r="I40" s="247">
        <v>0</v>
      </c>
      <c r="J40" s="248" t="s">
        <v>73</v>
      </c>
      <c r="K40" s="249" t="s">
        <v>73</v>
      </c>
      <c r="L40" s="250">
        <v>0</v>
      </c>
      <c r="M40" s="251">
        <v>0</v>
      </c>
      <c r="N40" s="252"/>
      <c r="O40" s="252"/>
      <c r="P40" s="246"/>
      <c r="Q40" s="253"/>
      <c r="R40" s="248"/>
      <c r="S40" s="249"/>
      <c r="T40" s="250"/>
      <c r="U40" s="254"/>
      <c r="V40" s="252"/>
      <c r="W40" s="255"/>
      <c r="X40" s="256"/>
      <c r="Y40" s="257">
        <v>0</v>
      </c>
      <c r="Z40" s="258">
        <v>0</v>
      </c>
      <c r="AA40" s="252"/>
      <c r="AB40" s="252"/>
      <c r="AC40" s="252"/>
      <c r="AD40" s="259"/>
    </row>
    <row r="41" spans="2:61" s="101" customFormat="1" x14ac:dyDescent="0.25">
      <c r="B41" s="81" t="s">
        <v>71</v>
      </c>
      <c r="C41" s="82">
        <v>258</v>
      </c>
      <c r="D41" s="83" t="s">
        <v>76</v>
      </c>
      <c r="E41" s="84"/>
      <c r="F41" s="83"/>
      <c r="G41" s="86"/>
      <c r="H41" s="87">
        <v>360133.55</v>
      </c>
      <c r="I41" s="88">
        <v>0</v>
      </c>
      <c r="J41" s="89">
        <v>0.21594326515854251</v>
      </c>
      <c r="K41" s="90">
        <v>0</v>
      </c>
      <c r="L41" s="261">
        <v>1667723</v>
      </c>
      <c r="M41" s="262">
        <v>1700</v>
      </c>
      <c r="N41" s="93"/>
      <c r="O41" s="93"/>
      <c r="P41" s="87"/>
      <c r="Q41" s="94"/>
      <c r="R41" s="89"/>
      <c r="S41" s="90"/>
      <c r="T41" s="91"/>
      <c r="U41" s="95">
        <v>0</v>
      </c>
      <c r="V41" s="93"/>
      <c r="W41" s="235"/>
      <c r="X41" s="236"/>
      <c r="Y41" s="98">
        <v>0</v>
      </c>
      <c r="Z41" s="99">
        <v>0</v>
      </c>
      <c r="AA41" s="93"/>
      <c r="AB41" s="93"/>
      <c r="AC41" s="93"/>
      <c r="AD41" s="3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</row>
    <row r="42" spans="2:61" s="101" customFormat="1" x14ac:dyDescent="0.25">
      <c r="B42" s="81" t="s">
        <v>75</v>
      </c>
      <c r="C42" s="82">
        <v>258</v>
      </c>
      <c r="D42" s="83" t="s">
        <v>78</v>
      </c>
      <c r="E42" s="84"/>
      <c r="F42" s="83"/>
      <c r="G42" s="86"/>
      <c r="H42" s="87">
        <v>2662227.0300000003</v>
      </c>
      <c r="I42" s="88">
        <v>4635.95</v>
      </c>
      <c r="J42" s="234" t="s">
        <v>73</v>
      </c>
      <c r="K42" s="90" t="s">
        <v>73</v>
      </c>
      <c r="L42" s="261"/>
      <c r="M42" s="262"/>
      <c r="N42" s="93"/>
      <c r="O42" s="93"/>
      <c r="P42" s="87"/>
      <c r="Q42" s="94"/>
      <c r="R42" s="89"/>
      <c r="S42" s="90"/>
      <c r="T42" s="91"/>
      <c r="U42" s="95">
        <v>0</v>
      </c>
      <c r="V42" s="93"/>
      <c r="W42" s="235"/>
      <c r="X42" s="236"/>
      <c r="Y42" s="98"/>
      <c r="Z42" s="99">
        <v>0</v>
      </c>
      <c r="AA42" s="93"/>
      <c r="AB42" s="93"/>
      <c r="AC42" s="93"/>
      <c r="AD42" s="3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</row>
    <row r="43" spans="2:61" s="101" customFormat="1" ht="15" x14ac:dyDescent="0.25">
      <c r="B43" s="81" t="s">
        <v>77</v>
      </c>
      <c r="C43" s="82">
        <v>261</v>
      </c>
      <c r="D43" s="83" t="s">
        <v>80</v>
      </c>
      <c r="E43" s="84"/>
      <c r="F43" s="83"/>
      <c r="G43" s="86"/>
      <c r="H43" s="87">
        <v>91536.909999999989</v>
      </c>
      <c r="I43" s="88" t="s">
        <v>81</v>
      </c>
      <c r="J43" s="263">
        <v>0.43442128992454077</v>
      </c>
      <c r="K43" s="90"/>
      <c r="L43" s="91">
        <v>210710</v>
      </c>
      <c r="M43" s="92">
        <v>500</v>
      </c>
      <c r="N43" s="93"/>
      <c r="O43" s="93"/>
      <c r="P43" s="87">
        <v>0</v>
      </c>
      <c r="Q43" s="94"/>
      <c r="R43" s="263">
        <v>0</v>
      </c>
      <c r="S43" s="90"/>
      <c r="T43" s="261">
        <v>20000</v>
      </c>
      <c r="U43" s="95"/>
      <c r="V43" s="93"/>
      <c r="W43" s="235"/>
      <c r="X43" s="236"/>
      <c r="Y43" s="98"/>
      <c r="Z43" s="99"/>
      <c r="AA43" s="93"/>
      <c r="AB43" s="93"/>
      <c r="AC43" s="93"/>
      <c r="AD43" s="264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</row>
    <row r="44" spans="2:61" s="101" customFormat="1" x14ac:dyDescent="0.25">
      <c r="B44" s="81" t="s">
        <v>79</v>
      </c>
      <c r="C44" s="82">
        <v>262</v>
      </c>
      <c r="D44" s="238" t="s">
        <v>83</v>
      </c>
      <c r="E44" s="170"/>
      <c r="F44" s="238"/>
      <c r="G44" s="239"/>
      <c r="H44" s="87">
        <v>4510036.51</v>
      </c>
      <c r="I44" s="88">
        <v>15273.888200000001</v>
      </c>
      <c r="J44" s="89">
        <v>0.79950897250987762</v>
      </c>
      <c r="K44" s="90">
        <v>0.69531061137160288</v>
      </c>
      <c r="L44" s="91">
        <v>5641008</v>
      </c>
      <c r="M44" s="92">
        <v>21967</v>
      </c>
      <c r="N44" s="93"/>
      <c r="O44" s="93"/>
      <c r="P44" s="87">
        <v>676905.42</v>
      </c>
      <c r="Q44" s="94">
        <v>272583</v>
      </c>
      <c r="R44" s="89">
        <v>0.96861425879208241</v>
      </c>
      <c r="S44" s="90">
        <v>0.46925790308169829</v>
      </c>
      <c r="T44" s="91">
        <v>698839</v>
      </c>
      <c r="U44" s="95">
        <v>580881</v>
      </c>
      <c r="V44" s="93"/>
      <c r="W44" s="235">
        <v>235692</v>
      </c>
      <c r="X44" s="236">
        <v>235692</v>
      </c>
      <c r="Y44" s="98">
        <v>-463147</v>
      </c>
      <c r="Z44" s="99">
        <v>-345189</v>
      </c>
      <c r="AA44" s="93"/>
      <c r="AB44" s="93"/>
      <c r="AC44" s="93"/>
      <c r="AD44" s="237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</row>
    <row r="45" spans="2:61" s="132" customFormat="1" hidden="1" x14ac:dyDescent="0.25">
      <c r="B45" s="81" t="s">
        <v>84</v>
      </c>
      <c r="C45" s="82"/>
      <c r="D45" s="84"/>
      <c r="E45" s="172" t="s">
        <v>85</v>
      </c>
      <c r="F45" s="85"/>
      <c r="G45" s="103"/>
      <c r="H45" s="157">
        <v>655678.26</v>
      </c>
      <c r="I45" s="158">
        <v>4508.42</v>
      </c>
      <c r="J45" s="159"/>
      <c r="K45" s="160"/>
      <c r="L45" s="174"/>
      <c r="M45" s="181"/>
      <c r="N45" s="93"/>
      <c r="O45" s="93"/>
      <c r="P45" s="157"/>
      <c r="Q45" s="265"/>
      <c r="R45" s="159"/>
      <c r="S45" s="90"/>
      <c r="T45" s="174"/>
      <c r="U45" s="175"/>
      <c r="V45" s="93"/>
      <c r="W45" s="96"/>
      <c r="X45" s="97"/>
      <c r="Y45" s="98"/>
      <c r="Z45" s="99"/>
      <c r="AA45" s="93"/>
      <c r="AB45" s="100"/>
      <c r="AC45" s="93"/>
      <c r="AD45" s="3"/>
      <c r="AE45" s="100"/>
      <c r="AF45" s="100"/>
      <c r="AG45" s="100"/>
      <c r="AH45" s="100"/>
      <c r="AI45" s="266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</row>
    <row r="46" spans="2:61" s="132" customFormat="1" hidden="1" x14ac:dyDescent="0.25">
      <c r="B46" s="81"/>
      <c r="C46" s="82"/>
      <c r="D46" s="84"/>
      <c r="E46" s="172" t="s">
        <v>86</v>
      </c>
      <c r="F46" s="85"/>
      <c r="G46" s="103"/>
      <c r="H46" s="157">
        <v>121016.98</v>
      </c>
      <c r="I46" s="158">
        <v>317.98899999999998</v>
      </c>
      <c r="J46" s="159"/>
      <c r="K46" s="160"/>
      <c r="L46" s="174"/>
      <c r="M46" s="181"/>
      <c r="N46" s="93"/>
      <c r="O46" s="93"/>
      <c r="P46" s="157">
        <v>293092.33999999997</v>
      </c>
      <c r="Q46" s="265">
        <v>122109</v>
      </c>
      <c r="R46" s="159"/>
      <c r="S46" s="90"/>
      <c r="T46" s="174"/>
      <c r="U46" s="175"/>
      <c r="V46" s="93"/>
      <c r="W46" s="96"/>
      <c r="X46" s="97"/>
      <c r="Y46" s="98"/>
      <c r="Z46" s="99"/>
      <c r="AA46" s="93"/>
      <c r="AB46" s="100"/>
      <c r="AC46" s="93"/>
      <c r="AD46" s="3"/>
      <c r="AE46" s="100"/>
      <c r="AF46" s="100"/>
      <c r="AG46" s="100"/>
      <c r="AH46" s="100"/>
      <c r="AI46" s="266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</row>
    <row r="47" spans="2:61" s="132" customFormat="1" hidden="1" x14ac:dyDescent="0.25">
      <c r="B47" s="81"/>
      <c r="C47" s="82"/>
      <c r="D47" s="84"/>
      <c r="E47" s="172" t="s">
        <v>87</v>
      </c>
      <c r="F47" s="85"/>
      <c r="G47" s="103"/>
      <c r="H47" s="157">
        <v>20969.469999999998</v>
      </c>
      <c r="I47" s="158">
        <v>200.71699999999998</v>
      </c>
      <c r="J47" s="159"/>
      <c r="K47" s="160"/>
      <c r="L47" s="174"/>
      <c r="M47" s="181"/>
      <c r="N47" s="93"/>
      <c r="O47" s="93"/>
      <c r="P47" s="157">
        <v>311176.68</v>
      </c>
      <c r="Q47" s="265">
        <v>113858</v>
      </c>
      <c r="R47" s="159"/>
      <c r="S47" s="90"/>
      <c r="T47" s="174"/>
      <c r="U47" s="175"/>
      <c r="V47" s="93"/>
      <c r="W47" s="96"/>
      <c r="X47" s="97"/>
      <c r="Y47" s="98"/>
      <c r="Z47" s="99"/>
      <c r="AA47" s="93"/>
      <c r="AB47" s="100"/>
      <c r="AC47" s="93"/>
      <c r="AD47" s="3"/>
      <c r="AE47" s="100"/>
      <c r="AF47" s="100"/>
      <c r="AG47" s="100"/>
      <c r="AH47" s="100"/>
      <c r="AI47" s="266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</row>
    <row r="48" spans="2:61" s="132" customFormat="1" hidden="1" x14ac:dyDescent="0.25">
      <c r="B48" s="81"/>
      <c r="C48" s="82"/>
      <c r="D48" s="84"/>
      <c r="E48" s="172" t="s">
        <v>88</v>
      </c>
      <c r="F48" s="85"/>
      <c r="G48" s="103"/>
      <c r="H48" s="157">
        <v>585234.21</v>
      </c>
      <c r="I48" s="158">
        <v>1139.7470000000001</v>
      </c>
      <c r="J48" s="159"/>
      <c r="K48" s="160"/>
      <c r="L48" s="174"/>
      <c r="M48" s="181"/>
      <c r="N48" s="93"/>
      <c r="O48" s="93"/>
      <c r="P48" s="157">
        <v>50599.93</v>
      </c>
      <c r="Q48" s="265">
        <v>10546</v>
      </c>
      <c r="R48" s="159"/>
      <c r="S48" s="90"/>
      <c r="T48" s="174"/>
      <c r="U48" s="175"/>
      <c r="V48" s="93"/>
      <c r="W48" s="96"/>
      <c r="X48" s="97"/>
      <c r="Y48" s="98"/>
      <c r="Z48" s="99"/>
      <c r="AA48" s="93"/>
      <c r="AB48" s="100"/>
      <c r="AC48" s="93"/>
      <c r="AD48" s="3"/>
      <c r="AE48" s="100"/>
      <c r="AF48" s="100"/>
      <c r="AG48" s="100"/>
      <c r="AH48" s="100"/>
      <c r="AI48" s="266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</row>
    <row r="49" spans="2:61" s="132" customFormat="1" hidden="1" x14ac:dyDescent="0.25">
      <c r="B49" s="81"/>
      <c r="C49" s="82"/>
      <c r="D49" s="84"/>
      <c r="E49" s="172" t="s">
        <v>89</v>
      </c>
      <c r="F49" s="85"/>
      <c r="G49" s="103"/>
      <c r="H49" s="157">
        <v>388820.94999999995</v>
      </c>
      <c r="I49" s="158">
        <v>1914.0150000000001</v>
      </c>
      <c r="J49" s="159"/>
      <c r="K49" s="160"/>
      <c r="L49" s="174"/>
      <c r="M49" s="181"/>
      <c r="N49" s="93"/>
      <c r="O49" s="93"/>
      <c r="P49" s="157"/>
      <c r="Q49" s="265"/>
      <c r="R49" s="159"/>
      <c r="S49" s="90"/>
      <c r="T49" s="174"/>
      <c r="U49" s="175"/>
      <c r="V49" s="93"/>
      <c r="W49" s="96"/>
      <c r="X49" s="97"/>
      <c r="Y49" s="98"/>
      <c r="Z49" s="99"/>
      <c r="AA49" s="93"/>
      <c r="AB49" s="100"/>
      <c r="AC49" s="93"/>
      <c r="AD49" s="3"/>
      <c r="AE49" s="100"/>
      <c r="AF49" s="100"/>
      <c r="AG49" s="100"/>
      <c r="AH49" s="100"/>
      <c r="AI49" s="266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</row>
    <row r="50" spans="2:61" s="132" customFormat="1" hidden="1" x14ac:dyDescent="0.25">
      <c r="B50" s="81"/>
      <c r="C50" s="82"/>
      <c r="D50" s="84"/>
      <c r="E50" s="172" t="s">
        <v>90</v>
      </c>
      <c r="F50" s="85"/>
      <c r="G50" s="103"/>
      <c r="H50" s="157">
        <v>2738316.64</v>
      </c>
      <c r="I50" s="158">
        <v>7193.0002000000004</v>
      </c>
      <c r="J50" s="159"/>
      <c r="K50" s="160"/>
      <c r="L50" s="174"/>
      <c r="M50" s="181"/>
      <c r="N50" s="93"/>
      <c r="O50" s="93"/>
      <c r="P50" s="157">
        <v>22036.469999999994</v>
      </c>
      <c r="Q50" s="265">
        <v>26070</v>
      </c>
      <c r="R50" s="159"/>
      <c r="S50" s="90"/>
      <c r="T50" s="174"/>
      <c r="U50" s="175"/>
      <c r="V50" s="93"/>
      <c r="W50" s="96"/>
      <c r="X50" s="97"/>
      <c r="Y50" s="98"/>
      <c r="Z50" s="99"/>
      <c r="AA50" s="93"/>
      <c r="AB50" s="100"/>
      <c r="AC50" s="93"/>
      <c r="AD50" s="3"/>
      <c r="AE50" s="100"/>
      <c r="AF50" s="100"/>
      <c r="AG50" s="100"/>
      <c r="AH50" s="100"/>
      <c r="AI50" s="266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</row>
    <row r="51" spans="2:61" s="132" customFormat="1" hidden="1" x14ac:dyDescent="0.25">
      <c r="B51" s="81"/>
      <c r="C51" s="82"/>
      <c r="D51" s="84"/>
      <c r="E51" s="172" t="s">
        <v>91</v>
      </c>
      <c r="F51" s="85"/>
      <c r="G51" s="103"/>
      <c r="H51" s="157">
        <v>0</v>
      </c>
      <c r="I51" s="158">
        <v>0</v>
      </c>
      <c r="J51" s="159"/>
      <c r="K51" s="160"/>
      <c r="L51" s="174"/>
      <c r="M51" s="181"/>
      <c r="N51" s="93"/>
      <c r="O51" s="93"/>
      <c r="P51" s="157">
        <v>0</v>
      </c>
      <c r="Q51" s="265"/>
      <c r="R51" s="159"/>
      <c r="S51" s="90"/>
      <c r="T51" s="174"/>
      <c r="U51" s="175"/>
      <c r="V51" s="93"/>
      <c r="W51" s="96"/>
      <c r="X51" s="97"/>
      <c r="Y51" s="98"/>
      <c r="Z51" s="99"/>
      <c r="AA51" s="93"/>
      <c r="AB51" s="100"/>
      <c r="AC51" s="93"/>
      <c r="AD51" s="3"/>
      <c r="AE51" s="100"/>
      <c r="AF51" s="100"/>
      <c r="AG51" s="100"/>
      <c r="AH51" s="100"/>
      <c r="AI51" s="266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</row>
    <row r="52" spans="2:61" s="101" customFormat="1" x14ac:dyDescent="0.25">
      <c r="B52" s="81"/>
      <c r="C52" s="82"/>
      <c r="D52" s="84"/>
      <c r="E52" s="84"/>
      <c r="F52" s="83"/>
      <c r="G52" s="86"/>
      <c r="H52" s="180"/>
      <c r="I52" s="267"/>
      <c r="J52" s="89"/>
      <c r="K52" s="90" t="s">
        <v>73</v>
      </c>
      <c r="L52" s="91"/>
      <c r="M52" s="92"/>
      <c r="N52" s="93"/>
      <c r="O52" s="93"/>
      <c r="P52" s="180"/>
      <c r="Q52" s="183"/>
      <c r="R52" s="89"/>
      <c r="S52" s="90"/>
      <c r="T52" s="91"/>
      <c r="U52" s="95"/>
      <c r="V52" s="93"/>
      <c r="W52" s="235"/>
      <c r="X52" s="236"/>
      <c r="Y52" s="98"/>
      <c r="Z52" s="99"/>
      <c r="AA52" s="93"/>
      <c r="AB52" s="93"/>
      <c r="AC52" s="93"/>
      <c r="AD52" s="3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</row>
    <row r="53" spans="2:61" s="101" customFormat="1" x14ac:dyDescent="0.25">
      <c r="B53" s="81" t="s">
        <v>82</v>
      </c>
      <c r="C53" s="82"/>
      <c r="D53" s="170"/>
      <c r="E53" s="170"/>
      <c r="F53" s="184" t="s">
        <v>93</v>
      </c>
      <c r="G53" s="185"/>
      <c r="H53" s="186">
        <v>31161617.079999998</v>
      </c>
      <c r="I53" s="187">
        <v>116240.00395000001</v>
      </c>
      <c r="J53" s="188">
        <v>0.95374421681019161</v>
      </c>
      <c r="K53" s="107">
        <v>1.0366816551767193</v>
      </c>
      <c r="L53" s="108">
        <v>32672929</v>
      </c>
      <c r="M53" s="189">
        <v>112127</v>
      </c>
      <c r="N53" s="190"/>
      <c r="O53" s="190"/>
      <c r="P53" s="186">
        <v>4136024.66</v>
      </c>
      <c r="Q53" s="191">
        <v>1959060</v>
      </c>
      <c r="R53" s="106">
        <v>1.0324536128796322</v>
      </c>
      <c r="S53" s="107">
        <v>1.2153874882823237</v>
      </c>
      <c r="T53" s="108">
        <v>4006015</v>
      </c>
      <c r="U53" s="192">
        <v>1611881</v>
      </c>
      <c r="V53" s="190"/>
      <c r="W53" s="193">
        <v>3479361</v>
      </c>
      <c r="X53" s="191">
        <v>3479361</v>
      </c>
      <c r="Y53" s="194">
        <v>192185</v>
      </c>
      <c r="Z53" s="195">
        <v>2448361</v>
      </c>
      <c r="AA53" s="190"/>
      <c r="AB53" s="190"/>
      <c r="AC53" s="93"/>
      <c r="AD53" s="3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</row>
    <row r="54" spans="2:61" s="216" customFormat="1" x14ac:dyDescent="0.25">
      <c r="B54" s="196"/>
      <c r="C54" s="197"/>
      <c r="D54" s="198"/>
      <c r="E54" s="198"/>
      <c r="F54" s="199"/>
      <c r="G54" s="200"/>
      <c r="H54" s="201">
        <v>31161617.080000002</v>
      </c>
      <c r="I54" s="202">
        <v>116240.00395</v>
      </c>
      <c r="J54" s="203"/>
      <c r="K54" s="204"/>
      <c r="L54" s="205"/>
      <c r="M54" s="206"/>
      <c r="N54" s="207"/>
      <c r="O54" s="207"/>
      <c r="P54" s="201">
        <v>4136024.6600000006</v>
      </c>
      <c r="Q54" s="268">
        <v>1959060</v>
      </c>
      <c r="R54" s="209"/>
      <c r="S54" s="204"/>
      <c r="T54" s="205"/>
      <c r="U54" s="210"/>
      <c r="V54" s="207"/>
      <c r="W54" s="211"/>
      <c r="X54" s="208"/>
      <c r="Y54" s="212"/>
      <c r="Z54" s="213"/>
      <c r="AA54" s="207"/>
      <c r="AB54" s="207"/>
      <c r="AC54" s="214"/>
      <c r="AD54" s="215"/>
    </row>
    <row r="55" spans="2:61" s="101" customFormat="1" x14ac:dyDescent="0.25">
      <c r="B55" s="81"/>
      <c r="C55" s="269"/>
      <c r="D55" s="270"/>
      <c r="E55" s="270"/>
      <c r="F55" s="271" t="s">
        <v>94</v>
      </c>
      <c r="G55" s="185"/>
      <c r="H55" s="272"/>
      <c r="I55" s="273"/>
      <c r="J55" s="274"/>
      <c r="K55" s="275"/>
      <c r="L55" s="276"/>
      <c r="M55" s="277"/>
      <c r="N55" s="190"/>
      <c r="O55" s="190"/>
      <c r="P55" s="272"/>
      <c r="Q55" s="278"/>
      <c r="R55" s="279"/>
      <c r="S55" s="275"/>
      <c r="T55" s="276"/>
      <c r="U55" s="280"/>
      <c r="V55" s="190"/>
      <c r="W55" s="193"/>
      <c r="X55" s="191"/>
      <c r="Y55" s="194"/>
      <c r="Z55" s="195"/>
      <c r="AA55" s="190"/>
      <c r="AB55" s="190"/>
      <c r="AC55" s="93"/>
      <c r="AD55" s="3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</row>
    <row r="56" spans="2:61" s="101" customFormat="1" x14ac:dyDescent="0.25">
      <c r="B56" s="81" t="s">
        <v>92</v>
      </c>
      <c r="C56" s="82">
        <v>249</v>
      </c>
      <c r="D56" s="232" t="s">
        <v>96</v>
      </c>
      <c r="E56" s="170"/>
      <c r="F56" s="232"/>
      <c r="G56" s="185"/>
      <c r="H56" s="87">
        <v>679404.36</v>
      </c>
      <c r="I56" s="88">
        <v>3219.66</v>
      </c>
      <c r="J56" s="281">
        <v>0.60283952096127169</v>
      </c>
      <c r="K56" s="90"/>
      <c r="L56" s="91">
        <v>1127007</v>
      </c>
      <c r="M56" s="282">
        <v>3219</v>
      </c>
      <c r="N56" s="190"/>
      <c r="O56" s="190"/>
      <c r="P56" s="87">
        <v>323424.79999999993</v>
      </c>
      <c r="Q56" s="283">
        <v>0</v>
      </c>
      <c r="R56" s="89"/>
      <c r="S56" s="90"/>
      <c r="T56" s="91">
        <v>233902</v>
      </c>
      <c r="U56" s="284">
        <v>0</v>
      </c>
      <c r="V56" s="190"/>
      <c r="W56" s="193"/>
      <c r="X56" s="191"/>
      <c r="Y56" s="194"/>
      <c r="Z56" s="195"/>
      <c r="AA56" s="190"/>
      <c r="AB56" s="190"/>
      <c r="AC56" s="93"/>
      <c r="AD56" s="3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</row>
    <row r="57" spans="2:61" s="101" customFormat="1" x14ac:dyDescent="0.25">
      <c r="B57" s="81" t="s">
        <v>95</v>
      </c>
      <c r="C57" s="82">
        <v>249</v>
      </c>
      <c r="D57" s="232" t="s">
        <v>98</v>
      </c>
      <c r="E57" s="170"/>
      <c r="F57" s="232"/>
      <c r="G57" s="185"/>
      <c r="H57" s="87">
        <v>143209.94999999998</v>
      </c>
      <c r="I57" s="88">
        <v>5000.0039999999999</v>
      </c>
      <c r="J57" s="285">
        <v>1.0178100835797133</v>
      </c>
      <c r="K57" s="90"/>
      <c r="L57" s="91">
        <v>140704</v>
      </c>
      <c r="M57" s="282">
        <v>5000</v>
      </c>
      <c r="N57" s="190"/>
      <c r="O57" s="190"/>
      <c r="P57" s="87">
        <v>0</v>
      </c>
      <c r="Q57" s="286">
        <v>0</v>
      </c>
      <c r="R57" s="106"/>
      <c r="S57" s="107"/>
      <c r="T57" s="108">
        <v>0</v>
      </c>
      <c r="U57" s="192"/>
      <c r="V57" s="190"/>
      <c r="W57" s="193"/>
      <c r="X57" s="191"/>
      <c r="Y57" s="194"/>
      <c r="Z57" s="195"/>
      <c r="AA57" s="190"/>
      <c r="AB57" s="190"/>
      <c r="AC57" s="93"/>
      <c r="AD57" s="3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</row>
    <row r="58" spans="2:61" s="101" customFormat="1" x14ac:dyDescent="0.25">
      <c r="B58" s="81"/>
      <c r="C58" s="82"/>
      <c r="D58" s="170"/>
      <c r="E58" s="170"/>
      <c r="F58" s="232"/>
      <c r="G58" s="185"/>
      <c r="H58" s="180"/>
      <c r="I58" s="287"/>
      <c r="J58" s="281"/>
      <c r="K58" s="90"/>
      <c r="L58" s="91"/>
      <c r="M58" s="282"/>
      <c r="N58" s="190"/>
      <c r="O58" s="190"/>
      <c r="P58" s="186"/>
      <c r="Q58" s="286"/>
      <c r="R58" s="106"/>
      <c r="S58" s="107"/>
      <c r="T58" s="108"/>
      <c r="U58" s="192"/>
      <c r="V58" s="190"/>
      <c r="W58" s="193"/>
      <c r="X58" s="191"/>
      <c r="Y58" s="194"/>
      <c r="Z58" s="195"/>
      <c r="AA58" s="190"/>
      <c r="AB58" s="190"/>
      <c r="AC58" s="93"/>
      <c r="AD58" s="3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</row>
    <row r="59" spans="2:61" s="101" customFormat="1" x14ac:dyDescent="0.25">
      <c r="B59" s="81" t="s">
        <v>97</v>
      </c>
      <c r="C59" s="82"/>
      <c r="D59" s="170"/>
      <c r="E59" s="170"/>
      <c r="F59" s="184" t="s">
        <v>100</v>
      </c>
      <c r="G59" s="185"/>
      <c r="H59" s="186">
        <v>822614.30999999994</v>
      </c>
      <c r="I59" s="187">
        <v>8219.6640000000007</v>
      </c>
      <c r="J59" s="188">
        <v>0.64889735121017322</v>
      </c>
      <c r="K59" s="107"/>
      <c r="L59" s="108">
        <v>1267711</v>
      </c>
      <c r="M59" s="189">
        <v>8219</v>
      </c>
      <c r="N59" s="190"/>
      <c r="O59" s="190"/>
      <c r="P59" s="186">
        <v>323424.79999999993</v>
      </c>
      <c r="Q59" s="286">
        <v>0</v>
      </c>
      <c r="R59" s="106">
        <v>1.382736359671999</v>
      </c>
      <c r="S59" s="107"/>
      <c r="T59" s="108">
        <v>233902</v>
      </c>
      <c r="U59" s="192">
        <v>0</v>
      </c>
      <c r="V59" s="190"/>
      <c r="W59" s="193"/>
      <c r="X59" s="191"/>
      <c r="Y59" s="194"/>
      <c r="Z59" s="195"/>
      <c r="AA59" s="190"/>
      <c r="AB59" s="190"/>
      <c r="AC59" s="93"/>
      <c r="AD59" s="3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</row>
    <row r="60" spans="2:61" s="216" customFormat="1" x14ac:dyDescent="0.25">
      <c r="B60" s="196"/>
      <c r="C60" s="197"/>
      <c r="D60" s="198"/>
      <c r="E60" s="198"/>
      <c r="F60" s="199"/>
      <c r="G60" s="200"/>
      <c r="H60" s="201">
        <v>822614.30999999994</v>
      </c>
      <c r="I60" s="202">
        <v>8219.6640000000007</v>
      </c>
      <c r="J60" s="203"/>
      <c r="K60" s="204"/>
      <c r="L60" s="205"/>
      <c r="M60" s="206"/>
      <c r="N60" s="207"/>
      <c r="O60" s="207"/>
      <c r="P60" s="201">
        <v>323424.79999999993</v>
      </c>
      <c r="Q60" s="268">
        <v>0</v>
      </c>
      <c r="R60" s="209"/>
      <c r="S60" s="204"/>
      <c r="T60" s="205"/>
      <c r="U60" s="210"/>
      <c r="V60" s="207"/>
      <c r="W60" s="211"/>
      <c r="X60" s="208"/>
      <c r="Y60" s="212"/>
      <c r="Z60" s="213"/>
      <c r="AA60" s="207"/>
      <c r="AB60" s="207"/>
      <c r="AC60" s="214"/>
      <c r="AD60" s="215"/>
    </row>
    <row r="61" spans="2:61" s="305" customFormat="1" x14ac:dyDescent="0.25">
      <c r="B61" s="288"/>
      <c r="C61" s="289"/>
      <c r="D61" s="290"/>
      <c r="E61" s="290"/>
      <c r="F61" s="291" t="s">
        <v>101</v>
      </c>
      <c r="G61" s="237"/>
      <c r="H61" s="292"/>
      <c r="I61" s="293"/>
      <c r="J61" s="294"/>
      <c r="K61" s="293"/>
      <c r="L61" s="295"/>
      <c r="M61" s="296"/>
      <c r="N61" s="297"/>
      <c r="O61" s="297"/>
      <c r="P61" s="292"/>
      <c r="Q61" s="298"/>
      <c r="R61" s="294"/>
      <c r="S61" s="293"/>
      <c r="T61" s="299"/>
      <c r="U61" s="300"/>
      <c r="V61" s="297"/>
      <c r="W61" s="301"/>
      <c r="X61" s="302"/>
      <c r="Y61" s="302"/>
      <c r="Z61" s="303"/>
      <c r="AA61" s="297"/>
      <c r="AB61" s="297"/>
      <c r="AC61" s="93"/>
      <c r="AD61" s="3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4"/>
      <c r="BH61" s="304"/>
      <c r="BI61" s="304"/>
    </row>
    <row r="62" spans="2:61" s="310" customFormat="1" x14ac:dyDescent="0.25">
      <c r="B62" s="81" t="s">
        <v>99</v>
      </c>
      <c r="C62" s="82">
        <v>254</v>
      </c>
      <c r="D62" s="85" t="s">
        <v>103</v>
      </c>
      <c r="E62" s="170"/>
      <c r="F62" s="85"/>
      <c r="G62" s="3"/>
      <c r="H62" s="87">
        <v>2690129.24</v>
      </c>
      <c r="I62" s="88">
        <v>22338</v>
      </c>
      <c r="J62" s="240">
        <v>0.56374124304630302</v>
      </c>
      <c r="K62" s="90">
        <v>1</v>
      </c>
      <c r="L62" s="91">
        <v>4771922</v>
      </c>
      <c r="M62" s="95">
        <v>22338</v>
      </c>
      <c r="N62" s="306"/>
      <c r="O62" s="306"/>
      <c r="P62" s="180"/>
      <c r="Q62" s="183"/>
      <c r="R62" s="240"/>
      <c r="S62" s="90"/>
      <c r="T62" s="91"/>
      <c r="U62" s="95"/>
      <c r="V62" s="306"/>
      <c r="W62" s="307"/>
      <c r="X62" s="97"/>
      <c r="Y62" s="97"/>
      <c r="Z62" s="308"/>
      <c r="AA62" s="306"/>
      <c r="AB62" s="306"/>
      <c r="AC62" s="93"/>
      <c r="AD62" s="3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  <c r="AY62" s="309"/>
      <c r="AZ62" s="309"/>
      <c r="BA62" s="309"/>
      <c r="BB62" s="309"/>
      <c r="BC62" s="309"/>
      <c r="BD62" s="309"/>
      <c r="BE62" s="309"/>
      <c r="BF62" s="309"/>
      <c r="BG62" s="309"/>
      <c r="BH62" s="309"/>
      <c r="BI62" s="309"/>
    </row>
    <row r="63" spans="2:61" s="310" customFormat="1" x14ac:dyDescent="0.25">
      <c r="B63" s="81" t="s">
        <v>102</v>
      </c>
      <c r="C63" s="82"/>
      <c r="D63" s="85" t="s">
        <v>105</v>
      </c>
      <c r="E63" s="170"/>
      <c r="F63" s="85"/>
      <c r="G63" s="3"/>
      <c r="H63" s="87"/>
      <c r="I63" s="88"/>
      <c r="J63" s="240"/>
      <c r="K63" s="90"/>
      <c r="L63" s="91"/>
      <c r="M63" s="95"/>
      <c r="N63" s="306"/>
      <c r="O63" s="306"/>
      <c r="P63" s="87">
        <v>936062.61</v>
      </c>
      <c r="Q63" s="183"/>
      <c r="R63" s="240"/>
      <c r="S63" s="90"/>
      <c r="T63" s="91">
        <v>738000</v>
      </c>
      <c r="U63" s="95"/>
      <c r="V63" s="306"/>
      <c r="W63" s="307"/>
      <c r="X63" s="97"/>
      <c r="Y63" s="97"/>
      <c r="Z63" s="308"/>
      <c r="AA63" s="306"/>
      <c r="AB63" s="306"/>
      <c r="AC63" s="93"/>
      <c r="AD63" s="3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309"/>
      <c r="AP63" s="309"/>
      <c r="AQ63" s="309"/>
      <c r="AR63" s="309"/>
      <c r="AS63" s="309"/>
      <c r="AT63" s="309"/>
      <c r="AU63" s="309"/>
      <c r="AV63" s="309"/>
      <c r="AW63" s="309"/>
      <c r="AX63" s="309"/>
      <c r="AY63" s="309"/>
      <c r="AZ63" s="309"/>
      <c r="BA63" s="309"/>
      <c r="BB63" s="309"/>
      <c r="BC63" s="309"/>
      <c r="BD63" s="309"/>
      <c r="BE63" s="309"/>
      <c r="BF63" s="309"/>
      <c r="BG63" s="309"/>
      <c r="BH63" s="309"/>
      <c r="BI63" s="309"/>
    </row>
    <row r="64" spans="2:61" s="310" customFormat="1" x14ac:dyDescent="0.25">
      <c r="B64" s="81" t="s">
        <v>104</v>
      </c>
      <c r="C64" s="82">
        <v>292</v>
      </c>
      <c r="D64" s="85" t="s">
        <v>107</v>
      </c>
      <c r="E64" s="170"/>
      <c r="F64" s="85"/>
      <c r="G64" s="3"/>
      <c r="H64" s="87">
        <v>0</v>
      </c>
      <c r="I64" s="88">
        <v>0</v>
      </c>
      <c r="J64" s="240" t="s">
        <v>73</v>
      </c>
      <c r="K64" s="90">
        <v>0</v>
      </c>
      <c r="L64" s="91">
        <v>0</v>
      </c>
      <c r="M64" s="95">
        <v>3000</v>
      </c>
      <c r="N64" s="306"/>
      <c r="O64" s="306"/>
      <c r="P64" s="180"/>
      <c r="Q64" s="183"/>
      <c r="R64" s="240"/>
      <c r="S64" s="90"/>
      <c r="T64" s="91"/>
      <c r="U64" s="95"/>
      <c r="V64" s="306"/>
      <c r="W64" s="307"/>
      <c r="X64" s="97"/>
      <c r="Y64" s="97"/>
      <c r="Z64" s="308"/>
      <c r="AA64" s="306"/>
      <c r="AB64" s="306"/>
      <c r="AC64" s="93"/>
      <c r="AD64" s="3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309"/>
      <c r="AP64" s="309"/>
      <c r="AQ64" s="309"/>
      <c r="AR64" s="309"/>
      <c r="AS64" s="309"/>
      <c r="AT64" s="309"/>
      <c r="AU64" s="309"/>
      <c r="AV64" s="309"/>
      <c r="AW64" s="309"/>
      <c r="AX64" s="309"/>
      <c r="AY64" s="309"/>
      <c r="AZ64" s="309"/>
      <c r="BA64" s="309"/>
      <c r="BB64" s="309"/>
      <c r="BC64" s="309"/>
      <c r="BD64" s="309"/>
      <c r="BE64" s="309"/>
      <c r="BF64" s="309"/>
      <c r="BG64" s="309"/>
      <c r="BH64" s="309"/>
      <c r="BI64" s="309"/>
    </row>
    <row r="65" spans="1:61" s="310" customFormat="1" ht="9" customHeight="1" x14ac:dyDescent="0.25">
      <c r="B65" s="81"/>
      <c r="C65" s="82"/>
      <c r="D65" s="170"/>
      <c r="E65" s="170"/>
      <c r="F65" s="85"/>
      <c r="G65" s="3"/>
      <c r="H65" s="180"/>
      <c r="I65" s="267"/>
      <c r="J65" s="240"/>
      <c r="K65" s="90"/>
      <c r="L65" s="91"/>
      <c r="M65" s="95"/>
      <c r="N65" s="306"/>
      <c r="O65" s="306"/>
      <c r="P65" s="180"/>
      <c r="Q65" s="183"/>
      <c r="R65" s="240"/>
      <c r="S65" s="90"/>
      <c r="T65" s="91"/>
      <c r="U65" s="95"/>
      <c r="V65" s="306"/>
      <c r="W65" s="307"/>
      <c r="X65" s="97"/>
      <c r="Y65" s="97"/>
      <c r="Z65" s="308"/>
      <c r="AA65" s="306"/>
      <c r="AB65" s="306"/>
      <c r="AC65" s="93"/>
      <c r="AD65" s="3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309"/>
      <c r="AP65" s="309"/>
      <c r="AQ65" s="309"/>
      <c r="AR65" s="309"/>
      <c r="AS65" s="309"/>
      <c r="AT65" s="309"/>
      <c r="AU65" s="309"/>
      <c r="AV65" s="309"/>
      <c r="AW65" s="309"/>
      <c r="AX65" s="309"/>
      <c r="AY65" s="309"/>
      <c r="AZ65" s="309"/>
      <c r="BA65" s="309"/>
      <c r="BB65" s="309"/>
      <c r="BC65" s="309"/>
      <c r="BD65" s="309"/>
      <c r="BE65" s="309"/>
      <c r="BF65" s="309"/>
      <c r="BG65" s="309"/>
      <c r="BH65" s="309"/>
      <c r="BI65" s="309"/>
    </row>
    <row r="66" spans="1:61" s="310" customFormat="1" ht="13.8" thickBot="1" x14ac:dyDescent="0.3">
      <c r="B66" s="81" t="s">
        <v>106</v>
      </c>
      <c r="C66" s="82"/>
      <c r="D66" s="170"/>
      <c r="E66" s="170"/>
      <c r="F66" s="184" t="s">
        <v>109</v>
      </c>
      <c r="G66" s="3"/>
      <c r="H66" s="186">
        <v>2690129.24</v>
      </c>
      <c r="I66" s="187">
        <v>22338</v>
      </c>
      <c r="J66" s="311">
        <v>0.56374124304630302</v>
      </c>
      <c r="K66" s="90">
        <v>0.88160075775515034</v>
      </c>
      <c r="L66" s="108">
        <v>4771922</v>
      </c>
      <c r="M66" s="111">
        <v>25338</v>
      </c>
      <c r="N66" s="306"/>
      <c r="O66" s="306"/>
      <c r="P66" s="186">
        <v>936062.61</v>
      </c>
      <c r="Q66" s="312"/>
      <c r="R66" s="311"/>
      <c r="S66" s="107"/>
      <c r="T66" s="108">
        <v>738000</v>
      </c>
      <c r="U66" s="111"/>
      <c r="V66" s="306"/>
      <c r="W66" s="307"/>
      <c r="X66" s="97"/>
      <c r="Y66" s="97"/>
      <c r="Z66" s="308"/>
      <c r="AA66" s="306"/>
      <c r="AB66" s="306"/>
      <c r="AC66" s="306"/>
      <c r="AD66" s="313"/>
      <c r="AE66" s="309"/>
      <c r="AF66" s="309"/>
      <c r="AG66" s="309"/>
      <c r="AH66" s="309"/>
      <c r="AI66" s="309"/>
      <c r="AJ66" s="309"/>
      <c r="AK66" s="309"/>
      <c r="AL66" s="309"/>
      <c r="AM66" s="309"/>
      <c r="AN66" s="309"/>
      <c r="AO66" s="309"/>
      <c r="AP66" s="309"/>
      <c r="AQ66" s="309"/>
      <c r="AR66" s="309"/>
      <c r="AS66" s="309"/>
      <c r="AT66" s="309"/>
      <c r="AU66" s="309"/>
      <c r="AV66" s="309"/>
      <c r="AW66" s="309"/>
      <c r="AX66" s="309"/>
      <c r="AY66" s="309"/>
      <c r="AZ66" s="309"/>
      <c r="BA66" s="309"/>
      <c r="BB66" s="309"/>
      <c r="BC66" s="309"/>
      <c r="BD66" s="309"/>
      <c r="BE66" s="309"/>
      <c r="BF66" s="309"/>
      <c r="BG66" s="309"/>
      <c r="BH66" s="309"/>
      <c r="BI66" s="309"/>
    </row>
    <row r="67" spans="1:61" s="335" customFormat="1" ht="13.8" thickBot="1" x14ac:dyDescent="0.3">
      <c r="A67" s="314"/>
      <c r="B67" s="315"/>
      <c r="C67" s="316"/>
      <c r="D67" s="317"/>
      <c r="E67" s="317"/>
      <c r="F67" s="318"/>
      <c r="G67" s="319"/>
      <c r="H67" s="320">
        <v>2690129.24</v>
      </c>
      <c r="I67" s="321">
        <v>22338</v>
      </c>
      <c r="J67" s="322"/>
      <c r="K67" s="323"/>
      <c r="L67" s="324"/>
      <c r="M67" s="325"/>
      <c r="N67" s="326"/>
      <c r="O67" s="327"/>
      <c r="P67" s="328">
        <v>936062.61</v>
      </c>
      <c r="Q67" s="329"/>
      <c r="R67" s="322"/>
      <c r="S67" s="330"/>
      <c r="T67" s="324"/>
      <c r="U67" s="325"/>
      <c r="V67" s="331"/>
      <c r="W67" s="332"/>
      <c r="X67" s="333"/>
      <c r="Y67" s="333"/>
      <c r="Z67" s="333"/>
      <c r="AA67" s="327"/>
      <c r="AB67" s="327"/>
      <c r="AC67" s="327"/>
      <c r="AD67" s="33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</row>
    <row r="68" spans="1:61" s="310" customFormat="1" x14ac:dyDescent="0.25">
      <c r="B68" s="81"/>
      <c r="C68" s="309"/>
      <c r="D68" s="170"/>
      <c r="E68" s="170"/>
      <c r="F68" s="336"/>
      <c r="G68" s="3"/>
      <c r="H68" s="337"/>
      <c r="I68" s="187"/>
      <c r="J68" s="107"/>
      <c r="K68" s="90"/>
      <c r="L68" s="194"/>
      <c r="M68" s="338"/>
      <c r="N68" s="306"/>
      <c r="O68" s="306"/>
      <c r="P68" s="337"/>
      <c r="Q68" s="312"/>
      <c r="R68" s="107"/>
      <c r="S68" s="107"/>
      <c r="T68" s="194"/>
      <c r="U68" s="338"/>
      <c r="V68" s="306"/>
      <c r="W68" s="307"/>
      <c r="X68" s="97"/>
      <c r="Y68" s="97"/>
      <c r="Z68" s="97"/>
      <c r="AA68" s="306"/>
      <c r="AB68" s="306"/>
      <c r="AC68" s="306"/>
      <c r="AD68" s="313"/>
      <c r="AE68" s="309"/>
      <c r="AF68" s="309"/>
      <c r="AG68" s="309"/>
      <c r="AH68" s="309"/>
      <c r="AI68" s="309"/>
      <c r="AJ68" s="309"/>
      <c r="AK68" s="309"/>
      <c r="AL68" s="309"/>
      <c r="AM68" s="309"/>
      <c r="AN68" s="309"/>
      <c r="AO68" s="309"/>
      <c r="AP68" s="309"/>
      <c r="AQ68" s="309"/>
      <c r="AR68" s="309"/>
      <c r="AS68" s="309"/>
      <c r="AT68" s="309"/>
      <c r="AU68" s="309"/>
      <c r="AV68" s="309"/>
      <c r="AW68" s="309"/>
      <c r="AX68" s="309"/>
      <c r="AY68" s="309"/>
      <c r="AZ68" s="309"/>
      <c r="BA68" s="309"/>
      <c r="BB68" s="309"/>
      <c r="BC68" s="309"/>
      <c r="BD68" s="309"/>
      <c r="BE68" s="309"/>
      <c r="BF68" s="309"/>
      <c r="BG68" s="309"/>
      <c r="BH68" s="309"/>
      <c r="BI68" s="309"/>
    </row>
    <row r="69" spans="1:61" s="310" customFormat="1" ht="13.8" x14ac:dyDescent="0.25">
      <c r="B69" s="81"/>
      <c r="C69" s="339" t="s">
        <v>110</v>
      </c>
      <c r="D69" s="170"/>
      <c r="E69" s="170"/>
      <c r="F69" s="336"/>
      <c r="G69" s="3"/>
      <c r="H69" s="337"/>
      <c r="I69" s="187"/>
      <c r="J69" s="107"/>
      <c r="K69" s="90"/>
      <c r="L69" s="194"/>
      <c r="M69" s="338"/>
      <c r="N69" s="306"/>
      <c r="O69" s="306"/>
      <c r="P69" s="337"/>
      <c r="Q69" s="312"/>
      <c r="R69" s="107"/>
      <c r="S69" s="107"/>
      <c r="T69" s="194"/>
      <c r="U69" s="338"/>
      <c r="V69" s="306"/>
      <c r="W69" s="307"/>
      <c r="X69" s="97"/>
      <c r="Y69" s="97"/>
      <c r="Z69" s="97"/>
      <c r="AA69" s="306"/>
      <c r="AB69" s="306"/>
      <c r="AC69" s="306"/>
      <c r="AD69" s="313"/>
      <c r="AE69" s="309"/>
      <c r="AF69" s="309"/>
      <c r="AG69" s="309"/>
      <c r="AH69" s="309"/>
      <c r="AI69" s="309"/>
      <c r="AJ69" s="309"/>
      <c r="AK69" s="309"/>
      <c r="AL69" s="309"/>
      <c r="AM69" s="309"/>
      <c r="AN69" s="309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09"/>
      <c r="BA69" s="309"/>
      <c r="BB69" s="309"/>
      <c r="BC69" s="309"/>
      <c r="BD69" s="309"/>
      <c r="BE69" s="309"/>
      <c r="BF69" s="309"/>
      <c r="BG69" s="309"/>
      <c r="BH69" s="309"/>
      <c r="BI69" s="309"/>
    </row>
    <row r="70" spans="1:61" s="310" customFormat="1" ht="4.5" customHeight="1" thickBot="1" x14ac:dyDescent="0.3">
      <c r="B70" s="81"/>
      <c r="C70" s="340"/>
      <c r="D70" s="341"/>
      <c r="E70" s="341"/>
      <c r="F70" s="342"/>
      <c r="G70" s="3"/>
      <c r="H70" s="343"/>
      <c r="I70" s="344"/>
      <c r="J70" s="345"/>
      <c r="K70" s="346"/>
      <c r="L70" s="347"/>
      <c r="M70" s="348"/>
      <c r="N70" s="306"/>
      <c r="O70" s="306"/>
      <c r="P70" s="343"/>
      <c r="Q70" s="349"/>
      <c r="R70" s="345"/>
      <c r="S70" s="345"/>
      <c r="T70" s="347"/>
      <c r="U70" s="348"/>
      <c r="V70" s="306"/>
      <c r="W70" s="307"/>
      <c r="X70" s="97"/>
      <c r="Y70" s="97"/>
      <c r="Z70" s="97"/>
      <c r="AA70" s="306"/>
      <c r="AB70" s="306"/>
      <c r="AC70" s="306"/>
      <c r="AD70" s="313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09"/>
      <c r="BC70" s="309"/>
      <c r="BD70" s="309"/>
      <c r="BE70" s="309"/>
      <c r="BF70" s="309"/>
      <c r="BG70" s="309"/>
      <c r="BH70" s="309"/>
      <c r="BI70" s="309"/>
    </row>
    <row r="71" spans="1:61" s="101" customFormat="1" ht="18" customHeight="1" x14ac:dyDescent="0.25">
      <c r="B71" s="671" t="s">
        <v>111</v>
      </c>
      <c r="C71" s="350"/>
      <c r="D71" s="351"/>
      <c r="E71" s="351"/>
      <c r="F71" s="352" t="s">
        <v>112</v>
      </c>
      <c r="G71" s="353"/>
      <c r="H71" s="354">
        <v>93198239.299999997</v>
      </c>
      <c r="I71" s="355">
        <v>282562.29295000003</v>
      </c>
      <c r="J71" s="356">
        <v>0</v>
      </c>
      <c r="K71" s="357">
        <v>0</v>
      </c>
      <c r="L71" s="358">
        <v>99407525</v>
      </c>
      <c r="M71" s="359">
        <v>277606</v>
      </c>
      <c r="N71" s="360"/>
      <c r="O71" s="360"/>
      <c r="P71" s="354">
        <v>13094077.75</v>
      </c>
      <c r="Q71" s="361">
        <v>3242307</v>
      </c>
      <c r="R71" s="356">
        <v>0</v>
      </c>
      <c r="S71" s="357">
        <v>0</v>
      </c>
      <c r="T71" s="358">
        <v>13139680</v>
      </c>
      <c r="U71" s="359">
        <v>3080827</v>
      </c>
      <c r="V71" s="360"/>
      <c r="W71" s="362">
        <v>0</v>
      </c>
      <c r="X71" s="363">
        <v>0</v>
      </c>
      <c r="Y71" s="364">
        <v>0</v>
      </c>
      <c r="Z71" s="363">
        <v>0</v>
      </c>
      <c r="AA71" s="360"/>
      <c r="AB71" s="360"/>
      <c r="AC71" s="360"/>
      <c r="AD71" s="365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366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</row>
    <row r="72" spans="1:61" s="101" customFormat="1" ht="14.25" customHeight="1" x14ac:dyDescent="0.25">
      <c r="B72" s="671"/>
      <c r="C72" s="367"/>
      <c r="D72" s="368"/>
      <c r="E72" s="368"/>
      <c r="F72" s="369"/>
      <c r="G72" s="185"/>
      <c r="H72" s="370">
        <v>0.93753706573018492</v>
      </c>
      <c r="I72" s="371">
        <v>1.0178536953452015</v>
      </c>
      <c r="J72" s="372"/>
      <c r="K72" s="373"/>
      <c r="L72" s="374"/>
      <c r="M72" s="375"/>
      <c r="N72" s="376"/>
      <c r="O72" s="376"/>
      <c r="P72" s="377">
        <v>0.99652942461308036</v>
      </c>
      <c r="Q72" s="378">
        <v>1.0524144977955594</v>
      </c>
      <c r="R72" s="372"/>
      <c r="S72" s="373"/>
      <c r="T72" s="374"/>
      <c r="U72" s="375"/>
      <c r="V72" s="376"/>
      <c r="W72" s="379"/>
      <c r="X72" s="380"/>
      <c r="Y72" s="380"/>
      <c r="Z72" s="381"/>
      <c r="AA72" s="376"/>
      <c r="AB72" s="376"/>
      <c r="AC72" s="376"/>
      <c r="AD72" s="365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366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</row>
    <row r="73" spans="1:61" s="101" customFormat="1" ht="7.5" customHeight="1" x14ac:dyDescent="0.25">
      <c r="B73" s="671"/>
      <c r="C73" s="367"/>
      <c r="D73" s="368"/>
      <c r="E73" s="368"/>
      <c r="F73" s="369"/>
      <c r="G73" s="185"/>
      <c r="H73" s="382"/>
      <c r="I73" s="383"/>
      <c r="J73" s="372"/>
      <c r="K73" s="373"/>
      <c r="L73" s="374"/>
      <c r="M73" s="375"/>
      <c r="N73" s="376"/>
      <c r="O73" s="376"/>
      <c r="P73" s="382"/>
      <c r="Q73" s="384"/>
      <c r="R73" s="372"/>
      <c r="S73" s="373"/>
      <c r="T73" s="374"/>
      <c r="U73" s="375"/>
      <c r="V73" s="376"/>
      <c r="W73" s="379"/>
      <c r="X73" s="380"/>
      <c r="Y73" s="380"/>
      <c r="Z73" s="381"/>
      <c r="AA73" s="376"/>
      <c r="AB73" s="376"/>
      <c r="AC73" s="376"/>
      <c r="AD73" s="365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366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</row>
    <row r="74" spans="1:61" s="101" customFormat="1" ht="14.25" customHeight="1" x14ac:dyDescent="0.25">
      <c r="B74" s="671"/>
      <c r="C74" s="367"/>
      <c r="D74" s="368"/>
      <c r="E74" s="368"/>
      <c r="F74" s="369" t="s">
        <v>113</v>
      </c>
      <c r="G74" s="185"/>
      <c r="H74" s="385">
        <v>90508110.060000002</v>
      </c>
      <c r="I74" s="386">
        <v>260224.29295000003</v>
      </c>
      <c r="J74" s="372"/>
      <c r="K74" s="373"/>
      <c r="L74" s="387">
        <v>94635603</v>
      </c>
      <c r="M74" s="388">
        <v>255268</v>
      </c>
      <c r="N74" s="376"/>
      <c r="O74" s="376"/>
      <c r="P74" s="382"/>
      <c r="Q74" s="384"/>
      <c r="R74" s="372"/>
      <c r="S74" s="373"/>
      <c r="T74" s="374"/>
      <c r="U74" s="375"/>
      <c r="V74" s="376"/>
      <c r="W74" s="379"/>
      <c r="X74" s="380"/>
      <c r="Y74" s="380"/>
      <c r="Z74" s="381"/>
      <c r="AA74" s="376"/>
      <c r="AB74" s="376"/>
      <c r="AC74" s="376"/>
      <c r="AD74" s="365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366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</row>
    <row r="75" spans="1:61" s="101" customFormat="1" ht="14.25" customHeight="1" x14ac:dyDescent="0.25">
      <c r="B75" s="671"/>
      <c r="C75" s="367"/>
      <c r="D75" s="368"/>
      <c r="E75" s="368"/>
      <c r="F75" s="369"/>
      <c r="G75" s="185"/>
      <c r="H75" s="389">
        <v>0.95638541089023332</v>
      </c>
      <c r="I75" s="390">
        <v>1.0194160370669259</v>
      </c>
      <c r="J75" s="372"/>
      <c r="K75" s="373"/>
      <c r="L75" s="374"/>
      <c r="M75" s="375"/>
      <c r="N75" s="376"/>
      <c r="O75" s="391"/>
      <c r="P75" s="392"/>
      <c r="Q75" s="384"/>
      <c r="R75" s="372"/>
      <c r="S75" s="373"/>
      <c r="T75" s="374"/>
      <c r="U75" s="375"/>
      <c r="V75" s="376"/>
      <c r="W75" s="379"/>
      <c r="X75" s="380"/>
      <c r="Y75" s="380"/>
      <c r="Z75" s="381"/>
      <c r="AA75" s="376"/>
      <c r="AB75" s="376"/>
      <c r="AC75" s="376"/>
      <c r="AD75" s="365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366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</row>
    <row r="76" spans="1:61" s="310" customFormat="1" ht="15.6" x14ac:dyDescent="0.25">
      <c r="B76" s="671"/>
      <c r="C76" s="393"/>
      <c r="D76" s="394" t="s">
        <v>114</v>
      </c>
      <c r="E76" s="395"/>
      <c r="F76" s="394"/>
      <c r="G76" s="3"/>
      <c r="H76" s="396"/>
      <c r="I76" s="395"/>
      <c r="J76" s="397"/>
      <c r="K76" s="395"/>
      <c r="L76" s="398"/>
      <c r="M76" s="399"/>
      <c r="N76" s="400"/>
      <c r="O76" s="400"/>
      <c r="P76" s="396">
        <v>359767.76499999996</v>
      </c>
      <c r="Q76" s="401"/>
      <c r="R76" s="397">
        <v>0.8994194124999999</v>
      </c>
      <c r="S76" s="395"/>
      <c r="T76" s="398">
        <v>400000</v>
      </c>
      <c r="U76" s="399"/>
      <c r="V76" s="400"/>
      <c r="W76" s="402"/>
      <c r="X76" s="403"/>
      <c r="Y76" s="403"/>
      <c r="Z76" s="404"/>
      <c r="AA76" s="400"/>
      <c r="AB76" s="400"/>
      <c r="AC76" s="400"/>
      <c r="AD76" s="313"/>
      <c r="AE76" s="309"/>
      <c r="AF76" s="309"/>
      <c r="AG76" s="309"/>
      <c r="AH76" s="309"/>
      <c r="AI76" s="309"/>
      <c r="AJ76" s="309"/>
      <c r="AK76" s="309"/>
      <c r="AL76" s="309"/>
      <c r="AM76" s="309"/>
      <c r="AN76" s="309"/>
      <c r="AO76" s="309"/>
      <c r="AP76" s="309"/>
      <c r="AQ76" s="309"/>
      <c r="AR76" s="309"/>
      <c r="AS76" s="309"/>
      <c r="AT76" s="309"/>
      <c r="AU76" s="309"/>
      <c r="AV76" s="309"/>
      <c r="AW76" s="309"/>
      <c r="AX76" s="309"/>
      <c r="AY76" s="309"/>
      <c r="AZ76" s="309"/>
      <c r="BA76" s="309"/>
      <c r="BB76" s="309"/>
      <c r="BC76" s="309"/>
      <c r="BD76" s="309"/>
      <c r="BE76" s="309"/>
      <c r="BF76" s="309"/>
      <c r="BG76" s="309"/>
      <c r="BH76" s="309"/>
      <c r="BI76" s="309"/>
    </row>
    <row r="77" spans="1:61" s="101" customFormat="1" ht="13.8" thickBot="1" x14ac:dyDescent="0.3">
      <c r="B77" s="671"/>
      <c r="C77" s="405"/>
      <c r="D77" s="406"/>
      <c r="E77" s="406"/>
      <c r="F77" s="407"/>
      <c r="G77" s="408"/>
      <c r="H77" s="409"/>
      <c r="I77" s="410"/>
      <c r="J77" s="411"/>
      <c r="K77" s="412"/>
      <c r="L77" s="413"/>
      <c r="M77" s="414"/>
      <c r="N77" s="415"/>
      <c r="O77" s="415"/>
      <c r="P77" s="409"/>
      <c r="Q77" s="416"/>
      <c r="R77" s="411"/>
      <c r="S77" s="412"/>
      <c r="T77" s="413"/>
      <c r="U77" s="414"/>
      <c r="V77" s="415"/>
      <c r="W77" s="417"/>
      <c r="X77" s="418"/>
      <c r="Y77" s="418"/>
      <c r="Z77" s="419"/>
      <c r="AA77" s="415"/>
      <c r="AB77" s="415"/>
      <c r="AC77" s="415"/>
      <c r="AD77" s="42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</row>
    <row r="78" spans="1:61" s="310" customFormat="1" x14ac:dyDescent="0.25">
      <c r="B78" s="81"/>
      <c r="C78" s="170"/>
      <c r="D78" s="170"/>
      <c r="E78" s="170"/>
      <c r="F78" s="421"/>
      <c r="G78" s="3"/>
      <c r="H78" s="337"/>
      <c r="I78" s="187"/>
      <c r="J78" s="107"/>
      <c r="K78" s="90"/>
      <c r="L78" s="194"/>
      <c r="M78" s="422"/>
      <c r="N78" s="306"/>
      <c r="O78" s="306"/>
      <c r="P78" s="337"/>
      <c r="Q78" s="312"/>
      <c r="R78" s="107"/>
      <c r="S78" s="107"/>
      <c r="T78" s="194"/>
      <c r="U78" s="422"/>
      <c r="V78" s="306"/>
      <c r="W78" s="307"/>
      <c r="X78" s="97"/>
      <c r="Y78" s="97"/>
      <c r="Z78" s="308"/>
      <c r="AA78" s="306"/>
      <c r="AB78" s="306"/>
      <c r="AC78" s="306"/>
      <c r="AD78" s="313"/>
      <c r="AE78" s="309"/>
      <c r="AF78" s="309"/>
      <c r="AG78" s="309"/>
      <c r="AH78" s="309"/>
      <c r="AI78" s="309"/>
      <c r="AJ78" s="309"/>
      <c r="AK78" s="309"/>
      <c r="AL78" s="309"/>
      <c r="AM78" s="309"/>
      <c r="AN78" s="309"/>
      <c r="AO78" s="309"/>
      <c r="AP78" s="309"/>
      <c r="AQ78" s="309"/>
      <c r="AR78" s="309"/>
      <c r="AS78" s="309"/>
      <c r="AT78" s="309"/>
      <c r="AU78" s="309"/>
      <c r="AV78" s="309"/>
      <c r="AW78" s="309"/>
      <c r="AX78" s="309"/>
      <c r="AY78" s="309"/>
      <c r="AZ78" s="309"/>
      <c r="BA78" s="309"/>
      <c r="BB78" s="309"/>
      <c r="BC78" s="309"/>
      <c r="BD78" s="309"/>
      <c r="BE78" s="309"/>
      <c r="BF78" s="309"/>
      <c r="BG78" s="309"/>
      <c r="BH78" s="309"/>
      <c r="BI78" s="309"/>
    </row>
    <row r="79" spans="1:61" s="310" customFormat="1" x14ac:dyDescent="0.25">
      <c r="B79" s="81"/>
      <c r="C79" s="170"/>
      <c r="D79" s="170"/>
      <c r="E79" s="170"/>
      <c r="F79" s="336"/>
      <c r="G79" s="3"/>
      <c r="H79" s="337"/>
      <c r="I79" s="187"/>
      <c r="J79" s="107"/>
      <c r="K79" s="90"/>
      <c r="L79" s="194"/>
      <c r="M79" s="338"/>
      <c r="N79" s="306"/>
      <c r="O79" s="306"/>
      <c r="P79" s="337"/>
      <c r="Q79" s="312"/>
      <c r="R79" s="107"/>
      <c r="S79" s="107"/>
      <c r="T79" s="194"/>
      <c r="U79" s="338"/>
      <c r="V79" s="306"/>
      <c r="W79" s="307"/>
      <c r="X79" s="97"/>
      <c r="Y79" s="97"/>
      <c r="Z79" s="308"/>
      <c r="AA79" s="306"/>
      <c r="AB79" s="306"/>
      <c r="AC79" s="306"/>
      <c r="AD79" s="313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09"/>
      <c r="BB79" s="309"/>
      <c r="BC79" s="309"/>
      <c r="BD79" s="309"/>
      <c r="BE79" s="309"/>
      <c r="BF79" s="309"/>
      <c r="BG79" s="309"/>
      <c r="BH79" s="309"/>
      <c r="BI79" s="309"/>
    </row>
    <row r="80" spans="1:61" s="310" customFormat="1" ht="14.25" customHeight="1" x14ac:dyDescent="0.25">
      <c r="B80" s="81"/>
      <c r="C80" s="423"/>
      <c r="D80" s="424"/>
      <c r="E80" s="424"/>
      <c r="F80" s="425" t="s">
        <v>115</v>
      </c>
      <c r="G80" s="237"/>
      <c r="H80" s="426"/>
      <c r="I80" s="427"/>
      <c r="J80" s="428"/>
      <c r="K80" s="429"/>
      <c r="L80" s="430"/>
      <c r="M80" s="431"/>
      <c r="N80" s="306"/>
      <c r="O80" s="306"/>
      <c r="P80" s="426"/>
      <c r="Q80" s="432"/>
      <c r="R80" s="428"/>
      <c r="S80" s="429"/>
      <c r="T80" s="430"/>
      <c r="U80" s="431"/>
      <c r="V80" s="306"/>
      <c r="W80" s="433"/>
      <c r="X80" s="434"/>
      <c r="Y80" s="434"/>
      <c r="Z80" s="435"/>
      <c r="AA80" s="306"/>
      <c r="AB80" s="306"/>
      <c r="AC80" s="306"/>
      <c r="AD80" s="313"/>
      <c r="AE80" s="309"/>
      <c r="AF80" s="309"/>
      <c r="AG80" s="309"/>
      <c r="AH80" s="309"/>
      <c r="AI80" s="309"/>
      <c r="AJ80" s="309"/>
      <c r="AK80" s="309"/>
      <c r="AL80" s="309"/>
      <c r="AM80" s="309"/>
      <c r="AN80" s="309"/>
      <c r="AO80" s="309"/>
      <c r="AP80" s="309"/>
      <c r="AQ80" s="309"/>
      <c r="AR80" s="309"/>
      <c r="AS80" s="309"/>
      <c r="AT80" s="309"/>
      <c r="AU80" s="309"/>
      <c r="AV80" s="309"/>
      <c r="AW80" s="309"/>
      <c r="AX80" s="309"/>
      <c r="AY80" s="309"/>
      <c r="AZ80" s="309"/>
      <c r="BA80" s="309"/>
      <c r="BB80" s="309"/>
      <c r="BC80" s="309"/>
      <c r="BD80" s="309"/>
      <c r="BE80" s="309"/>
      <c r="BF80" s="309"/>
      <c r="BG80" s="309"/>
      <c r="BH80" s="309"/>
      <c r="BI80" s="309"/>
    </row>
    <row r="81" spans="2:61" s="310" customFormat="1" x14ac:dyDescent="0.25">
      <c r="B81" s="81" t="s">
        <v>108</v>
      </c>
      <c r="C81" s="82"/>
      <c r="D81" s="85" t="s">
        <v>117</v>
      </c>
      <c r="E81" s="170"/>
      <c r="F81" s="85"/>
      <c r="G81" s="3"/>
      <c r="H81" s="186">
        <v>1070200.75</v>
      </c>
      <c r="I81" s="436"/>
      <c r="J81" s="437">
        <v>0.61080299248739101</v>
      </c>
      <c r="K81" s="436"/>
      <c r="L81" s="438">
        <v>1752121</v>
      </c>
      <c r="M81" s="439"/>
      <c r="N81" s="400"/>
      <c r="O81" s="400"/>
      <c r="P81" s="186">
        <v>171162.42</v>
      </c>
      <c r="Q81" s="336"/>
      <c r="R81" s="437">
        <v>0.64716094100921806</v>
      </c>
      <c r="S81" s="440"/>
      <c r="T81" s="438">
        <v>264482</v>
      </c>
      <c r="U81" s="111"/>
      <c r="V81" s="400"/>
      <c r="W81" s="96"/>
      <c r="X81" s="403"/>
      <c r="Y81" s="98"/>
      <c r="Z81" s="404"/>
      <c r="AA81" s="400"/>
      <c r="AB81" s="400"/>
      <c r="AC81" s="400"/>
      <c r="AD81" s="313"/>
      <c r="AE81" s="309"/>
      <c r="AF81" s="309"/>
      <c r="AG81" s="309"/>
      <c r="AH81" s="309"/>
      <c r="AI81" s="309"/>
      <c r="AJ81" s="309"/>
      <c r="AK81" s="309"/>
      <c r="AL81" s="309"/>
      <c r="AM81" s="309"/>
      <c r="AN81" s="309"/>
      <c r="AO81" s="309"/>
      <c r="AP81" s="309"/>
      <c r="AQ81" s="309"/>
      <c r="AR81" s="309"/>
      <c r="AS81" s="309"/>
      <c r="AT81" s="309"/>
      <c r="AU81" s="309"/>
      <c r="AV81" s="309"/>
      <c r="AW81" s="309"/>
      <c r="AX81" s="309"/>
      <c r="AY81" s="309"/>
      <c r="AZ81" s="309"/>
      <c r="BA81" s="309"/>
      <c r="BB81" s="309"/>
      <c r="BC81" s="309"/>
      <c r="BD81" s="309"/>
      <c r="BE81" s="309"/>
      <c r="BF81" s="309"/>
      <c r="BG81" s="309"/>
      <c r="BH81" s="309"/>
      <c r="BI81" s="309"/>
    </row>
    <row r="82" spans="2:61" s="454" customFormat="1" x14ac:dyDescent="0.25">
      <c r="B82" s="112" t="s">
        <v>116</v>
      </c>
      <c r="C82" s="441"/>
      <c r="D82" s="442"/>
      <c r="E82" s="443" t="s">
        <v>119</v>
      </c>
      <c r="F82" s="444"/>
      <c r="G82" s="445"/>
      <c r="H82" s="118">
        <v>696652.2699999999</v>
      </c>
      <c r="I82" s="442"/>
      <c r="J82" s="446">
        <v>0.65698050236470706</v>
      </c>
      <c r="K82" s="442"/>
      <c r="L82" s="447">
        <v>1060385</v>
      </c>
      <c r="M82" s="444"/>
      <c r="N82" s="448"/>
      <c r="O82" s="448"/>
      <c r="P82" s="118">
        <v>101052.38</v>
      </c>
      <c r="Q82" s="449"/>
      <c r="R82" s="450">
        <v>0.63732927167688391</v>
      </c>
      <c r="S82" s="442"/>
      <c r="T82" s="122">
        <v>158556</v>
      </c>
      <c r="U82" s="127"/>
      <c r="V82" s="448"/>
      <c r="W82" s="451"/>
      <c r="X82" s="449"/>
      <c r="Y82" s="452"/>
      <c r="Z82" s="453"/>
      <c r="AA82" s="448"/>
      <c r="AB82" s="448"/>
      <c r="AC82" s="448"/>
      <c r="AD82" s="445"/>
    </row>
    <row r="83" spans="2:61" s="454" customFormat="1" x14ac:dyDescent="0.25">
      <c r="B83" s="455" t="s">
        <v>118</v>
      </c>
      <c r="C83" s="441"/>
      <c r="D83" s="442"/>
      <c r="E83" s="456" t="s">
        <v>121</v>
      </c>
      <c r="F83" s="444"/>
      <c r="G83" s="445"/>
      <c r="H83" s="118">
        <v>260235.27</v>
      </c>
      <c r="I83" s="442"/>
      <c r="J83" s="446">
        <v>0.49065907586838842</v>
      </c>
      <c r="K83" s="442"/>
      <c r="L83" s="447">
        <v>530379</v>
      </c>
      <c r="M83" s="444"/>
      <c r="N83" s="448"/>
      <c r="O83" s="448"/>
      <c r="P83" s="118">
        <v>49753.669999999991</v>
      </c>
      <c r="Q83" s="449"/>
      <c r="R83" s="450">
        <v>0.61012262866812994</v>
      </c>
      <c r="S83" s="442"/>
      <c r="T83" s="122">
        <v>81547</v>
      </c>
      <c r="U83" s="127"/>
      <c r="V83" s="448"/>
      <c r="W83" s="451"/>
      <c r="X83" s="449"/>
      <c r="Y83" s="452"/>
      <c r="Z83" s="453"/>
      <c r="AA83" s="448"/>
      <c r="AB83" s="448"/>
      <c r="AC83" s="448"/>
      <c r="AD83" s="445"/>
    </row>
    <row r="84" spans="2:61" s="454" customFormat="1" x14ac:dyDescent="0.25">
      <c r="B84" s="112" t="s">
        <v>120</v>
      </c>
      <c r="C84" s="441"/>
      <c r="D84" s="442"/>
      <c r="E84" s="443" t="s">
        <v>123</v>
      </c>
      <c r="F84" s="444"/>
      <c r="G84" s="445"/>
      <c r="H84" s="118">
        <v>50210.97</v>
      </c>
      <c r="I84" s="442"/>
      <c r="J84" s="446">
        <v>0.62590025180125153</v>
      </c>
      <c r="K84" s="442"/>
      <c r="L84" s="447">
        <v>80222</v>
      </c>
      <c r="M84" s="444"/>
      <c r="N84" s="448"/>
      <c r="O84" s="448"/>
      <c r="P84" s="118">
        <v>7593.1399999999994</v>
      </c>
      <c r="Q84" s="449"/>
      <c r="R84" s="450">
        <v>0.59544698870765367</v>
      </c>
      <c r="S84" s="442"/>
      <c r="T84" s="122">
        <v>12752</v>
      </c>
      <c r="U84" s="127"/>
      <c r="V84" s="448"/>
      <c r="W84" s="451"/>
      <c r="X84" s="449"/>
      <c r="Y84" s="452"/>
      <c r="Z84" s="453"/>
      <c r="AA84" s="448"/>
      <c r="AB84" s="448"/>
      <c r="AC84" s="448"/>
      <c r="AD84" s="445"/>
    </row>
    <row r="85" spans="2:61" s="454" customFormat="1" x14ac:dyDescent="0.25">
      <c r="B85" s="112" t="s">
        <v>122</v>
      </c>
      <c r="C85" s="457">
        <v>202</v>
      </c>
      <c r="D85" s="458"/>
      <c r="E85" s="443" t="s">
        <v>125</v>
      </c>
      <c r="F85" s="444"/>
      <c r="G85" s="445"/>
      <c r="H85" s="118">
        <v>63102.239999999991</v>
      </c>
      <c r="I85" s="119"/>
      <c r="J85" s="446">
        <v>0.77774376039933435</v>
      </c>
      <c r="K85" s="442"/>
      <c r="L85" s="447">
        <v>81135</v>
      </c>
      <c r="M85" s="444"/>
      <c r="N85" s="448"/>
      <c r="O85" s="448"/>
      <c r="P85" s="118">
        <v>12763.230000000001</v>
      </c>
      <c r="Q85" s="125"/>
      <c r="R85" s="446">
        <v>1.0977234024253892</v>
      </c>
      <c r="S85" s="459"/>
      <c r="T85" s="447">
        <v>11627</v>
      </c>
      <c r="U85" s="127"/>
      <c r="V85" s="448"/>
      <c r="W85" s="451"/>
      <c r="X85" s="449"/>
      <c r="Y85" s="452"/>
      <c r="Z85" s="453"/>
      <c r="AA85" s="448"/>
      <c r="AB85" s="448"/>
      <c r="AC85" s="448"/>
      <c r="AD85" s="445"/>
    </row>
    <row r="86" spans="2:61" s="310" customFormat="1" ht="18" customHeight="1" x14ac:dyDescent="0.25">
      <c r="B86" s="81" t="s">
        <v>124</v>
      </c>
      <c r="C86" s="460"/>
      <c r="D86" s="102" t="s">
        <v>204</v>
      </c>
      <c r="E86" s="461"/>
      <c r="F86" s="102"/>
      <c r="G86" s="313"/>
      <c r="H86" s="104">
        <v>1615932.7000000002</v>
      </c>
      <c r="I86" s="158"/>
      <c r="J86" s="462"/>
      <c r="K86" s="463"/>
      <c r="L86" s="464">
        <v>928838</v>
      </c>
      <c r="M86" s="465"/>
      <c r="N86" s="466"/>
      <c r="O86" s="466"/>
      <c r="P86" s="104">
        <v>249231.97000000003</v>
      </c>
      <c r="Q86" s="110"/>
      <c r="R86" s="437">
        <v>2.9654586233565357</v>
      </c>
      <c r="S86" s="440"/>
      <c r="T86" s="464">
        <v>155097</v>
      </c>
      <c r="U86" s="175"/>
      <c r="V86" s="466"/>
      <c r="W86" s="467"/>
      <c r="X86" s="468"/>
      <c r="Y86" s="469"/>
      <c r="Z86" s="470"/>
      <c r="AA86" s="466"/>
      <c r="AB86" s="466"/>
      <c r="AC86" s="466"/>
      <c r="AD86" s="313"/>
      <c r="AE86" s="309"/>
      <c r="AF86" s="309"/>
      <c r="AG86" s="309"/>
      <c r="AH86" s="309"/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309"/>
      <c r="AX86" s="309"/>
      <c r="AY86" s="309"/>
      <c r="AZ86" s="309"/>
      <c r="BA86" s="309"/>
      <c r="BB86" s="309"/>
      <c r="BC86" s="309"/>
      <c r="BD86" s="309"/>
      <c r="BE86" s="309"/>
      <c r="BF86" s="309"/>
      <c r="BG86" s="309"/>
      <c r="BH86" s="309"/>
      <c r="BI86" s="309"/>
    </row>
    <row r="87" spans="2:61" s="454" customFormat="1" x14ac:dyDescent="0.25">
      <c r="B87" s="471" t="s">
        <v>126</v>
      </c>
      <c r="C87" s="457"/>
      <c r="D87" s="458"/>
      <c r="E87" s="443" t="s">
        <v>128</v>
      </c>
      <c r="F87" s="444"/>
      <c r="G87" s="445"/>
      <c r="H87" s="118">
        <v>426559.29</v>
      </c>
      <c r="I87" s="472"/>
      <c r="J87" s="473">
        <v>0.75838829773048511</v>
      </c>
      <c r="K87" s="474"/>
      <c r="L87" s="475">
        <v>562455</v>
      </c>
      <c r="M87" s="476"/>
      <c r="N87" s="448"/>
      <c r="O87" s="448"/>
      <c r="P87" s="118">
        <v>63031.020000000004</v>
      </c>
      <c r="R87" s="477"/>
      <c r="S87" s="442"/>
      <c r="T87" s="447">
        <v>84045</v>
      </c>
      <c r="U87" s="127"/>
      <c r="V87" s="448"/>
      <c r="W87" s="451"/>
      <c r="X87" s="449"/>
      <c r="Y87" s="452"/>
      <c r="Z87" s="453"/>
      <c r="AA87" s="448"/>
      <c r="AB87" s="448"/>
      <c r="AC87" s="448"/>
      <c r="AD87" s="445"/>
    </row>
    <row r="88" spans="2:61" s="454" customFormat="1" ht="15" hidden="1" customHeight="1" x14ac:dyDescent="0.25">
      <c r="B88" s="471"/>
      <c r="C88" s="441"/>
      <c r="D88" s="442"/>
      <c r="F88" s="443" t="s">
        <v>129</v>
      </c>
      <c r="G88" s="445"/>
      <c r="H88" s="118">
        <v>0</v>
      </c>
      <c r="I88" s="442"/>
      <c r="J88" s="450" t="s">
        <v>73</v>
      </c>
      <c r="K88" s="442"/>
      <c r="L88" s="447">
        <v>0</v>
      </c>
      <c r="M88" s="444"/>
      <c r="N88" s="448"/>
      <c r="O88" s="448"/>
      <c r="P88" s="118"/>
      <c r="Q88" s="449"/>
      <c r="R88" s="450"/>
      <c r="S88" s="442"/>
      <c r="T88" s="122">
        <v>0</v>
      </c>
      <c r="U88" s="127"/>
      <c r="V88" s="448"/>
      <c r="W88" s="451">
        <v>176775</v>
      </c>
      <c r="X88" s="449" t="s">
        <v>81</v>
      </c>
      <c r="Y88" s="452">
        <v>176775</v>
      </c>
      <c r="Z88" s="453" t="s">
        <v>81</v>
      </c>
      <c r="AA88" s="448"/>
      <c r="AB88" s="448"/>
      <c r="AC88" s="448"/>
      <c r="AD88" s="445"/>
    </row>
    <row r="89" spans="2:61" s="454" customFormat="1" ht="15" hidden="1" customHeight="1" x14ac:dyDescent="0.25">
      <c r="B89" s="471"/>
      <c r="C89" s="441"/>
      <c r="D89" s="442"/>
      <c r="F89" s="478" t="s">
        <v>130</v>
      </c>
      <c r="G89" s="445"/>
      <c r="H89" s="118"/>
      <c r="I89" s="442"/>
      <c r="J89" s="450"/>
      <c r="K89" s="442"/>
      <c r="L89" s="447">
        <v>104400</v>
      </c>
      <c r="M89" s="444"/>
      <c r="N89" s="448"/>
      <c r="O89" s="448"/>
      <c r="P89" s="118"/>
      <c r="Q89" s="449"/>
      <c r="R89" s="450"/>
      <c r="S89" s="442"/>
      <c r="T89" s="122">
        <v>15600</v>
      </c>
      <c r="U89" s="127"/>
      <c r="V89" s="448"/>
      <c r="W89" s="451"/>
      <c r="X89" s="449"/>
      <c r="Y89" s="452"/>
      <c r="Z89" s="453"/>
      <c r="AA89" s="448"/>
      <c r="AB89" s="448"/>
      <c r="AC89" s="448"/>
      <c r="AD89" s="445"/>
    </row>
    <row r="90" spans="2:61" s="454" customFormat="1" hidden="1" x14ac:dyDescent="0.25">
      <c r="B90" s="471"/>
      <c r="C90" s="441"/>
      <c r="D90" s="442"/>
      <c r="F90" s="479" t="s">
        <v>131</v>
      </c>
      <c r="G90" s="445"/>
      <c r="H90" s="118">
        <v>0</v>
      </c>
      <c r="I90" s="119"/>
      <c r="J90" s="446"/>
      <c r="K90" s="442"/>
      <c r="L90" s="447">
        <v>435000</v>
      </c>
      <c r="M90" s="444"/>
      <c r="N90" s="448"/>
      <c r="O90" s="448"/>
      <c r="P90" s="118">
        <v>0</v>
      </c>
      <c r="Q90" s="125"/>
      <c r="R90" s="446"/>
      <c r="S90" s="459"/>
      <c r="T90" s="447">
        <v>65000</v>
      </c>
      <c r="U90" s="127"/>
      <c r="V90" s="448"/>
      <c r="W90" s="451"/>
      <c r="X90" s="449"/>
      <c r="Y90" s="452"/>
      <c r="Z90" s="453"/>
      <c r="AA90" s="448"/>
      <c r="AB90" s="448"/>
      <c r="AC90" s="448"/>
      <c r="AD90" s="445"/>
    </row>
    <row r="91" spans="2:61" s="454" customFormat="1" hidden="1" x14ac:dyDescent="0.25">
      <c r="B91" s="471"/>
      <c r="C91" s="441"/>
      <c r="D91" s="442"/>
      <c r="F91" s="443" t="s">
        <v>132</v>
      </c>
      <c r="G91" s="445"/>
      <c r="H91" s="118">
        <v>0</v>
      </c>
      <c r="I91" s="119"/>
      <c r="J91" s="446"/>
      <c r="K91" s="442"/>
      <c r="L91" s="447">
        <v>10005</v>
      </c>
      <c r="M91" s="444"/>
      <c r="N91" s="448"/>
      <c r="O91" s="448"/>
      <c r="P91" s="118">
        <v>0</v>
      </c>
      <c r="Q91" s="125"/>
      <c r="R91" s="446"/>
      <c r="S91" s="459"/>
      <c r="T91" s="447">
        <v>1495</v>
      </c>
      <c r="U91" s="127"/>
      <c r="V91" s="448"/>
      <c r="W91" s="451"/>
      <c r="X91" s="449"/>
      <c r="Y91" s="452"/>
      <c r="Z91" s="453"/>
      <c r="AA91" s="448"/>
      <c r="AB91" s="448"/>
      <c r="AC91" s="448"/>
      <c r="AD91" s="445"/>
    </row>
    <row r="92" spans="2:61" s="454" customFormat="1" hidden="1" x14ac:dyDescent="0.25">
      <c r="B92" s="471"/>
      <c r="C92" s="441"/>
      <c r="D92" s="442"/>
      <c r="F92" s="480" t="s">
        <v>133</v>
      </c>
      <c r="G92" s="445"/>
      <c r="H92" s="118"/>
      <c r="I92" s="119"/>
      <c r="J92" s="446"/>
      <c r="K92" s="442"/>
      <c r="L92" s="447">
        <v>13050</v>
      </c>
      <c r="M92" s="444"/>
      <c r="N92" s="448"/>
      <c r="O92" s="448"/>
      <c r="P92" s="118"/>
      <c r="Q92" s="125"/>
      <c r="R92" s="446"/>
      <c r="S92" s="459"/>
      <c r="T92" s="447">
        <v>1950</v>
      </c>
      <c r="U92" s="127"/>
      <c r="V92" s="448"/>
      <c r="W92" s="451"/>
      <c r="X92" s="449"/>
      <c r="Y92" s="452"/>
      <c r="Z92" s="453"/>
      <c r="AA92" s="448"/>
      <c r="AB92" s="448"/>
      <c r="AC92" s="448"/>
      <c r="AD92" s="445"/>
    </row>
    <row r="93" spans="2:61" s="454" customFormat="1" ht="15.75" customHeight="1" x14ac:dyDescent="0.25">
      <c r="B93" s="481" t="s">
        <v>127</v>
      </c>
      <c r="C93" s="482"/>
      <c r="E93" s="443" t="s">
        <v>134</v>
      </c>
      <c r="F93" s="483"/>
      <c r="G93" s="313"/>
      <c r="H93" s="118">
        <v>441839.90000000008</v>
      </c>
      <c r="I93" s="463"/>
      <c r="J93" s="484"/>
      <c r="K93" s="463"/>
      <c r="L93" s="485"/>
      <c r="M93" s="465"/>
      <c r="N93" s="466"/>
      <c r="O93" s="466"/>
      <c r="P93" s="118">
        <v>69384.820000000007</v>
      </c>
      <c r="Q93" s="468"/>
      <c r="R93" s="484"/>
      <c r="S93" s="463"/>
      <c r="T93" s="174"/>
      <c r="U93" s="175"/>
      <c r="V93" s="466"/>
      <c r="W93" s="467"/>
      <c r="X93" s="468"/>
      <c r="Y93" s="469"/>
      <c r="Z93" s="470"/>
      <c r="AA93" s="466"/>
      <c r="AB93" s="466"/>
      <c r="AC93" s="466"/>
      <c r="AD93" s="313"/>
      <c r="AE93" s="309"/>
      <c r="AF93" s="309"/>
      <c r="AG93" s="309"/>
      <c r="AH93" s="309"/>
      <c r="AI93" s="309"/>
      <c r="AJ93" s="309"/>
      <c r="AK93" s="309"/>
      <c r="AL93" s="309"/>
      <c r="AM93" s="309"/>
      <c r="AN93" s="309"/>
      <c r="AO93" s="309"/>
      <c r="AP93" s="309"/>
      <c r="AQ93" s="309"/>
      <c r="AR93" s="309"/>
      <c r="AS93" s="309"/>
      <c r="AT93" s="309"/>
      <c r="AU93" s="309"/>
      <c r="AV93" s="309"/>
      <c r="AW93" s="309"/>
      <c r="AX93" s="309"/>
      <c r="AY93" s="309"/>
      <c r="AZ93" s="309"/>
      <c r="BA93" s="309"/>
      <c r="BB93" s="309"/>
      <c r="BC93" s="309"/>
      <c r="BD93" s="309"/>
      <c r="BE93" s="309"/>
      <c r="BF93" s="309"/>
      <c r="BG93" s="309"/>
      <c r="BH93" s="309"/>
      <c r="BI93" s="309"/>
    </row>
    <row r="94" spans="2:61" s="454" customFormat="1" ht="13.5" customHeight="1" x14ac:dyDescent="0.25">
      <c r="B94" s="471" t="s">
        <v>135</v>
      </c>
      <c r="C94" s="441"/>
      <c r="D94" s="442"/>
      <c r="E94" s="443" t="s">
        <v>136</v>
      </c>
      <c r="F94" s="443"/>
      <c r="G94" s="445"/>
      <c r="H94" s="118">
        <v>645099.44999999995</v>
      </c>
      <c r="I94" s="442"/>
      <c r="J94" s="450">
        <v>2.1589890460747596</v>
      </c>
      <c r="K94" s="442"/>
      <c r="L94" s="447">
        <v>298797</v>
      </c>
      <c r="M94" s="444"/>
      <c r="N94" s="448"/>
      <c r="O94" s="448"/>
      <c r="P94" s="118">
        <v>94298.69</v>
      </c>
      <c r="Q94" s="449"/>
      <c r="R94" s="450">
        <v>2.1120473481454938</v>
      </c>
      <c r="S94" s="442"/>
      <c r="T94" s="447">
        <v>44648</v>
      </c>
      <c r="U94" s="127"/>
      <c r="V94" s="448"/>
      <c r="W94" s="451">
        <v>110239</v>
      </c>
      <c r="X94" s="449" t="s">
        <v>81</v>
      </c>
      <c r="Y94" s="452">
        <v>65591</v>
      </c>
      <c r="Z94" s="453" t="s">
        <v>81</v>
      </c>
      <c r="AA94" s="448"/>
      <c r="AB94" s="448"/>
      <c r="AC94" s="448"/>
      <c r="AD94" s="445"/>
    </row>
    <row r="95" spans="2:61" s="454" customFormat="1" ht="15.75" customHeight="1" x14ac:dyDescent="0.25">
      <c r="B95" s="471" t="s">
        <v>137</v>
      </c>
      <c r="C95" s="441"/>
      <c r="D95" s="442"/>
      <c r="E95" s="486" t="s">
        <v>138</v>
      </c>
      <c r="F95" s="486"/>
      <c r="G95" s="445"/>
      <c r="H95" s="118">
        <v>102434.06</v>
      </c>
      <c r="I95" s="442"/>
      <c r="J95" s="450"/>
      <c r="K95" s="442"/>
      <c r="L95" s="447">
        <v>67586</v>
      </c>
      <c r="M95" s="444"/>
      <c r="N95" s="448"/>
      <c r="O95" s="448"/>
      <c r="P95" s="118">
        <v>22517.439999999999</v>
      </c>
      <c r="Q95" s="449"/>
      <c r="R95" s="450"/>
      <c r="S95" s="442"/>
      <c r="T95" s="122">
        <v>26404</v>
      </c>
      <c r="U95" s="127"/>
      <c r="V95" s="448"/>
      <c r="W95" s="451"/>
      <c r="X95" s="449"/>
      <c r="Y95" s="452"/>
      <c r="Z95" s="453"/>
      <c r="AA95" s="448"/>
      <c r="AB95" s="448"/>
      <c r="AC95" s="448"/>
      <c r="AD95" s="445"/>
    </row>
    <row r="96" spans="2:61" s="493" customFormat="1" ht="15.75" customHeight="1" x14ac:dyDescent="0.25">
      <c r="B96" s="81" t="s">
        <v>139</v>
      </c>
      <c r="C96" s="482"/>
      <c r="D96" s="102" t="s">
        <v>140</v>
      </c>
      <c r="E96" s="309"/>
      <c r="F96" s="487"/>
      <c r="G96" s="488"/>
      <c r="H96" s="489">
        <v>565953.36</v>
      </c>
      <c r="I96" s="88"/>
      <c r="J96" s="234"/>
      <c r="K96" s="170"/>
      <c r="L96" s="261">
        <v>740193</v>
      </c>
      <c r="M96" s="490"/>
      <c r="N96" s="466"/>
      <c r="O96" s="491"/>
      <c r="P96" s="489">
        <v>115948.44999999998</v>
      </c>
      <c r="Q96" s="94"/>
      <c r="R96" s="240">
        <v>1.0520301413613513</v>
      </c>
      <c r="S96" s="492"/>
      <c r="T96" s="261">
        <v>110214</v>
      </c>
      <c r="U96" s="95"/>
      <c r="V96" s="466"/>
      <c r="W96" s="467"/>
      <c r="X96" s="468"/>
      <c r="Y96" s="469"/>
      <c r="Z96" s="470"/>
      <c r="AA96" s="466"/>
      <c r="AB96" s="466"/>
      <c r="AC96" s="466"/>
      <c r="AD96" s="313"/>
      <c r="AE96" s="309"/>
      <c r="AF96" s="309"/>
      <c r="AG96" s="309"/>
      <c r="AH96" s="309"/>
      <c r="AI96" s="309"/>
      <c r="AJ96" s="309"/>
      <c r="AK96" s="309"/>
      <c r="AL96" s="309"/>
      <c r="AM96" s="309"/>
      <c r="AN96" s="309"/>
      <c r="AO96" s="309"/>
      <c r="AP96" s="309"/>
      <c r="AQ96" s="309"/>
      <c r="AR96" s="309"/>
      <c r="AS96" s="309"/>
      <c r="AT96" s="309"/>
      <c r="AU96" s="309"/>
      <c r="AV96" s="309"/>
      <c r="AW96" s="309"/>
      <c r="AX96" s="309"/>
      <c r="AY96" s="309"/>
      <c r="AZ96" s="309"/>
      <c r="BA96" s="309"/>
      <c r="BB96" s="309"/>
      <c r="BC96" s="309"/>
      <c r="BD96" s="309"/>
      <c r="BE96" s="309"/>
      <c r="BF96" s="309"/>
      <c r="BG96" s="309"/>
      <c r="BH96" s="309"/>
      <c r="BI96" s="309"/>
    </row>
    <row r="97" spans="1:181" s="101" customFormat="1" ht="16.5" customHeight="1" x14ac:dyDescent="0.25">
      <c r="B97" s="494" t="s">
        <v>141</v>
      </c>
      <c r="C97" s="82"/>
      <c r="D97" s="495" t="s">
        <v>142</v>
      </c>
      <c r="E97" s="496"/>
      <c r="F97" s="495"/>
      <c r="G97" s="497"/>
      <c r="H97" s="498">
        <v>2066641.71</v>
      </c>
      <c r="I97" s="499"/>
      <c r="J97" s="107">
        <v>0.31447460138347522</v>
      </c>
      <c r="K97" s="436"/>
      <c r="L97" s="438">
        <v>1279676</v>
      </c>
      <c r="M97" s="439"/>
      <c r="N97" s="185"/>
      <c r="O97" s="500"/>
      <c r="P97" s="498">
        <v>245550.11</v>
      </c>
      <c r="Q97" s="501"/>
      <c r="R97" s="107">
        <v>0.25036271398430149</v>
      </c>
      <c r="S97" s="436"/>
      <c r="T97" s="108">
        <v>171099</v>
      </c>
      <c r="U97" s="111"/>
      <c r="V97" s="400"/>
      <c r="W97" s="96"/>
      <c r="X97" s="403"/>
      <c r="Y97" s="98"/>
      <c r="Z97" s="404"/>
      <c r="AA97" s="400"/>
      <c r="AB97" s="400"/>
      <c r="AC97" s="400"/>
      <c r="AD97" s="3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</row>
    <row r="98" spans="1:181" s="486" customFormat="1" ht="16.5" customHeight="1" x14ac:dyDescent="0.25">
      <c r="A98" s="454"/>
      <c r="B98" s="471" t="s">
        <v>143</v>
      </c>
      <c r="C98" s="502"/>
      <c r="D98" s="454"/>
      <c r="E98" s="486" t="s">
        <v>144</v>
      </c>
      <c r="H98" s="503">
        <v>402425.60000000003</v>
      </c>
      <c r="I98" s="504"/>
      <c r="J98" s="442"/>
      <c r="K98" s="504"/>
      <c r="L98" s="505">
        <v>453836</v>
      </c>
      <c r="M98" s="444"/>
      <c r="N98" s="502"/>
      <c r="P98" s="505">
        <v>42836.810000000005</v>
      </c>
      <c r="Q98" s="506"/>
      <c r="R98" s="442"/>
      <c r="S98" s="504"/>
      <c r="T98" s="505">
        <v>49507</v>
      </c>
      <c r="U98" s="444"/>
      <c r="V98" s="502"/>
      <c r="Z98" s="454"/>
      <c r="AA98" s="454"/>
      <c r="AB98" s="454"/>
      <c r="AC98" s="454"/>
      <c r="AD98" s="454"/>
      <c r="AE98" s="454"/>
      <c r="AF98" s="454"/>
      <c r="AG98" s="454"/>
      <c r="AH98" s="454"/>
      <c r="AI98" s="454"/>
      <c r="AJ98" s="454"/>
      <c r="AK98" s="454"/>
      <c r="AL98" s="454"/>
      <c r="AM98" s="454"/>
      <c r="AN98" s="454"/>
      <c r="AO98" s="454"/>
      <c r="AP98" s="454"/>
      <c r="AQ98" s="454"/>
      <c r="AR98" s="454"/>
      <c r="AS98" s="454"/>
      <c r="AT98" s="454"/>
      <c r="AU98" s="454"/>
      <c r="AV98" s="454"/>
      <c r="AW98" s="454"/>
      <c r="AX98" s="454"/>
      <c r="AY98" s="454"/>
      <c r="AZ98" s="454"/>
      <c r="BA98" s="454"/>
      <c r="BB98" s="454"/>
      <c r="BC98" s="454"/>
      <c r="BD98" s="454"/>
      <c r="BE98" s="454"/>
      <c r="BF98" s="454"/>
      <c r="BG98" s="454"/>
      <c r="BH98" s="454"/>
      <c r="BI98" s="454"/>
      <c r="BJ98" s="454"/>
      <c r="BK98" s="454"/>
      <c r="BL98" s="454"/>
      <c r="BM98" s="454"/>
      <c r="BN98" s="454"/>
      <c r="BO98" s="454"/>
      <c r="BP98" s="454"/>
      <c r="BQ98" s="454"/>
      <c r="BR98" s="454"/>
      <c r="BS98" s="454"/>
      <c r="BT98" s="454"/>
      <c r="BU98" s="454"/>
      <c r="BV98" s="454"/>
      <c r="BW98" s="454"/>
      <c r="BX98" s="454"/>
      <c r="BY98" s="454"/>
      <c r="BZ98" s="454"/>
      <c r="CA98" s="454"/>
      <c r="CB98" s="454"/>
      <c r="CC98" s="454"/>
      <c r="CD98" s="454"/>
      <c r="CE98" s="454"/>
      <c r="CF98" s="454"/>
      <c r="CG98" s="454"/>
      <c r="CH98" s="454"/>
      <c r="CI98" s="454"/>
      <c r="CJ98" s="454"/>
      <c r="CK98" s="454"/>
      <c r="CL98" s="454"/>
      <c r="CM98" s="454"/>
      <c r="CN98" s="454"/>
      <c r="CO98" s="454"/>
      <c r="CP98" s="454"/>
      <c r="CQ98" s="454"/>
      <c r="CR98" s="454"/>
      <c r="CS98" s="454"/>
      <c r="CT98" s="454"/>
      <c r="CU98" s="454"/>
      <c r="CV98" s="454"/>
      <c r="CW98" s="454"/>
      <c r="CX98" s="454"/>
      <c r="CY98" s="454"/>
      <c r="CZ98" s="454"/>
      <c r="DA98" s="454"/>
      <c r="DB98" s="454"/>
      <c r="DC98" s="454"/>
      <c r="DD98" s="454"/>
      <c r="DE98" s="454"/>
      <c r="DF98" s="454"/>
      <c r="DG98" s="454"/>
      <c r="DH98" s="454"/>
      <c r="DI98" s="454"/>
      <c r="DJ98" s="454"/>
      <c r="DK98" s="454"/>
      <c r="DL98" s="454"/>
      <c r="DM98" s="454"/>
      <c r="DN98" s="454"/>
      <c r="DO98" s="454"/>
      <c r="DP98" s="454"/>
      <c r="DQ98" s="454"/>
      <c r="DR98" s="454"/>
      <c r="DS98" s="454"/>
      <c r="DT98" s="454"/>
      <c r="DU98" s="454"/>
      <c r="DV98" s="454"/>
      <c r="DW98" s="454"/>
      <c r="DX98" s="454"/>
      <c r="DY98" s="454"/>
      <c r="DZ98" s="454"/>
      <c r="EA98" s="454"/>
      <c r="EB98" s="454"/>
      <c r="EC98" s="454"/>
      <c r="ED98" s="454"/>
      <c r="EE98" s="454"/>
      <c r="EF98" s="454"/>
      <c r="EG98" s="454"/>
      <c r="EH98" s="454"/>
      <c r="EI98" s="454"/>
      <c r="EJ98" s="454"/>
      <c r="EK98" s="454"/>
      <c r="EL98" s="454"/>
      <c r="EM98" s="454"/>
      <c r="EN98" s="454"/>
      <c r="EO98" s="454"/>
      <c r="EP98" s="454"/>
      <c r="EQ98" s="454"/>
      <c r="ER98" s="454"/>
      <c r="ES98" s="454"/>
      <c r="ET98" s="454"/>
      <c r="EU98" s="454"/>
      <c r="EV98" s="454"/>
      <c r="EW98" s="454"/>
      <c r="EX98" s="454"/>
      <c r="EY98" s="454"/>
      <c r="EZ98" s="454"/>
      <c r="FA98" s="454"/>
      <c r="FB98" s="454"/>
      <c r="FC98" s="454"/>
      <c r="FD98" s="454"/>
      <c r="FE98" s="454"/>
      <c r="FF98" s="454"/>
      <c r="FG98" s="454"/>
      <c r="FH98" s="454"/>
      <c r="FI98" s="454"/>
      <c r="FJ98" s="454"/>
      <c r="FK98" s="454"/>
      <c r="FL98" s="454"/>
      <c r="FM98" s="454"/>
      <c r="FN98" s="454"/>
      <c r="FO98" s="454"/>
      <c r="FP98" s="454"/>
      <c r="FQ98" s="454"/>
      <c r="FR98" s="454"/>
      <c r="FS98" s="454"/>
      <c r="FT98" s="454"/>
      <c r="FU98" s="454"/>
      <c r="FV98" s="454"/>
      <c r="FW98" s="454"/>
      <c r="FX98" s="454"/>
      <c r="FY98" s="454"/>
    </row>
    <row r="99" spans="1:181" s="486" customFormat="1" ht="13.5" customHeight="1" x14ac:dyDescent="0.25">
      <c r="A99" s="454"/>
      <c r="B99" s="471" t="s">
        <v>145</v>
      </c>
      <c r="C99" s="502"/>
      <c r="D99" s="454"/>
      <c r="E99" s="486" t="s">
        <v>146</v>
      </c>
      <c r="H99" s="503">
        <v>744135.28</v>
      </c>
      <c r="I99" s="504"/>
      <c r="J99" s="121">
        <v>0.9010647098711615</v>
      </c>
      <c r="K99" s="504"/>
      <c r="L99" s="505">
        <v>825840</v>
      </c>
      <c r="M99" s="444"/>
      <c r="N99" s="502"/>
      <c r="P99" s="503">
        <v>108027.15</v>
      </c>
      <c r="Q99" s="506"/>
      <c r="R99" s="121">
        <v>0.88843961773800906</v>
      </c>
      <c r="S99" s="504"/>
      <c r="T99" s="505">
        <v>121592</v>
      </c>
      <c r="U99" s="444"/>
      <c r="V99" s="502"/>
      <c r="Z99" s="454"/>
      <c r="AA99" s="454"/>
      <c r="AB99" s="454"/>
      <c r="AC99" s="454"/>
      <c r="AD99" s="454"/>
      <c r="AE99" s="454"/>
      <c r="AF99" s="454"/>
      <c r="AG99" s="454"/>
      <c r="AH99" s="454"/>
      <c r="AI99" s="454"/>
      <c r="AJ99" s="454"/>
      <c r="AK99" s="454"/>
      <c r="AL99" s="454"/>
      <c r="AM99" s="454"/>
      <c r="AN99" s="454"/>
      <c r="AO99" s="454"/>
      <c r="AP99" s="454"/>
      <c r="AQ99" s="454"/>
      <c r="AR99" s="454"/>
      <c r="AS99" s="454"/>
      <c r="AT99" s="454"/>
      <c r="AU99" s="454"/>
      <c r="AV99" s="454"/>
      <c r="AW99" s="454"/>
      <c r="AX99" s="454"/>
      <c r="AY99" s="454"/>
      <c r="AZ99" s="454"/>
      <c r="BA99" s="454"/>
      <c r="BB99" s="454"/>
      <c r="BC99" s="454"/>
      <c r="BD99" s="454"/>
      <c r="BE99" s="454"/>
      <c r="BF99" s="454"/>
      <c r="BG99" s="454"/>
      <c r="BH99" s="454"/>
      <c r="BI99" s="454"/>
      <c r="BJ99" s="454"/>
      <c r="BK99" s="454"/>
      <c r="BL99" s="454"/>
      <c r="BM99" s="454"/>
      <c r="BN99" s="454"/>
      <c r="BO99" s="454"/>
      <c r="BP99" s="454"/>
      <c r="BQ99" s="454"/>
      <c r="BR99" s="454"/>
      <c r="BS99" s="454"/>
      <c r="BT99" s="454"/>
      <c r="BU99" s="454"/>
      <c r="BV99" s="454"/>
      <c r="BW99" s="454"/>
      <c r="BX99" s="454"/>
      <c r="BY99" s="454"/>
      <c r="BZ99" s="454"/>
      <c r="CA99" s="454"/>
      <c r="CB99" s="454"/>
      <c r="CC99" s="454"/>
      <c r="CD99" s="454"/>
      <c r="CE99" s="454"/>
      <c r="CF99" s="454"/>
      <c r="CG99" s="454"/>
      <c r="CH99" s="454"/>
      <c r="CI99" s="454"/>
      <c r="CJ99" s="454"/>
      <c r="CK99" s="454"/>
      <c r="CL99" s="454"/>
      <c r="CM99" s="454"/>
      <c r="CN99" s="454"/>
      <c r="CO99" s="454"/>
      <c r="CP99" s="454"/>
      <c r="CQ99" s="454"/>
      <c r="CR99" s="454"/>
      <c r="CS99" s="454"/>
      <c r="CT99" s="454"/>
      <c r="CU99" s="454"/>
      <c r="CV99" s="454"/>
      <c r="CW99" s="454"/>
      <c r="CX99" s="454"/>
      <c r="CY99" s="454"/>
      <c r="CZ99" s="454"/>
      <c r="DA99" s="454"/>
      <c r="DB99" s="454"/>
      <c r="DC99" s="454"/>
      <c r="DD99" s="454"/>
      <c r="DE99" s="454"/>
      <c r="DF99" s="454"/>
      <c r="DG99" s="454"/>
      <c r="DH99" s="454"/>
      <c r="DI99" s="454"/>
      <c r="DJ99" s="454"/>
      <c r="DK99" s="454"/>
      <c r="DL99" s="454"/>
      <c r="DM99" s="454"/>
      <c r="DN99" s="454"/>
      <c r="DO99" s="454"/>
      <c r="DP99" s="454"/>
      <c r="DQ99" s="454"/>
      <c r="DR99" s="454"/>
      <c r="DS99" s="454"/>
      <c r="DT99" s="454"/>
      <c r="DU99" s="454"/>
      <c r="DV99" s="454"/>
      <c r="DW99" s="454"/>
      <c r="DX99" s="454"/>
      <c r="DY99" s="454"/>
      <c r="DZ99" s="454"/>
      <c r="EA99" s="454"/>
      <c r="EB99" s="454"/>
      <c r="EC99" s="454"/>
      <c r="ED99" s="454"/>
      <c r="EE99" s="454"/>
      <c r="EF99" s="454"/>
      <c r="EG99" s="454"/>
      <c r="EH99" s="454"/>
      <c r="EI99" s="454"/>
      <c r="EJ99" s="454"/>
      <c r="EK99" s="454"/>
      <c r="EL99" s="454"/>
      <c r="EM99" s="454"/>
      <c r="EN99" s="454"/>
      <c r="EO99" s="454"/>
      <c r="EP99" s="454"/>
      <c r="EQ99" s="454"/>
      <c r="ER99" s="454"/>
      <c r="ES99" s="454"/>
      <c r="ET99" s="454"/>
      <c r="EU99" s="454"/>
      <c r="EV99" s="454"/>
      <c r="EW99" s="454"/>
      <c r="EX99" s="454"/>
      <c r="EY99" s="454"/>
      <c r="EZ99" s="454"/>
      <c r="FA99" s="454"/>
      <c r="FB99" s="454"/>
      <c r="FC99" s="454"/>
      <c r="FD99" s="454"/>
      <c r="FE99" s="454"/>
      <c r="FF99" s="454"/>
      <c r="FG99" s="454"/>
      <c r="FH99" s="454"/>
      <c r="FI99" s="454"/>
      <c r="FJ99" s="454"/>
      <c r="FK99" s="454"/>
      <c r="FL99" s="454"/>
      <c r="FM99" s="454"/>
      <c r="FN99" s="454"/>
      <c r="FO99" s="454"/>
      <c r="FP99" s="454"/>
      <c r="FQ99" s="454"/>
      <c r="FR99" s="454"/>
      <c r="FS99" s="454"/>
      <c r="FT99" s="454"/>
      <c r="FU99" s="454"/>
      <c r="FV99" s="454"/>
      <c r="FW99" s="454"/>
      <c r="FX99" s="454"/>
      <c r="FY99" s="454"/>
    </row>
    <row r="100" spans="1:181" s="486" customFormat="1" ht="13.5" customHeight="1" x14ac:dyDescent="0.25">
      <c r="A100" s="454"/>
      <c r="B100" s="471" t="s">
        <v>147</v>
      </c>
      <c r="C100" s="502"/>
      <c r="D100" s="454"/>
      <c r="E100" s="486" t="s">
        <v>148</v>
      </c>
      <c r="H100" s="503">
        <v>920080.82999999984</v>
      </c>
      <c r="I100" s="504"/>
      <c r="J100" s="442"/>
      <c r="K100" s="504"/>
      <c r="L100" s="505"/>
      <c r="M100" s="444"/>
      <c r="N100" s="502"/>
      <c r="P100" s="503">
        <v>94686.150000000009</v>
      </c>
      <c r="Q100" s="506"/>
      <c r="R100" s="442"/>
      <c r="S100" s="504"/>
      <c r="T100" s="505"/>
      <c r="U100" s="444"/>
      <c r="V100" s="502"/>
      <c r="Z100" s="454"/>
      <c r="AA100" s="454"/>
      <c r="AB100" s="454"/>
      <c r="AC100" s="454"/>
      <c r="AD100" s="454"/>
      <c r="AE100" s="454"/>
      <c r="AF100" s="454"/>
      <c r="AG100" s="454"/>
      <c r="AH100" s="454"/>
      <c r="AI100" s="454"/>
      <c r="AJ100" s="454"/>
      <c r="AK100" s="454"/>
      <c r="AL100" s="454"/>
      <c r="AM100" s="454"/>
      <c r="AN100" s="454"/>
      <c r="AO100" s="454"/>
      <c r="AP100" s="454"/>
      <c r="AQ100" s="454"/>
      <c r="AR100" s="454"/>
      <c r="AS100" s="454"/>
      <c r="AT100" s="454"/>
      <c r="AU100" s="454"/>
      <c r="AV100" s="454"/>
      <c r="AW100" s="454"/>
      <c r="AX100" s="454"/>
      <c r="AY100" s="454"/>
      <c r="AZ100" s="454"/>
      <c r="BA100" s="454"/>
      <c r="BB100" s="454"/>
      <c r="BC100" s="454"/>
      <c r="BD100" s="454"/>
      <c r="BE100" s="454"/>
      <c r="BF100" s="454"/>
      <c r="BG100" s="454"/>
      <c r="BH100" s="454"/>
      <c r="BI100" s="454"/>
      <c r="BJ100" s="454"/>
      <c r="BK100" s="454"/>
      <c r="BL100" s="454"/>
      <c r="BM100" s="454"/>
      <c r="BN100" s="454"/>
      <c r="BO100" s="454"/>
      <c r="BP100" s="454"/>
      <c r="BQ100" s="454"/>
      <c r="BR100" s="454"/>
      <c r="BS100" s="454"/>
      <c r="BT100" s="454"/>
      <c r="BU100" s="454"/>
      <c r="BV100" s="454"/>
      <c r="BW100" s="454"/>
      <c r="BX100" s="454"/>
      <c r="BY100" s="454"/>
      <c r="BZ100" s="454"/>
      <c r="CA100" s="454"/>
      <c r="CB100" s="454"/>
      <c r="CC100" s="454"/>
      <c r="CD100" s="454"/>
      <c r="CE100" s="454"/>
      <c r="CF100" s="454"/>
      <c r="CG100" s="454"/>
      <c r="CH100" s="454"/>
      <c r="CI100" s="454"/>
      <c r="CJ100" s="454"/>
      <c r="CK100" s="454"/>
      <c r="CL100" s="454"/>
      <c r="CM100" s="454"/>
      <c r="CN100" s="454"/>
      <c r="CO100" s="454"/>
      <c r="CP100" s="454"/>
      <c r="CQ100" s="454"/>
      <c r="CR100" s="454"/>
      <c r="CS100" s="454"/>
      <c r="CT100" s="454"/>
      <c r="CU100" s="454"/>
      <c r="CV100" s="454"/>
      <c r="CW100" s="454"/>
      <c r="CX100" s="454"/>
      <c r="CY100" s="454"/>
      <c r="CZ100" s="454"/>
      <c r="DA100" s="454"/>
      <c r="DB100" s="454"/>
      <c r="DC100" s="454"/>
      <c r="DD100" s="454"/>
      <c r="DE100" s="454"/>
      <c r="DF100" s="454"/>
      <c r="DG100" s="454"/>
      <c r="DH100" s="454"/>
      <c r="DI100" s="454"/>
      <c r="DJ100" s="454"/>
      <c r="DK100" s="454"/>
      <c r="DL100" s="454"/>
      <c r="DM100" s="454"/>
      <c r="DN100" s="454"/>
      <c r="DO100" s="454"/>
      <c r="DP100" s="454"/>
      <c r="DQ100" s="454"/>
      <c r="DR100" s="454"/>
      <c r="DS100" s="454"/>
      <c r="DT100" s="454"/>
      <c r="DU100" s="454"/>
      <c r="DV100" s="454"/>
      <c r="DW100" s="454"/>
      <c r="DX100" s="454"/>
      <c r="DY100" s="454"/>
      <c r="DZ100" s="454"/>
      <c r="EA100" s="454"/>
      <c r="EB100" s="454"/>
      <c r="EC100" s="454"/>
      <c r="ED100" s="454"/>
      <c r="EE100" s="454"/>
      <c r="EF100" s="454"/>
      <c r="EG100" s="454"/>
      <c r="EH100" s="454"/>
      <c r="EI100" s="454"/>
      <c r="EJ100" s="454"/>
      <c r="EK100" s="454"/>
      <c r="EL100" s="454"/>
      <c r="EM100" s="454"/>
      <c r="EN100" s="454"/>
      <c r="EO100" s="454"/>
      <c r="EP100" s="454"/>
      <c r="EQ100" s="454"/>
      <c r="ER100" s="454"/>
      <c r="ES100" s="454"/>
      <c r="ET100" s="454"/>
      <c r="EU100" s="454"/>
      <c r="EV100" s="454"/>
      <c r="EW100" s="454"/>
      <c r="EX100" s="454"/>
      <c r="EY100" s="454"/>
      <c r="EZ100" s="454"/>
      <c r="FA100" s="454"/>
      <c r="FB100" s="454"/>
      <c r="FC100" s="454"/>
      <c r="FD100" s="454"/>
      <c r="FE100" s="454"/>
      <c r="FF100" s="454"/>
      <c r="FG100" s="454"/>
      <c r="FH100" s="454"/>
      <c r="FI100" s="454"/>
      <c r="FJ100" s="454"/>
      <c r="FK100" s="454"/>
      <c r="FL100" s="454"/>
      <c r="FM100" s="454"/>
      <c r="FN100" s="454"/>
      <c r="FO100" s="454"/>
      <c r="FP100" s="454"/>
      <c r="FQ100" s="454"/>
      <c r="FR100" s="454"/>
      <c r="FS100" s="454"/>
      <c r="FT100" s="454"/>
      <c r="FU100" s="454"/>
      <c r="FV100" s="454"/>
      <c r="FW100" s="454"/>
      <c r="FX100" s="454"/>
      <c r="FY100" s="454"/>
    </row>
    <row r="101" spans="1:181" s="507" customFormat="1" ht="15.75" customHeight="1" x14ac:dyDescent="0.25">
      <c r="B101" s="81" t="s">
        <v>149</v>
      </c>
      <c r="C101" s="82"/>
      <c r="D101" s="85" t="s">
        <v>150</v>
      </c>
      <c r="E101" s="170"/>
      <c r="F101" s="85"/>
      <c r="G101" s="3"/>
      <c r="H101" s="87">
        <v>543144.14</v>
      </c>
      <c r="I101" s="508"/>
      <c r="J101" s="90">
        <v>0.66683053494345113</v>
      </c>
      <c r="K101" s="170"/>
      <c r="L101" s="261">
        <v>814516</v>
      </c>
      <c r="M101" s="490"/>
      <c r="N101" s="400"/>
      <c r="O101" s="400"/>
      <c r="P101" s="87">
        <v>131178.88</v>
      </c>
      <c r="Q101" s="509"/>
      <c r="R101" s="90">
        <v>0.65310563892180395</v>
      </c>
      <c r="S101" s="170"/>
      <c r="T101" s="91">
        <v>200854</v>
      </c>
      <c r="U101" s="95"/>
      <c r="V101" s="400"/>
      <c r="W101" s="96">
        <v>20833</v>
      </c>
      <c r="X101" s="403" t="s">
        <v>81</v>
      </c>
      <c r="Y101" s="98">
        <v>-180021</v>
      </c>
      <c r="Z101" s="404" t="s">
        <v>81</v>
      </c>
      <c r="AA101" s="400"/>
      <c r="AB101" s="400"/>
      <c r="AC101" s="400"/>
      <c r="AD101" s="313"/>
      <c r="AE101" s="309"/>
      <c r="AF101" s="309"/>
      <c r="AG101" s="309"/>
      <c r="AH101" s="309"/>
      <c r="AI101" s="309"/>
      <c r="AJ101" s="309"/>
      <c r="AK101" s="309"/>
      <c r="AL101" s="309"/>
      <c r="AM101" s="309"/>
      <c r="AN101" s="309"/>
      <c r="AO101" s="309"/>
      <c r="AP101" s="309"/>
      <c r="AQ101" s="309"/>
      <c r="AR101" s="309"/>
      <c r="AS101" s="309"/>
      <c r="AT101" s="309"/>
      <c r="AU101" s="309"/>
      <c r="AV101" s="309"/>
      <c r="AW101" s="309"/>
      <c r="AX101" s="309"/>
      <c r="AY101" s="309"/>
      <c r="AZ101" s="309"/>
      <c r="BA101" s="309"/>
      <c r="BB101" s="309"/>
      <c r="BC101" s="309"/>
      <c r="BD101" s="309"/>
      <c r="BE101" s="309"/>
      <c r="BF101" s="309"/>
      <c r="BG101" s="309"/>
      <c r="BH101" s="309"/>
      <c r="BI101" s="309"/>
    </row>
    <row r="102" spans="1:181" s="310" customFormat="1" x14ac:dyDescent="0.25">
      <c r="B102" s="81" t="s">
        <v>151</v>
      </c>
      <c r="C102" s="82"/>
      <c r="D102" s="85" t="s">
        <v>152</v>
      </c>
      <c r="E102" s="170"/>
      <c r="F102" s="85"/>
      <c r="G102" s="3"/>
      <c r="H102" s="87">
        <v>142559.10999999999</v>
      </c>
      <c r="I102" s="170"/>
      <c r="J102" s="263">
        <v>-0.81189089293748462</v>
      </c>
      <c r="K102" s="170"/>
      <c r="L102" s="261">
        <v>235922</v>
      </c>
      <c r="M102" s="490"/>
      <c r="N102" s="400"/>
      <c r="O102" s="400"/>
      <c r="P102" s="87">
        <v>20930.439999999999</v>
      </c>
      <c r="Q102" s="403"/>
      <c r="R102" s="240">
        <v>1.6362132582864288</v>
      </c>
      <c r="S102" s="170"/>
      <c r="T102" s="91">
        <v>12792</v>
      </c>
      <c r="U102" s="95"/>
      <c r="V102" s="510"/>
      <c r="W102" s="96">
        <v>2499</v>
      </c>
      <c r="X102" s="403" t="s">
        <v>81</v>
      </c>
      <c r="Y102" s="98">
        <v>-10293</v>
      </c>
      <c r="Z102" s="404" t="s">
        <v>81</v>
      </c>
      <c r="AA102" s="400"/>
      <c r="AB102" s="400"/>
      <c r="AC102" s="400"/>
      <c r="AD102" s="313"/>
      <c r="AE102" s="309"/>
      <c r="AF102" s="309"/>
      <c r="AG102" s="309"/>
      <c r="AH102" s="309"/>
      <c r="AI102" s="309"/>
      <c r="AJ102" s="309"/>
      <c r="AK102" s="309"/>
      <c r="AL102" s="309"/>
      <c r="AM102" s="309"/>
      <c r="AN102" s="309"/>
      <c r="AO102" s="309"/>
      <c r="AP102" s="309"/>
      <c r="AQ102" s="309"/>
      <c r="AR102" s="309"/>
      <c r="AS102" s="309"/>
      <c r="AT102" s="309"/>
      <c r="AU102" s="309"/>
      <c r="AV102" s="309"/>
      <c r="AW102" s="309"/>
      <c r="AX102" s="309"/>
      <c r="AY102" s="309"/>
      <c r="AZ102" s="309"/>
      <c r="BA102" s="309"/>
      <c r="BB102" s="309"/>
      <c r="BC102" s="309"/>
      <c r="BD102" s="309"/>
      <c r="BE102" s="309"/>
      <c r="BF102" s="309"/>
      <c r="BG102" s="309"/>
      <c r="BH102" s="309"/>
      <c r="BI102" s="309"/>
    </row>
    <row r="103" spans="1:181" s="310" customFormat="1" x14ac:dyDescent="0.25">
      <c r="B103" s="81" t="s">
        <v>153</v>
      </c>
      <c r="C103" s="82"/>
      <c r="D103" s="100" t="s">
        <v>154</v>
      </c>
      <c r="E103" s="170"/>
      <c r="F103" s="85"/>
      <c r="G103" s="3"/>
      <c r="H103" s="87">
        <v>-111952.72</v>
      </c>
      <c r="I103" s="170"/>
      <c r="J103" s="263"/>
      <c r="K103" s="170"/>
      <c r="L103" s="91">
        <v>-175589</v>
      </c>
      <c r="M103" s="490"/>
      <c r="N103" s="400"/>
      <c r="O103" s="400"/>
      <c r="P103" s="87">
        <v>-46287.399999999994</v>
      </c>
      <c r="Q103" s="403"/>
      <c r="R103" s="240"/>
      <c r="S103" s="170"/>
      <c r="T103" s="91">
        <v>-182756</v>
      </c>
      <c r="U103" s="95"/>
      <c r="V103" s="510"/>
      <c r="W103" s="96"/>
      <c r="X103" s="403"/>
      <c r="Y103" s="98"/>
      <c r="Z103" s="404"/>
      <c r="AA103" s="400"/>
      <c r="AB103" s="400"/>
      <c r="AC103" s="400"/>
      <c r="AD103" s="313"/>
      <c r="AE103" s="309"/>
      <c r="AF103" s="309"/>
      <c r="AG103" s="309"/>
      <c r="AH103" s="309"/>
      <c r="AI103" s="309"/>
      <c r="AJ103" s="309"/>
      <c r="AK103" s="309"/>
      <c r="AL103" s="309"/>
      <c r="AM103" s="309"/>
      <c r="AN103" s="309"/>
      <c r="AO103" s="309"/>
      <c r="AP103" s="309"/>
      <c r="AQ103" s="309"/>
      <c r="AR103" s="309"/>
      <c r="AS103" s="309"/>
      <c r="AT103" s="309"/>
      <c r="AU103" s="309"/>
      <c r="AV103" s="309"/>
      <c r="AW103" s="309"/>
      <c r="AX103" s="309"/>
      <c r="AY103" s="309"/>
      <c r="AZ103" s="309"/>
      <c r="BA103" s="309"/>
      <c r="BB103" s="309"/>
      <c r="BC103" s="309"/>
      <c r="BD103" s="309"/>
      <c r="BE103" s="309"/>
      <c r="BF103" s="309"/>
      <c r="BG103" s="309"/>
      <c r="BH103" s="309"/>
      <c r="BI103" s="309"/>
    </row>
    <row r="104" spans="1:181" s="310" customFormat="1" x14ac:dyDescent="0.25">
      <c r="B104" s="81" t="s">
        <v>155</v>
      </c>
      <c r="C104" s="82"/>
      <c r="D104" s="100"/>
      <c r="E104" s="170"/>
      <c r="F104" s="85"/>
      <c r="G104" s="3"/>
      <c r="H104" s="180"/>
      <c r="I104" s="170"/>
      <c r="J104" s="263"/>
      <c r="K104" s="170"/>
      <c r="L104" s="91"/>
      <c r="M104" s="490"/>
      <c r="N104" s="400"/>
      <c r="O104" s="400"/>
      <c r="P104" s="180"/>
      <c r="Q104" s="403"/>
      <c r="R104" s="240"/>
      <c r="S104" s="170"/>
      <c r="T104" s="91"/>
      <c r="U104" s="95"/>
      <c r="V104" s="400"/>
      <c r="W104" s="96"/>
      <c r="X104" s="403"/>
      <c r="Y104" s="98"/>
      <c r="Z104" s="404"/>
      <c r="AA104" s="400"/>
      <c r="AB104" s="400"/>
      <c r="AC104" s="400"/>
      <c r="AD104" s="313"/>
      <c r="AE104" s="309"/>
      <c r="AF104" s="309"/>
      <c r="AG104" s="309"/>
      <c r="AH104" s="309"/>
      <c r="AI104" s="309"/>
      <c r="AJ104" s="309"/>
      <c r="AK104" s="309"/>
      <c r="AL104" s="309"/>
      <c r="AM104" s="309"/>
      <c r="AN104" s="309"/>
      <c r="AO104" s="309"/>
      <c r="AP104" s="309"/>
      <c r="AQ104" s="309"/>
      <c r="AR104" s="309"/>
      <c r="AS104" s="309"/>
      <c r="AT104" s="309"/>
      <c r="AU104" s="309"/>
      <c r="AV104" s="309"/>
      <c r="AW104" s="309"/>
      <c r="AX104" s="309"/>
      <c r="AY104" s="309"/>
      <c r="AZ104" s="309"/>
      <c r="BA104" s="309"/>
      <c r="BB104" s="309"/>
      <c r="BC104" s="309"/>
      <c r="BD104" s="309"/>
      <c r="BE104" s="309"/>
      <c r="BF104" s="309"/>
      <c r="BG104" s="309"/>
      <c r="BH104" s="309"/>
      <c r="BI104" s="309"/>
    </row>
    <row r="105" spans="1:181" s="310" customFormat="1" x14ac:dyDescent="0.25">
      <c r="B105" s="81" t="s">
        <v>156</v>
      </c>
      <c r="C105" s="82"/>
      <c r="D105" s="170"/>
      <c r="E105" s="170"/>
      <c r="F105" s="184" t="s">
        <v>157</v>
      </c>
      <c r="G105" s="3"/>
      <c r="H105" s="186">
        <v>5892479.0499999998</v>
      </c>
      <c r="I105" s="105"/>
      <c r="J105" s="437">
        <v>1.0568185800576324</v>
      </c>
      <c r="K105" s="436"/>
      <c r="L105" s="438">
        <v>5575677</v>
      </c>
      <c r="M105" s="439"/>
      <c r="N105" s="400"/>
      <c r="O105" s="400"/>
      <c r="P105" s="186">
        <v>887714.86999999988</v>
      </c>
      <c r="Q105" s="110"/>
      <c r="R105" s="437">
        <v>1.2130865066372225</v>
      </c>
      <c r="S105" s="440"/>
      <c r="T105" s="438">
        <v>731782</v>
      </c>
      <c r="U105" s="111"/>
      <c r="V105" s="400"/>
      <c r="W105" s="96"/>
      <c r="X105" s="403"/>
      <c r="Y105" s="98"/>
      <c r="Z105" s="404"/>
      <c r="AA105" s="400"/>
      <c r="AB105" s="400"/>
      <c r="AC105" s="400"/>
      <c r="AD105" s="313"/>
      <c r="AE105" s="309"/>
      <c r="AF105" s="309"/>
      <c r="AG105" s="309"/>
      <c r="AH105" s="309"/>
      <c r="AI105" s="309"/>
      <c r="AJ105" s="309"/>
      <c r="AK105" s="309"/>
      <c r="AL105" s="309"/>
      <c r="AM105" s="309"/>
      <c r="AN105" s="309"/>
      <c r="AO105" s="309"/>
      <c r="AP105" s="309"/>
      <c r="AQ105" s="309"/>
      <c r="AR105" s="309"/>
      <c r="AS105" s="309"/>
      <c r="AT105" s="309"/>
      <c r="AU105" s="309"/>
      <c r="AV105" s="309"/>
      <c r="AW105" s="309"/>
      <c r="AX105" s="309"/>
      <c r="AY105" s="309"/>
      <c r="AZ105" s="309"/>
      <c r="BA105" s="309"/>
      <c r="BB105" s="309"/>
      <c r="BC105" s="309"/>
      <c r="BD105" s="309"/>
      <c r="BE105" s="309"/>
      <c r="BF105" s="309"/>
      <c r="BG105" s="309"/>
      <c r="BH105" s="309"/>
      <c r="BI105" s="309"/>
    </row>
    <row r="106" spans="1:181" s="314" customFormat="1" ht="12.75" customHeight="1" x14ac:dyDescent="0.25">
      <c r="B106" s="196"/>
      <c r="C106" s="197"/>
      <c r="D106" s="198"/>
      <c r="E106" s="198"/>
      <c r="F106" s="511"/>
      <c r="G106" s="215"/>
      <c r="H106" s="201">
        <v>5892479.0499999998</v>
      </c>
      <c r="I106" s="198"/>
      <c r="J106" s="512"/>
      <c r="K106" s="198"/>
      <c r="L106" s="513"/>
      <c r="M106" s="514"/>
      <c r="N106" s="515"/>
      <c r="O106" s="515"/>
      <c r="P106" s="516">
        <v>887714.86999999988</v>
      </c>
      <c r="Q106" s="517"/>
      <c r="R106" s="512"/>
      <c r="S106" s="198"/>
      <c r="T106" s="513"/>
      <c r="U106" s="518"/>
      <c r="V106" s="515"/>
      <c r="W106" s="519"/>
      <c r="X106" s="517"/>
      <c r="Y106" s="520"/>
      <c r="Z106" s="521"/>
      <c r="AA106" s="515"/>
      <c r="AB106" s="515"/>
      <c r="AC106" s="515"/>
      <c r="AD106" s="334"/>
    </row>
    <row r="107" spans="1:181" s="310" customFormat="1" ht="16.5" customHeight="1" x14ac:dyDescent="0.25">
      <c r="B107" s="81"/>
      <c r="C107" s="522"/>
      <c r="D107" s="523"/>
      <c r="E107" s="523"/>
      <c r="F107" s="524" t="s">
        <v>158</v>
      </c>
      <c r="G107" s="3"/>
      <c r="H107" s="525"/>
      <c r="I107" s="526"/>
      <c r="J107" s="527"/>
      <c r="K107" s="526"/>
      <c r="L107" s="528"/>
      <c r="M107" s="529"/>
      <c r="N107" s="400"/>
      <c r="O107" s="400"/>
      <c r="P107" s="525"/>
      <c r="Q107" s="530"/>
      <c r="R107" s="527"/>
      <c r="S107" s="526"/>
      <c r="T107" s="528"/>
      <c r="U107" s="531"/>
      <c r="V107" s="400"/>
      <c r="W107" s="96"/>
      <c r="X107" s="403"/>
      <c r="Y107" s="98"/>
      <c r="Z107" s="404"/>
      <c r="AA107" s="400"/>
      <c r="AB107" s="400"/>
      <c r="AC107" s="400"/>
      <c r="AD107" s="313"/>
      <c r="AE107" s="309"/>
      <c r="AF107" s="309"/>
      <c r="AG107" s="309"/>
      <c r="AH107" s="309"/>
      <c r="AI107" s="309"/>
      <c r="AJ107" s="309"/>
      <c r="AK107" s="309"/>
      <c r="AL107" s="309"/>
      <c r="AM107" s="309"/>
      <c r="AN107" s="309"/>
      <c r="AO107" s="309"/>
      <c r="AP107" s="309"/>
      <c r="AQ107" s="309"/>
      <c r="AR107" s="309"/>
      <c r="AS107" s="309"/>
      <c r="AT107" s="309"/>
      <c r="AU107" s="309"/>
      <c r="AV107" s="309"/>
      <c r="AW107" s="309"/>
      <c r="AX107" s="309"/>
      <c r="AY107" s="309"/>
      <c r="AZ107" s="309"/>
      <c r="BA107" s="309"/>
      <c r="BB107" s="309"/>
      <c r="BC107" s="309"/>
      <c r="BD107" s="309"/>
      <c r="BE107" s="309"/>
      <c r="BF107" s="309"/>
      <c r="BG107" s="309"/>
      <c r="BH107" s="309"/>
      <c r="BI107" s="309"/>
    </row>
    <row r="108" spans="1:181" s="310" customFormat="1" ht="14.25" customHeight="1" x14ac:dyDescent="0.25">
      <c r="B108" s="81" t="s">
        <v>159</v>
      </c>
      <c r="C108" s="82"/>
      <c r="D108" s="85" t="s">
        <v>160</v>
      </c>
      <c r="E108" s="170"/>
      <c r="F108" s="85"/>
      <c r="G108" s="3"/>
      <c r="H108" s="87">
        <v>141250.76</v>
      </c>
      <c r="I108" s="170"/>
      <c r="J108" s="240">
        <v>0.71787986440402318</v>
      </c>
      <c r="K108" s="170"/>
      <c r="L108" s="261">
        <v>196761</v>
      </c>
      <c r="M108" s="490"/>
      <c r="N108" s="400"/>
      <c r="O108" s="400"/>
      <c r="P108" s="87">
        <v>20178.73</v>
      </c>
      <c r="Q108" s="403"/>
      <c r="R108" s="263">
        <v>0.68642140354457937</v>
      </c>
      <c r="S108" s="170"/>
      <c r="T108" s="261">
        <v>29397</v>
      </c>
      <c r="U108" s="95"/>
      <c r="V108" s="400"/>
      <c r="W108" s="96"/>
      <c r="X108" s="403"/>
      <c r="Y108" s="98"/>
      <c r="Z108" s="404"/>
      <c r="AA108" s="400"/>
      <c r="AB108" s="400"/>
      <c r="AC108" s="400"/>
      <c r="AD108" s="313"/>
      <c r="AE108" s="309"/>
      <c r="AF108" s="309"/>
      <c r="AG108" s="309"/>
      <c r="AH108" s="309"/>
      <c r="AI108" s="309"/>
      <c r="AJ108" s="309"/>
      <c r="AK108" s="309"/>
      <c r="AL108" s="309"/>
      <c r="AM108" s="309"/>
      <c r="AN108" s="309"/>
      <c r="AO108" s="309"/>
      <c r="AP108" s="309"/>
      <c r="AQ108" s="309"/>
      <c r="AR108" s="309"/>
      <c r="AS108" s="309"/>
      <c r="AT108" s="309"/>
      <c r="AU108" s="309"/>
      <c r="AV108" s="309"/>
      <c r="AW108" s="309"/>
      <c r="AX108" s="309"/>
      <c r="AY108" s="309"/>
      <c r="AZ108" s="309"/>
      <c r="BA108" s="309"/>
      <c r="BB108" s="309"/>
      <c r="BC108" s="309"/>
      <c r="BD108" s="309"/>
      <c r="BE108" s="309"/>
      <c r="BF108" s="309"/>
      <c r="BG108" s="309"/>
      <c r="BH108" s="309"/>
      <c r="BI108" s="309"/>
    </row>
    <row r="109" spans="1:181" s="310" customFormat="1" ht="14.25" customHeight="1" x14ac:dyDescent="0.25">
      <c r="B109" s="81" t="s">
        <v>161</v>
      </c>
      <c r="C109" s="82"/>
      <c r="D109" s="85" t="s">
        <v>162</v>
      </c>
      <c r="E109" s="170"/>
      <c r="F109" s="85"/>
      <c r="G109" s="3"/>
      <c r="H109" s="87">
        <v>109250.6</v>
      </c>
      <c r="I109" s="170"/>
      <c r="J109" s="240">
        <v>0.68974386494352657</v>
      </c>
      <c r="K109" s="170"/>
      <c r="L109" s="261">
        <v>158393</v>
      </c>
      <c r="M109" s="490"/>
      <c r="N109" s="400"/>
      <c r="O109" s="400"/>
      <c r="P109" s="87">
        <v>15599.929999999998</v>
      </c>
      <c r="Q109" s="403"/>
      <c r="R109" s="240"/>
      <c r="S109" s="170"/>
      <c r="T109" s="261">
        <v>23663</v>
      </c>
      <c r="U109" s="95"/>
      <c r="V109" s="510"/>
      <c r="W109" s="96"/>
      <c r="X109" s="403"/>
      <c r="Y109" s="98"/>
      <c r="Z109" s="404"/>
      <c r="AA109" s="400"/>
      <c r="AB109" s="400"/>
      <c r="AC109" s="400"/>
      <c r="AD109" s="313"/>
      <c r="AE109" s="309"/>
      <c r="AF109" s="309"/>
      <c r="AG109" s="309"/>
      <c r="AH109" s="309"/>
      <c r="AI109" s="309"/>
      <c r="AJ109" s="309"/>
      <c r="AK109" s="309"/>
      <c r="AL109" s="309"/>
      <c r="AM109" s="309"/>
      <c r="AN109" s="309"/>
      <c r="AO109" s="309"/>
      <c r="AP109" s="309"/>
      <c r="AQ109" s="309"/>
      <c r="AR109" s="309"/>
      <c r="AS109" s="309"/>
      <c r="AT109" s="309"/>
      <c r="AU109" s="309"/>
      <c r="AV109" s="309"/>
      <c r="AW109" s="309"/>
      <c r="AX109" s="309"/>
      <c r="AY109" s="309"/>
      <c r="AZ109" s="309"/>
      <c r="BA109" s="309"/>
      <c r="BB109" s="309"/>
      <c r="BC109" s="309"/>
      <c r="BD109" s="309"/>
      <c r="BE109" s="309"/>
      <c r="BF109" s="309"/>
      <c r="BG109" s="309"/>
      <c r="BH109" s="309"/>
      <c r="BI109" s="309"/>
    </row>
    <row r="110" spans="1:181" s="310" customFormat="1" ht="14.25" customHeight="1" x14ac:dyDescent="0.25">
      <c r="B110" s="81" t="s">
        <v>163</v>
      </c>
      <c r="C110" s="82"/>
      <c r="D110" s="85" t="s">
        <v>164</v>
      </c>
      <c r="E110" s="170"/>
      <c r="F110" s="85"/>
      <c r="G110" s="3"/>
      <c r="H110" s="87">
        <v>121569.47999999998</v>
      </c>
      <c r="I110" s="170"/>
      <c r="J110" s="240"/>
      <c r="K110" s="170"/>
      <c r="L110" s="261">
        <v>316165</v>
      </c>
      <c r="M110" s="490"/>
      <c r="N110" s="400"/>
      <c r="O110" s="400"/>
      <c r="P110" s="87">
        <v>17212.29</v>
      </c>
      <c r="Q110" s="403"/>
      <c r="R110" s="240"/>
      <c r="S110" s="170"/>
      <c r="T110" s="261">
        <v>47246</v>
      </c>
      <c r="U110" s="95"/>
      <c r="V110" s="400"/>
      <c r="W110" s="96"/>
      <c r="X110" s="403"/>
      <c r="Y110" s="98"/>
      <c r="Z110" s="404"/>
      <c r="AA110" s="400"/>
      <c r="AB110" s="400"/>
      <c r="AC110" s="400"/>
      <c r="AD110" s="313"/>
      <c r="AE110" s="309"/>
      <c r="AF110" s="309"/>
      <c r="AG110" s="309"/>
      <c r="AH110" s="309"/>
      <c r="AI110" s="309"/>
      <c r="AJ110" s="309"/>
      <c r="AK110" s="309"/>
      <c r="AL110" s="309"/>
      <c r="AM110" s="309"/>
      <c r="AN110" s="309"/>
      <c r="AO110" s="309"/>
      <c r="AP110" s="309"/>
      <c r="AQ110" s="309"/>
      <c r="AR110" s="309"/>
      <c r="AS110" s="309"/>
      <c r="AT110" s="309"/>
      <c r="AU110" s="309"/>
      <c r="AV110" s="309"/>
      <c r="AW110" s="309"/>
      <c r="AX110" s="309"/>
      <c r="AY110" s="309"/>
      <c r="AZ110" s="309"/>
      <c r="BA110" s="309"/>
      <c r="BB110" s="309"/>
      <c r="BC110" s="309"/>
      <c r="BD110" s="309"/>
      <c r="BE110" s="309"/>
      <c r="BF110" s="309"/>
      <c r="BG110" s="309"/>
      <c r="BH110" s="309"/>
      <c r="BI110" s="309"/>
    </row>
    <row r="111" spans="1:181" s="532" customFormat="1" ht="14.25" customHeight="1" x14ac:dyDescent="0.25">
      <c r="B111" s="81" t="s">
        <v>165</v>
      </c>
      <c r="C111" s="533"/>
      <c r="D111" s="495" t="s">
        <v>166</v>
      </c>
      <c r="E111" s="496"/>
      <c r="F111" s="495"/>
      <c r="G111" s="3"/>
      <c r="H111" s="87">
        <v>2184327.09</v>
      </c>
      <c r="I111" s="496"/>
      <c r="J111" s="263">
        <v>0.85073943268383279</v>
      </c>
      <c r="K111" s="496"/>
      <c r="L111" s="261">
        <v>2567563</v>
      </c>
      <c r="M111" s="534"/>
      <c r="N111" s="400"/>
      <c r="O111" s="400"/>
      <c r="P111" s="87">
        <v>352871.98</v>
      </c>
      <c r="Q111" s="400"/>
      <c r="R111" s="263">
        <v>1.1248206328056765</v>
      </c>
      <c r="S111" s="496"/>
      <c r="T111" s="261">
        <v>313714</v>
      </c>
      <c r="U111" s="535"/>
      <c r="V111" s="400"/>
      <c r="W111" s="536">
        <v>201735</v>
      </c>
      <c r="X111" s="400" t="s">
        <v>81</v>
      </c>
      <c r="Y111" s="537">
        <v>-111979</v>
      </c>
      <c r="Z111" s="538" t="s">
        <v>81</v>
      </c>
      <c r="AA111" s="400"/>
      <c r="AB111" s="400"/>
      <c r="AC111" s="400"/>
      <c r="AD111" s="313"/>
      <c r="AE111" s="313"/>
      <c r="AF111" s="313"/>
      <c r="AG111" s="313"/>
      <c r="AH111" s="313"/>
      <c r="AI111" s="313"/>
      <c r="AJ111" s="313"/>
      <c r="AK111" s="313"/>
      <c r="AL111" s="313"/>
      <c r="AM111" s="313"/>
      <c r="AN111" s="313"/>
      <c r="AO111" s="313"/>
      <c r="AP111" s="313"/>
      <c r="AQ111" s="313"/>
      <c r="AR111" s="313"/>
      <c r="AS111" s="313"/>
      <c r="AT111" s="313"/>
      <c r="AU111" s="313"/>
      <c r="AV111" s="313"/>
      <c r="AW111" s="313"/>
      <c r="AX111" s="313"/>
      <c r="AY111" s="313"/>
      <c r="AZ111" s="313"/>
      <c r="BA111" s="313"/>
      <c r="BB111" s="313"/>
      <c r="BC111" s="313"/>
      <c r="BD111" s="313"/>
      <c r="BE111" s="313"/>
      <c r="BF111" s="313"/>
      <c r="BG111" s="313"/>
      <c r="BH111" s="313"/>
      <c r="BI111" s="313"/>
    </row>
    <row r="112" spans="1:181" s="532" customFormat="1" ht="14.25" customHeight="1" x14ac:dyDescent="0.25">
      <c r="B112" s="81" t="s">
        <v>167</v>
      </c>
      <c r="C112" s="533"/>
      <c r="D112" s="495" t="s">
        <v>205</v>
      </c>
      <c r="E112" s="496"/>
      <c r="F112" s="495"/>
      <c r="G112" s="3"/>
      <c r="H112" s="87">
        <v>61280.630000000005</v>
      </c>
      <c r="I112" s="496"/>
      <c r="J112" s="263"/>
      <c r="K112" s="496"/>
      <c r="L112" s="261">
        <v>110000</v>
      </c>
      <c r="M112" s="534"/>
      <c r="N112" s="400"/>
      <c r="O112" s="400"/>
      <c r="P112" s="87"/>
      <c r="Q112" s="400"/>
      <c r="R112" s="263"/>
      <c r="S112" s="496"/>
      <c r="T112" s="261"/>
      <c r="U112" s="535"/>
      <c r="V112" s="400"/>
      <c r="W112" s="536"/>
      <c r="X112" s="400"/>
      <c r="Y112" s="537"/>
      <c r="Z112" s="538"/>
      <c r="AA112" s="400"/>
      <c r="AB112" s="400"/>
      <c r="AC112" s="400"/>
      <c r="AD112" s="313"/>
      <c r="AE112" s="313"/>
      <c r="AF112" s="313"/>
      <c r="AG112" s="313"/>
      <c r="AH112" s="313"/>
      <c r="AI112" s="313"/>
      <c r="AJ112" s="313"/>
      <c r="AK112" s="313"/>
      <c r="AL112" s="313"/>
      <c r="AM112" s="313"/>
      <c r="AN112" s="313"/>
      <c r="AO112" s="313"/>
      <c r="AP112" s="313"/>
      <c r="AQ112" s="313"/>
      <c r="AR112" s="313"/>
      <c r="AS112" s="313"/>
      <c r="AT112" s="313"/>
      <c r="AU112" s="313"/>
      <c r="AV112" s="313"/>
      <c r="AW112" s="313"/>
      <c r="AX112" s="313"/>
      <c r="AY112" s="313"/>
      <c r="AZ112" s="313"/>
      <c r="BA112" s="313"/>
      <c r="BB112" s="313"/>
      <c r="BC112" s="313"/>
      <c r="BD112" s="313"/>
      <c r="BE112" s="313"/>
      <c r="BF112" s="313"/>
      <c r="BG112" s="313"/>
      <c r="BH112" s="313"/>
      <c r="BI112" s="313"/>
    </row>
    <row r="113" spans="2:61" s="310" customFormat="1" ht="14.25" customHeight="1" x14ac:dyDescent="0.25">
      <c r="B113" s="494" t="s">
        <v>168</v>
      </c>
      <c r="C113" s="82"/>
      <c r="D113" s="85" t="s">
        <v>169</v>
      </c>
      <c r="E113" s="170"/>
      <c r="F113" s="85"/>
      <c r="G113" s="3"/>
      <c r="H113" s="87">
        <v>447322.54</v>
      </c>
      <c r="I113" s="170"/>
      <c r="J113" s="240">
        <v>0.97722232052937308</v>
      </c>
      <c r="K113" s="170"/>
      <c r="L113" s="91">
        <v>457749</v>
      </c>
      <c r="M113" s="490"/>
      <c r="N113" s="400"/>
      <c r="O113" s="400"/>
      <c r="P113" s="87">
        <v>135876.90000000002</v>
      </c>
      <c r="Q113" s="403"/>
      <c r="R113" s="263">
        <v>1.9865334288512992</v>
      </c>
      <c r="S113" s="170"/>
      <c r="T113" s="91">
        <v>68399</v>
      </c>
      <c r="U113" s="95"/>
      <c r="V113" s="400"/>
      <c r="W113" s="96">
        <v>65964</v>
      </c>
      <c r="X113" s="403" t="s">
        <v>81</v>
      </c>
      <c r="Y113" s="98">
        <v>-2435</v>
      </c>
      <c r="Z113" s="404" t="s">
        <v>81</v>
      </c>
      <c r="AA113" s="400"/>
      <c r="AB113" s="400"/>
      <c r="AC113" s="400"/>
      <c r="AD113" s="313"/>
      <c r="AE113" s="309"/>
      <c r="AF113" s="309"/>
      <c r="AG113" s="309"/>
      <c r="AH113" s="309"/>
      <c r="AI113" s="309"/>
      <c r="AJ113" s="309"/>
      <c r="AK113" s="309"/>
      <c r="AL113" s="309"/>
      <c r="AM113" s="309"/>
      <c r="AN113" s="309"/>
      <c r="AO113" s="309"/>
      <c r="AP113" s="309"/>
      <c r="AQ113" s="309"/>
      <c r="AR113" s="309"/>
      <c r="AS113" s="309"/>
      <c r="AT113" s="309"/>
      <c r="AU113" s="309"/>
      <c r="AV113" s="309"/>
      <c r="AW113" s="309"/>
      <c r="AX113" s="309"/>
      <c r="AY113" s="309"/>
      <c r="AZ113" s="309"/>
      <c r="BA113" s="309"/>
      <c r="BB113" s="309"/>
      <c r="BC113" s="309"/>
      <c r="BD113" s="309"/>
      <c r="BE113" s="309"/>
      <c r="BF113" s="309"/>
      <c r="BG113" s="309"/>
      <c r="BH113" s="309"/>
      <c r="BI113" s="309"/>
    </row>
    <row r="114" spans="2:61" s="310" customFormat="1" ht="16.5" customHeight="1" x14ac:dyDescent="0.25">
      <c r="B114" s="81"/>
      <c r="C114" s="82"/>
      <c r="D114" s="100"/>
      <c r="E114" s="170"/>
      <c r="F114" s="85"/>
      <c r="G114" s="3"/>
      <c r="H114" s="180"/>
      <c r="I114" s="170"/>
      <c r="J114" s="240"/>
      <c r="K114" s="170"/>
      <c r="L114" s="91"/>
      <c r="M114" s="490"/>
      <c r="N114" s="400"/>
      <c r="O114" s="400"/>
      <c r="P114" s="180"/>
      <c r="Q114" s="403"/>
      <c r="R114" s="240"/>
      <c r="S114" s="170"/>
      <c r="T114" s="91"/>
      <c r="U114" s="95"/>
      <c r="V114" s="400"/>
      <c r="W114" s="96"/>
      <c r="X114" s="403"/>
      <c r="Y114" s="98"/>
      <c r="Z114" s="404"/>
      <c r="AA114" s="400"/>
      <c r="AB114" s="400"/>
      <c r="AC114" s="400"/>
      <c r="AD114" s="313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</row>
    <row r="115" spans="2:61" s="310" customFormat="1" ht="12.75" customHeight="1" x14ac:dyDescent="0.25">
      <c r="B115" s="81" t="s">
        <v>170</v>
      </c>
      <c r="C115" s="82"/>
      <c r="D115" s="170"/>
      <c r="E115" s="170"/>
      <c r="F115" s="184" t="s">
        <v>171</v>
      </c>
      <c r="G115" s="3"/>
      <c r="H115" s="186">
        <v>3065001.0999999996</v>
      </c>
      <c r="I115" s="436"/>
      <c r="J115" s="311">
        <v>0.80517420784940796</v>
      </c>
      <c r="K115" s="436"/>
      <c r="L115" s="438">
        <v>3806631</v>
      </c>
      <c r="M115" s="439"/>
      <c r="N115" s="400"/>
      <c r="O115" s="400"/>
      <c r="P115" s="186">
        <v>541739.83000000007</v>
      </c>
      <c r="Q115" s="336"/>
      <c r="R115" s="311">
        <v>1.1229653682794418</v>
      </c>
      <c r="S115" s="436"/>
      <c r="T115" s="438">
        <v>482419</v>
      </c>
      <c r="U115" s="111"/>
      <c r="V115" s="400"/>
      <c r="W115" s="96"/>
      <c r="X115" s="403"/>
      <c r="Y115" s="98"/>
      <c r="Z115" s="404"/>
      <c r="AA115" s="400"/>
      <c r="AB115" s="400"/>
      <c r="AC115" s="400"/>
      <c r="AD115" s="313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</row>
    <row r="116" spans="2:61" s="314" customFormat="1" ht="12.75" customHeight="1" x14ac:dyDescent="0.25">
      <c r="B116" s="196"/>
      <c r="C116" s="197"/>
      <c r="D116" s="198"/>
      <c r="E116" s="198"/>
      <c r="F116" s="511"/>
      <c r="G116" s="215"/>
      <c r="H116" s="201">
        <v>3065001.0999999996</v>
      </c>
      <c r="I116" s="198"/>
      <c r="J116" s="512"/>
      <c r="K116" s="198"/>
      <c r="L116" s="539"/>
      <c r="M116" s="514"/>
      <c r="N116" s="515"/>
      <c r="O116" s="515"/>
      <c r="P116" s="516">
        <v>541739.82999999996</v>
      </c>
      <c r="Q116" s="517"/>
      <c r="R116" s="512"/>
      <c r="S116" s="198"/>
      <c r="T116" s="539"/>
      <c r="U116" s="518"/>
      <c r="V116" s="515"/>
      <c r="W116" s="519"/>
      <c r="X116" s="517"/>
      <c r="Y116" s="520"/>
      <c r="Z116" s="521"/>
      <c r="AA116" s="515"/>
      <c r="AB116" s="515"/>
      <c r="AC116" s="515"/>
      <c r="AD116" s="334"/>
    </row>
    <row r="117" spans="2:61" s="101" customFormat="1" ht="15" x14ac:dyDescent="0.25">
      <c r="B117" s="81" t="s">
        <v>172</v>
      </c>
      <c r="C117" s="540"/>
      <c r="D117" s="541"/>
      <c r="E117" s="541"/>
      <c r="F117" s="542" t="s">
        <v>173</v>
      </c>
      <c r="G117" s="353"/>
      <c r="H117" s="543">
        <v>91592848.709999993</v>
      </c>
      <c r="I117" s="544">
        <v>282562.29295000003</v>
      </c>
      <c r="J117" s="545"/>
      <c r="K117" s="546"/>
      <c r="L117" s="547">
        <v>95769183</v>
      </c>
      <c r="M117" s="548">
        <v>277606</v>
      </c>
      <c r="N117" s="360"/>
      <c r="O117" s="360"/>
      <c r="P117" s="543">
        <v>13094077.75</v>
      </c>
      <c r="Q117" s="363">
        <v>3242307</v>
      </c>
      <c r="R117" s="545"/>
      <c r="S117" s="546"/>
      <c r="T117" s="547">
        <v>13139680</v>
      </c>
      <c r="U117" s="549">
        <v>3080827</v>
      </c>
      <c r="V117" s="360"/>
      <c r="W117" s="362" t="e">
        <v>#REF!</v>
      </c>
      <c r="X117" s="363" t="e">
        <v>#REF!</v>
      </c>
      <c r="Y117" s="364" t="e">
        <v>#REF!</v>
      </c>
      <c r="Z117" s="550" t="e">
        <v>#REF!</v>
      </c>
      <c r="AA117" s="360"/>
      <c r="AB117" s="360"/>
      <c r="AC117" s="360"/>
      <c r="AD117" s="3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366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</row>
    <row r="118" spans="2:61" s="101" customFormat="1" ht="19.5" customHeight="1" x14ac:dyDescent="0.25">
      <c r="B118" s="81" t="s">
        <v>174</v>
      </c>
      <c r="C118" s="82"/>
      <c r="D118" s="170"/>
      <c r="E118" s="170"/>
      <c r="F118" s="551"/>
      <c r="G118" s="552"/>
      <c r="H118" s="553">
        <v>0.95639166839295264</v>
      </c>
      <c r="I118" s="554">
        <v>1.0178536953452015</v>
      </c>
      <c r="J118" s="555"/>
      <c r="K118" s="556"/>
      <c r="L118" s="557"/>
      <c r="M118" s="558"/>
      <c r="N118" s="559"/>
      <c r="O118" s="559"/>
      <c r="P118" s="553">
        <v>0.99652942461308036</v>
      </c>
      <c r="Q118" s="560">
        <v>1.0524144977955594</v>
      </c>
      <c r="R118" s="555"/>
      <c r="S118" s="556"/>
      <c r="T118" s="557"/>
      <c r="U118" s="558"/>
      <c r="V118" s="559"/>
      <c r="W118" s="561"/>
      <c r="X118" s="562"/>
      <c r="Y118" s="562"/>
      <c r="Z118" s="563"/>
      <c r="AA118" s="559"/>
      <c r="AB118" s="559"/>
      <c r="AC118" s="559"/>
      <c r="AD118" s="3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366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</row>
    <row r="119" spans="2:61" s="101" customFormat="1" x14ac:dyDescent="0.25">
      <c r="B119" s="81" t="s">
        <v>175</v>
      </c>
      <c r="C119" s="564"/>
      <c r="D119" s="100"/>
      <c r="E119" s="100"/>
      <c r="F119" s="184" t="s">
        <v>176</v>
      </c>
      <c r="G119" s="185"/>
      <c r="H119" s="565"/>
      <c r="I119" s="566">
        <v>32.255969514840189</v>
      </c>
      <c r="J119" s="567"/>
      <c r="K119" s="436"/>
      <c r="L119" s="568"/>
      <c r="M119" s="569">
        <v>31.690182648401827</v>
      </c>
      <c r="N119" s="376"/>
      <c r="O119" s="376"/>
      <c r="P119" s="565"/>
      <c r="Q119" s="380"/>
      <c r="R119" s="567"/>
      <c r="S119" s="436"/>
      <c r="T119" s="568"/>
      <c r="U119" s="111"/>
      <c r="V119" s="376"/>
      <c r="W119" s="379"/>
      <c r="X119" s="380"/>
      <c r="Y119" s="380"/>
      <c r="Z119" s="381"/>
      <c r="AA119" s="376"/>
      <c r="AB119" s="376"/>
      <c r="AC119" s="376"/>
      <c r="AD119" s="365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366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</row>
    <row r="120" spans="2:61" s="310" customFormat="1" ht="14.4" x14ac:dyDescent="0.25">
      <c r="B120" s="81" t="s">
        <v>177</v>
      </c>
      <c r="C120" s="570"/>
      <c r="D120" s="571"/>
      <c r="E120" s="571"/>
      <c r="F120" s="572" t="s">
        <v>178</v>
      </c>
      <c r="G120" s="573"/>
      <c r="H120" s="574"/>
      <c r="I120" s="575"/>
      <c r="J120" s="576"/>
      <c r="K120" s="577"/>
      <c r="L120" s="578"/>
      <c r="M120" s="579"/>
      <c r="N120" s="306"/>
      <c r="O120" s="306"/>
      <c r="P120" s="574"/>
      <c r="Q120" s="580"/>
      <c r="R120" s="576"/>
      <c r="S120" s="577"/>
      <c r="T120" s="578"/>
      <c r="U120" s="579"/>
      <c r="V120" s="306"/>
      <c r="W120" s="581"/>
      <c r="X120" s="582"/>
      <c r="Y120" s="582"/>
      <c r="Z120" s="583"/>
      <c r="AA120" s="306"/>
      <c r="AB120" s="306"/>
      <c r="AC120" s="306"/>
      <c r="AD120" s="313"/>
      <c r="AE120" s="309"/>
      <c r="AF120" s="309"/>
      <c r="AG120" s="309"/>
      <c r="AH120" s="309"/>
      <c r="AI120" s="309"/>
      <c r="AJ120" s="309"/>
      <c r="AK120" s="309"/>
      <c r="AL120" s="309"/>
      <c r="AM120" s="309"/>
      <c r="AN120" s="309"/>
      <c r="AO120" s="309"/>
      <c r="AP120" s="309"/>
      <c r="AQ120" s="309"/>
      <c r="AR120" s="309"/>
      <c r="AS120" s="309"/>
      <c r="AT120" s="309"/>
      <c r="AU120" s="309"/>
      <c r="AV120" s="309"/>
      <c r="AW120" s="309"/>
      <c r="AX120" s="309"/>
      <c r="AY120" s="309"/>
      <c r="AZ120" s="309"/>
      <c r="BA120" s="309"/>
      <c r="BB120" s="309"/>
      <c r="BC120" s="309"/>
      <c r="BD120" s="309"/>
      <c r="BE120" s="309"/>
      <c r="BF120" s="309"/>
      <c r="BG120" s="309"/>
      <c r="BH120" s="309"/>
      <c r="BI120" s="309"/>
    </row>
    <row r="121" spans="2:61" s="310" customFormat="1" x14ac:dyDescent="0.25">
      <c r="B121" s="81" t="s">
        <v>179</v>
      </c>
      <c r="C121" s="82">
        <v>150</v>
      </c>
      <c r="D121" s="85" t="s">
        <v>180</v>
      </c>
      <c r="E121" s="170"/>
      <c r="F121" s="85"/>
      <c r="G121" s="3"/>
      <c r="H121" s="87">
        <v>947430.30999999994</v>
      </c>
      <c r="I121" s="170"/>
      <c r="J121" s="240">
        <v>1.2462974154033959</v>
      </c>
      <c r="K121" s="170"/>
      <c r="L121" s="91">
        <v>760196</v>
      </c>
      <c r="M121" s="490"/>
      <c r="N121" s="400"/>
      <c r="O121" s="400"/>
      <c r="P121" s="584"/>
      <c r="Q121" s="403"/>
      <c r="R121" s="240"/>
      <c r="S121" s="170"/>
      <c r="T121" s="91"/>
      <c r="U121" s="95"/>
      <c r="V121" s="400"/>
      <c r="W121" s="402" t="s">
        <v>81</v>
      </c>
      <c r="X121" s="403" t="s">
        <v>81</v>
      </c>
      <c r="Y121" s="403" t="s">
        <v>81</v>
      </c>
      <c r="Z121" s="404" t="s">
        <v>81</v>
      </c>
      <c r="AA121" s="400"/>
      <c r="AB121" s="400"/>
      <c r="AC121" s="400"/>
      <c r="AD121" s="313"/>
      <c r="AE121" s="309"/>
      <c r="AF121" s="309"/>
      <c r="AG121" s="309"/>
      <c r="AH121" s="309"/>
      <c r="AI121" s="309"/>
      <c r="AJ121" s="309"/>
      <c r="AK121" s="309"/>
      <c r="AL121" s="309"/>
      <c r="AM121" s="309"/>
      <c r="AN121" s="309"/>
      <c r="AO121" s="309"/>
      <c r="AP121" s="309"/>
      <c r="AQ121" s="309"/>
      <c r="AR121" s="309"/>
      <c r="AS121" s="309"/>
      <c r="AT121" s="309"/>
      <c r="AU121" s="309"/>
      <c r="AV121" s="309"/>
      <c r="AW121" s="309"/>
      <c r="AX121" s="309"/>
      <c r="AY121" s="309"/>
      <c r="AZ121" s="309"/>
      <c r="BA121" s="309"/>
      <c r="BB121" s="309"/>
      <c r="BC121" s="309"/>
      <c r="BD121" s="309"/>
      <c r="BE121" s="309"/>
      <c r="BF121" s="309"/>
      <c r="BG121" s="309"/>
      <c r="BH121" s="309"/>
      <c r="BI121" s="309"/>
    </row>
    <row r="122" spans="2:61" s="310" customFormat="1" ht="15.6" hidden="1" x14ac:dyDescent="0.25">
      <c r="B122" s="81" t="s">
        <v>73</v>
      </c>
      <c r="C122" s="242">
        <v>248</v>
      </c>
      <c r="D122" s="585" t="s">
        <v>181</v>
      </c>
      <c r="E122" s="586"/>
      <c r="F122" s="585"/>
      <c r="G122" s="3"/>
      <c r="H122" s="87">
        <v>0</v>
      </c>
      <c r="I122" s="170"/>
      <c r="J122" s="263" t="s">
        <v>73</v>
      </c>
      <c r="K122" s="170" t="s">
        <v>81</v>
      </c>
      <c r="L122" s="91">
        <v>0</v>
      </c>
      <c r="M122" s="490"/>
      <c r="N122" s="400"/>
      <c r="O122" s="400"/>
      <c r="P122" s="584"/>
      <c r="Q122" s="403"/>
      <c r="R122" s="240"/>
      <c r="S122" s="170"/>
      <c r="T122" s="91"/>
      <c r="U122" s="95"/>
      <c r="V122" s="400"/>
      <c r="W122" s="402" t="s">
        <v>81</v>
      </c>
      <c r="X122" s="403" t="s">
        <v>81</v>
      </c>
      <c r="Y122" s="403" t="s">
        <v>81</v>
      </c>
      <c r="Z122" s="404" t="s">
        <v>81</v>
      </c>
      <c r="AA122" s="400"/>
      <c r="AB122" s="400"/>
      <c r="AC122" s="400"/>
      <c r="AD122" s="313"/>
      <c r="AE122" s="309"/>
      <c r="AF122" s="309"/>
      <c r="AG122" s="309"/>
      <c r="AH122" s="309"/>
      <c r="AI122" s="309"/>
      <c r="AJ122" s="309"/>
      <c r="AK122" s="309"/>
      <c r="AL122" s="309"/>
      <c r="AM122" s="309"/>
      <c r="AN122" s="309"/>
      <c r="AO122" s="309"/>
      <c r="AP122" s="309"/>
      <c r="AQ122" s="309"/>
      <c r="AR122" s="309"/>
      <c r="AS122" s="309"/>
      <c r="AT122" s="309"/>
      <c r="AU122" s="309"/>
      <c r="AV122" s="309"/>
      <c r="AW122" s="309"/>
      <c r="AX122" s="309"/>
      <c r="AY122" s="309"/>
      <c r="AZ122" s="309"/>
      <c r="BA122" s="309"/>
      <c r="BB122" s="309"/>
      <c r="BC122" s="309"/>
      <c r="BD122" s="309"/>
      <c r="BE122" s="309"/>
      <c r="BF122" s="309"/>
      <c r="BG122" s="309"/>
      <c r="BH122" s="309"/>
      <c r="BI122" s="309"/>
    </row>
    <row r="123" spans="2:61" s="310" customFormat="1" x14ac:dyDescent="0.25">
      <c r="B123" s="81" t="s">
        <v>182</v>
      </c>
      <c r="C123" s="82">
        <v>195</v>
      </c>
      <c r="D123" s="85" t="s">
        <v>183</v>
      </c>
      <c r="E123" s="170"/>
      <c r="F123" s="85"/>
      <c r="G123" s="3"/>
      <c r="H123" s="87">
        <v>657960.28</v>
      </c>
      <c r="I123" s="170"/>
      <c r="J123" s="263"/>
      <c r="K123" s="170"/>
      <c r="L123" s="91">
        <v>2878146</v>
      </c>
      <c r="M123" s="490"/>
      <c r="N123" s="400"/>
      <c r="O123" s="400"/>
      <c r="P123" s="584"/>
      <c r="Q123" s="403"/>
      <c r="R123" s="240"/>
      <c r="S123" s="170"/>
      <c r="T123" s="91"/>
      <c r="U123" s="95"/>
      <c r="V123" s="400"/>
      <c r="W123" s="402"/>
      <c r="X123" s="403"/>
      <c r="Y123" s="403"/>
      <c r="Z123" s="404"/>
      <c r="AA123" s="400"/>
      <c r="AB123" s="400"/>
      <c r="AC123" s="400"/>
      <c r="AD123" s="313"/>
      <c r="AE123" s="309"/>
      <c r="AF123" s="309"/>
      <c r="AG123" s="309"/>
      <c r="AH123" s="309"/>
      <c r="AI123" s="309"/>
      <c r="AJ123" s="309"/>
      <c r="AK123" s="309"/>
      <c r="AL123" s="309"/>
      <c r="AM123" s="309"/>
      <c r="AN123" s="309"/>
      <c r="AO123" s="309"/>
      <c r="AP123" s="309"/>
      <c r="AQ123" s="309"/>
      <c r="AR123" s="309"/>
      <c r="AS123" s="309"/>
      <c r="AT123" s="309"/>
      <c r="AU123" s="309"/>
      <c r="AV123" s="309"/>
      <c r="AW123" s="309"/>
      <c r="AX123" s="309"/>
      <c r="AY123" s="309"/>
      <c r="AZ123" s="309"/>
      <c r="BA123" s="309"/>
      <c r="BB123" s="309"/>
      <c r="BC123" s="309"/>
      <c r="BD123" s="309"/>
      <c r="BE123" s="309"/>
      <c r="BF123" s="309"/>
      <c r="BG123" s="309"/>
      <c r="BH123" s="309"/>
      <c r="BI123" s="309"/>
    </row>
    <row r="124" spans="2:61" s="310" customFormat="1" ht="14.25" hidden="1" customHeight="1" x14ac:dyDescent="0.25">
      <c r="B124" s="81" t="s">
        <v>73</v>
      </c>
      <c r="C124" s="242">
        <v>271</v>
      </c>
      <c r="D124" s="585" t="s">
        <v>184</v>
      </c>
      <c r="E124" s="586"/>
      <c r="F124" s="585"/>
      <c r="G124" s="3"/>
      <c r="H124" s="180">
        <v>0</v>
      </c>
      <c r="I124" s="170"/>
      <c r="J124" s="240" t="s">
        <v>73</v>
      </c>
      <c r="K124" s="170" t="s">
        <v>81</v>
      </c>
      <c r="L124" s="91">
        <v>0</v>
      </c>
      <c r="M124" s="490"/>
      <c r="N124" s="400"/>
      <c r="O124" s="400"/>
      <c r="P124" s="584"/>
      <c r="Q124" s="403"/>
      <c r="R124" s="240"/>
      <c r="S124" s="170"/>
      <c r="T124" s="91"/>
      <c r="U124" s="95"/>
      <c r="V124" s="400"/>
      <c r="W124" s="402" t="s">
        <v>81</v>
      </c>
      <c r="X124" s="403" t="s">
        <v>81</v>
      </c>
      <c r="Y124" s="403" t="s">
        <v>81</v>
      </c>
      <c r="Z124" s="404" t="s">
        <v>81</v>
      </c>
      <c r="AA124" s="400"/>
      <c r="AB124" s="400"/>
      <c r="AC124" s="400"/>
      <c r="AD124" s="313"/>
      <c r="AE124" s="309"/>
      <c r="AF124" s="309"/>
      <c r="AG124" s="309"/>
      <c r="AH124" s="309"/>
      <c r="AI124" s="309"/>
      <c r="AJ124" s="309"/>
      <c r="AK124" s="309"/>
      <c r="AL124" s="309"/>
      <c r="AM124" s="309"/>
      <c r="AN124" s="309"/>
      <c r="AO124" s="309"/>
      <c r="AP124" s="309"/>
      <c r="AQ124" s="309"/>
      <c r="AR124" s="309"/>
      <c r="AS124" s="309"/>
      <c r="AT124" s="309"/>
      <c r="AU124" s="309"/>
      <c r="AV124" s="309"/>
      <c r="AW124" s="309"/>
      <c r="AX124" s="309"/>
      <c r="AY124" s="309"/>
      <c r="AZ124" s="309"/>
      <c r="BA124" s="309"/>
      <c r="BB124" s="309"/>
      <c r="BC124" s="309"/>
      <c r="BD124" s="309"/>
      <c r="BE124" s="309"/>
      <c r="BF124" s="309"/>
      <c r="BG124" s="309"/>
      <c r="BH124" s="309"/>
      <c r="BI124" s="309"/>
    </row>
    <row r="125" spans="2:61" s="310" customFormat="1" ht="16.5" hidden="1" customHeight="1" x14ac:dyDescent="0.25">
      <c r="B125" s="81" t="s">
        <v>73</v>
      </c>
      <c r="C125" s="242" t="s">
        <v>185</v>
      </c>
      <c r="D125" s="585" t="s">
        <v>186</v>
      </c>
      <c r="E125" s="586"/>
      <c r="F125" s="585"/>
      <c r="G125" s="3"/>
      <c r="H125" s="180">
        <v>0</v>
      </c>
      <c r="I125" s="170"/>
      <c r="J125" s="240" t="s">
        <v>73</v>
      </c>
      <c r="K125" s="170" t="s">
        <v>81</v>
      </c>
      <c r="L125" s="91">
        <v>0</v>
      </c>
      <c r="M125" s="490"/>
      <c r="N125" s="400"/>
      <c r="O125" s="400"/>
      <c r="P125" s="584"/>
      <c r="Q125" s="403"/>
      <c r="R125" s="240"/>
      <c r="S125" s="170"/>
      <c r="T125" s="91"/>
      <c r="U125" s="95"/>
      <c r="V125" s="400"/>
      <c r="W125" s="402" t="s">
        <v>81</v>
      </c>
      <c r="X125" s="403" t="s">
        <v>81</v>
      </c>
      <c r="Y125" s="403" t="s">
        <v>81</v>
      </c>
      <c r="Z125" s="404" t="s">
        <v>81</v>
      </c>
      <c r="AA125" s="400"/>
      <c r="AB125" s="400"/>
      <c r="AC125" s="400"/>
      <c r="AD125" s="313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09"/>
      <c r="AO125" s="309"/>
      <c r="AP125" s="309"/>
      <c r="AQ125" s="309"/>
      <c r="AR125" s="309"/>
      <c r="AS125" s="309"/>
      <c r="AT125" s="309"/>
      <c r="AU125" s="309"/>
      <c r="AV125" s="309"/>
      <c r="AW125" s="309"/>
      <c r="AX125" s="309"/>
      <c r="AY125" s="309"/>
      <c r="AZ125" s="309"/>
      <c r="BA125" s="309"/>
      <c r="BB125" s="309"/>
      <c r="BC125" s="309"/>
      <c r="BD125" s="309"/>
      <c r="BE125" s="309"/>
      <c r="BF125" s="309"/>
      <c r="BG125" s="309"/>
      <c r="BH125" s="309"/>
      <c r="BI125" s="309"/>
    </row>
    <row r="126" spans="2:61" s="310" customFormat="1" x14ac:dyDescent="0.25">
      <c r="B126" s="81"/>
      <c r="C126" s="82"/>
      <c r="D126" s="170"/>
      <c r="E126" s="170"/>
      <c r="F126" s="85"/>
      <c r="G126" s="3"/>
      <c r="H126" s="180"/>
      <c r="I126" s="170"/>
      <c r="J126" s="240"/>
      <c r="K126" s="170"/>
      <c r="L126" s="91"/>
      <c r="M126" s="490"/>
      <c r="N126" s="400"/>
      <c r="O126" s="400"/>
      <c r="P126" s="180"/>
      <c r="Q126" s="403"/>
      <c r="R126" s="240"/>
      <c r="S126" s="170"/>
      <c r="T126" s="91"/>
      <c r="U126" s="95"/>
      <c r="V126" s="400"/>
      <c r="W126" s="402"/>
      <c r="X126" s="403"/>
      <c r="Y126" s="403"/>
      <c r="Z126" s="404"/>
      <c r="AA126" s="400"/>
      <c r="AB126" s="400"/>
      <c r="AC126" s="400"/>
      <c r="AD126" s="313"/>
      <c r="AE126" s="309"/>
      <c r="AF126" s="309"/>
      <c r="AG126" s="309"/>
      <c r="AH126" s="309"/>
      <c r="AI126" s="309"/>
      <c r="AJ126" s="309"/>
      <c r="AK126" s="309"/>
      <c r="AL126" s="309"/>
      <c r="AM126" s="309"/>
      <c r="AN126" s="309"/>
      <c r="AO126" s="309"/>
      <c r="AP126" s="309"/>
      <c r="AQ126" s="309"/>
      <c r="AR126" s="309"/>
      <c r="AS126" s="309"/>
      <c r="AT126" s="309"/>
      <c r="AU126" s="309"/>
      <c r="AV126" s="309"/>
      <c r="AW126" s="309"/>
      <c r="AX126" s="309"/>
      <c r="AY126" s="309"/>
      <c r="AZ126" s="309"/>
      <c r="BA126" s="309"/>
      <c r="BB126" s="309"/>
      <c r="BC126" s="309"/>
      <c r="BD126" s="309"/>
      <c r="BE126" s="309"/>
      <c r="BF126" s="309"/>
      <c r="BG126" s="309"/>
      <c r="BH126" s="309"/>
      <c r="BI126" s="309"/>
    </row>
    <row r="127" spans="2:61" s="101" customFormat="1" x14ac:dyDescent="0.25">
      <c r="B127" s="81" t="s">
        <v>187</v>
      </c>
      <c r="C127" s="82"/>
      <c r="D127" s="170"/>
      <c r="E127" s="170"/>
      <c r="F127" s="184" t="s">
        <v>188</v>
      </c>
      <c r="G127" s="185"/>
      <c r="H127" s="186">
        <v>1605390.5899999999</v>
      </c>
      <c r="I127" s="187"/>
      <c r="J127" s="311">
        <v>0.44124235434711739</v>
      </c>
      <c r="K127" s="107">
        <v>0</v>
      </c>
      <c r="L127" s="108">
        <v>3638342</v>
      </c>
      <c r="M127" s="189"/>
      <c r="N127" s="190"/>
      <c r="O127" s="190"/>
      <c r="P127" s="186"/>
      <c r="Q127" s="587"/>
      <c r="R127" s="311"/>
      <c r="S127" s="107"/>
      <c r="T127" s="108"/>
      <c r="U127" s="111"/>
      <c r="V127" s="190"/>
      <c r="W127" s="588"/>
      <c r="X127" s="587"/>
      <c r="Y127" s="587"/>
      <c r="Z127" s="589"/>
      <c r="AA127" s="190"/>
      <c r="AB127" s="190"/>
      <c r="AC127" s="190"/>
      <c r="AD127" s="42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</row>
    <row r="128" spans="2:61" s="216" customFormat="1" x14ac:dyDescent="0.25">
      <c r="B128" s="196"/>
      <c r="C128" s="590"/>
      <c r="D128" s="591"/>
      <c r="E128" s="591"/>
      <c r="F128" s="592"/>
      <c r="G128" s="593"/>
      <c r="H128" s="201">
        <v>1605390.5899999999</v>
      </c>
      <c r="I128" s="594"/>
      <c r="J128" s="595"/>
      <c r="K128" s="596"/>
      <c r="L128" s="597"/>
      <c r="M128" s="598"/>
      <c r="N128" s="599"/>
      <c r="O128" s="599"/>
      <c r="P128" s="600"/>
      <c r="Q128" s="601"/>
      <c r="R128" s="595"/>
      <c r="S128" s="596"/>
      <c r="T128" s="597"/>
      <c r="U128" s="598"/>
      <c r="V128" s="599"/>
      <c r="W128" s="602"/>
      <c r="X128" s="601"/>
      <c r="Y128" s="601"/>
      <c r="Z128" s="603"/>
      <c r="AA128" s="599"/>
      <c r="AB128" s="599"/>
      <c r="AC128" s="599"/>
      <c r="AD128" s="604"/>
    </row>
    <row r="129" spans="2:61" s="101" customFormat="1" ht="18" customHeight="1" x14ac:dyDescent="0.25">
      <c r="B129" s="81" t="s">
        <v>189</v>
      </c>
      <c r="C129" s="540"/>
      <c r="D129" s="541"/>
      <c r="E129" s="541"/>
      <c r="F129" s="542" t="s">
        <v>190</v>
      </c>
      <c r="G129" s="353"/>
      <c r="H129" s="605">
        <v>93198239.299999997</v>
      </c>
      <c r="I129" s="544">
        <v>282562.29295000003</v>
      </c>
      <c r="J129" s="545"/>
      <c r="K129" s="546"/>
      <c r="L129" s="606">
        <v>99407525</v>
      </c>
      <c r="M129" s="548">
        <v>277606</v>
      </c>
      <c r="N129" s="360"/>
      <c r="O129" s="360"/>
      <c r="P129" s="543">
        <v>13094077.75</v>
      </c>
      <c r="Q129" s="363">
        <v>3242307</v>
      </c>
      <c r="R129" s="545"/>
      <c r="S129" s="546"/>
      <c r="T129" s="547">
        <v>13139680</v>
      </c>
      <c r="U129" s="549">
        <v>3080827</v>
      </c>
      <c r="V129" s="360"/>
      <c r="W129" s="362" t="e">
        <v>#REF!</v>
      </c>
      <c r="X129" s="363" t="e">
        <v>#REF!</v>
      </c>
      <c r="Y129" s="364" t="e">
        <v>#REF!</v>
      </c>
      <c r="Z129" s="550" t="e">
        <v>#REF!</v>
      </c>
      <c r="AA129" s="360"/>
      <c r="AB129" s="360"/>
      <c r="AC129" s="360"/>
      <c r="AD129" s="365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366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</row>
    <row r="130" spans="2:61" s="101" customFormat="1" x14ac:dyDescent="0.25">
      <c r="B130" s="81" t="s">
        <v>191</v>
      </c>
      <c r="C130" s="564"/>
      <c r="D130" s="100"/>
      <c r="E130" s="100"/>
      <c r="F130" s="184" t="s">
        <v>176</v>
      </c>
      <c r="G130" s="185"/>
      <c r="H130" s="607"/>
      <c r="I130" s="566">
        <v>32.255969514840189</v>
      </c>
      <c r="J130" s="567"/>
      <c r="K130" s="436"/>
      <c r="L130" s="568"/>
      <c r="M130" s="608">
        <v>31.690182648401827</v>
      </c>
      <c r="N130" s="376"/>
      <c r="O130" s="376"/>
      <c r="P130" s="607"/>
      <c r="Q130" s="380"/>
      <c r="R130" s="567"/>
      <c r="S130" s="436"/>
      <c r="T130" s="568"/>
      <c r="U130" s="608"/>
      <c r="V130" s="376"/>
      <c r="W130" s="379"/>
      <c r="X130" s="380"/>
      <c r="Y130" s="380"/>
      <c r="Z130" s="381"/>
      <c r="AA130" s="376"/>
      <c r="AB130" s="376"/>
      <c r="AC130" s="376"/>
      <c r="AD130" s="365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366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</row>
    <row r="131" spans="2:61" s="627" customFormat="1" ht="15" customHeight="1" x14ac:dyDescent="0.25">
      <c r="B131" s="81" t="s">
        <v>192</v>
      </c>
      <c r="C131" s="609"/>
      <c r="D131" s="610"/>
      <c r="E131" s="610"/>
      <c r="F131" s="611"/>
      <c r="G131" s="612"/>
      <c r="H131" s="613">
        <v>0.93753706573018492</v>
      </c>
      <c r="I131" s="614">
        <v>1.0178536953452015</v>
      </c>
      <c r="J131" s="615"/>
      <c r="K131" s="616"/>
      <c r="L131" s="617"/>
      <c r="M131" s="618"/>
      <c r="N131" s="619"/>
      <c r="O131" s="619"/>
      <c r="P131" s="620">
        <v>0.99652942461308036</v>
      </c>
      <c r="Q131" s="621">
        <v>1.0524144977955594</v>
      </c>
      <c r="R131" s="615"/>
      <c r="S131" s="616"/>
      <c r="T131" s="617"/>
      <c r="U131" s="618"/>
      <c r="V131" s="619"/>
      <c r="W131" s="622"/>
      <c r="X131" s="616"/>
      <c r="Y131" s="616"/>
      <c r="Z131" s="623"/>
      <c r="AA131" s="619"/>
      <c r="AB131" s="619"/>
      <c r="AC131" s="619"/>
      <c r="AD131" s="624"/>
      <c r="AE131" s="625"/>
      <c r="AF131" s="625"/>
      <c r="AG131" s="625"/>
      <c r="AH131" s="625"/>
      <c r="AI131" s="625"/>
      <c r="AJ131" s="625"/>
      <c r="AK131" s="625"/>
      <c r="AL131" s="625"/>
      <c r="AM131" s="625"/>
      <c r="AN131" s="625"/>
      <c r="AO131" s="625"/>
      <c r="AP131" s="625"/>
      <c r="AQ131" s="625"/>
      <c r="AR131" s="625"/>
      <c r="AS131" s="626"/>
      <c r="AT131" s="625"/>
      <c r="AU131" s="625"/>
      <c r="AV131" s="625"/>
      <c r="AW131" s="625"/>
      <c r="AX131" s="625"/>
      <c r="AY131" s="625"/>
      <c r="AZ131" s="625"/>
      <c r="BA131" s="625"/>
      <c r="BB131" s="625"/>
      <c r="BC131" s="625"/>
      <c r="BD131" s="625"/>
      <c r="BE131" s="625"/>
      <c r="BF131" s="625"/>
      <c r="BG131" s="625"/>
      <c r="BH131" s="625"/>
      <c r="BI131" s="625"/>
    </row>
    <row r="132" spans="2:61" s="627" customFormat="1" ht="9" customHeight="1" x14ac:dyDescent="0.25">
      <c r="B132" s="81"/>
      <c r="C132" s="609"/>
      <c r="D132" s="610"/>
      <c r="E132" s="610"/>
      <c r="F132" s="611"/>
      <c r="G132" s="612"/>
      <c r="H132" s="620"/>
      <c r="I132" s="628"/>
      <c r="J132" s="615"/>
      <c r="K132" s="616"/>
      <c r="L132" s="617"/>
      <c r="M132" s="618"/>
      <c r="N132" s="619"/>
      <c r="O132" s="619"/>
      <c r="P132" s="620"/>
      <c r="Q132" s="621"/>
      <c r="R132" s="615"/>
      <c r="S132" s="616"/>
      <c r="T132" s="617"/>
      <c r="U132" s="618"/>
      <c r="V132" s="619"/>
      <c r="W132" s="622"/>
      <c r="X132" s="616"/>
      <c r="Y132" s="616"/>
      <c r="Z132" s="623"/>
      <c r="AA132" s="619"/>
      <c r="AB132" s="619"/>
      <c r="AC132" s="619"/>
      <c r="AD132" s="624"/>
      <c r="AE132" s="625"/>
      <c r="AF132" s="625"/>
      <c r="AG132" s="625"/>
      <c r="AH132" s="625"/>
      <c r="AI132" s="625"/>
      <c r="AJ132" s="625"/>
      <c r="AK132" s="625"/>
      <c r="AL132" s="625"/>
      <c r="AM132" s="625"/>
      <c r="AN132" s="625"/>
      <c r="AO132" s="625"/>
      <c r="AP132" s="625"/>
      <c r="AQ132" s="625"/>
      <c r="AR132" s="625"/>
      <c r="AS132" s="626"/>
      <c r="AT132" s="625"/>
      <c r="AU132" s="625"/>
      <c r="AV132" s="625"/>
      <c r="AW132" s="625"/>
      <c r="AX132" s="625"/>
      <c r="AY132" s="625"/>
      <c r="AZ132" s="625"/>
      <c r="BA132" s="625"/>
      <c r="BB132" s="625"/>
      <c r="BC132" s="625"/>
      <c r="BD132" s="625"/>
      <c r="BE132" s="625"/>
      <c r="BF132" s="625"/>
      <c r="BG132" s="625"/>
      <c r="BH132" s="625"/>
      <c r="BI132" s="625"/>
    </row>
    <row r="133" spans="2:61" s="627" customFormat="1" ht="15" customHeight="1" x14ac:dyDescent="0.25">
      <c r="B133" s="81" t="s">
        <v>193</v>
      </c>
      <c r="C133" s="609"/>
      <c r="D133" s="610"/>
      <c r="E133" s="610"/>
      <c r="F133" s="611" t="s">
        <v>194</v>
      </c>
      <c r="G133" s="612"/>
      <c r="H133" s="629">
        <v>90508110.060000002</v>
      </c>
      <c r="I133" s="630">
        <v>260224.29295000003</v>
      </c>
      <c r="J133" s="615"/>
      <c r="K133" s="616"/>
      <c r="L133" s="617">
        <v>94635603</v>
      </c>
      <c r="M133" s="631">
        <v>255268</v>
      </c>
      <c r="N133" s="619"/>
      <c r="O133" s="619"/>
      <c r="P133" s="620"/>
      <c r="Q133" s="621"/>
      <c r="R133" s="615"/>
      <c r="S133" s="616"/>
      <c r="T133" s="617"/>
      <c r="U133" s="618"/>
      <c r="V133" s="619"/>
      <c r="W133" s="622"/>
      <c r="X133" s="616"/>
      <c r="Y133" s="616"/>
      <c r="Z133" s="623"/>
      <c r="AA133" s="619"/>
      <c r="AB133" s="619"/>
      <c r="AC133" s="619"/>
      <c r="AD133" s="624"/>
      <c r="AE133" s="625"/>
      <c r="AF133" s="625"/>
      <c r="AG133" s="625"/>
      <c r="AH133" s="625"/>
      <c r="AI133" s="625"/>
      <c r="AJ133" s="625"/>
      <c r="AK133" s="625"/>
      <c r="AL133" s="625"/>
      <c r="AM133" s="625"/>
      <c r="AN133" s="625"/>
      <c r="AO133" s="625"/>
      <c r="AP133" s="625"/>
      <c r="AQ133" s="625"/>
      <c r="AR133" s="625"/>
      <c r="AS133" s="626"/>
      <c r="AT133" s="625"/>
      <c r="AU133" s="625"/>
      <c r="AV133" s="625"/>
      <c r="AW133" s="625"/>
      <c r="AX133" s="625"/>
      <c r="AY133" s="625"/>
      <c r="AZ133" s="625"/>
      <c r="BA133" s="625"/>
      <c r="BB133" s="625"/>
      <c r="BC133" s="625"/>
      <c r="BD133" s="625"/>
      <c r="BE133" s="625"/>
      <c r="BF133" s="625"/>
      <c r="BG133" s="625"/>
      <c r="BH133" s="625"/>
      <c r="BI133" s="625"/>
    </row>
    <row r="134" spans="2:61" s="101" customFormat="1" x14ac:dyDescent="0.25">
      <c r="B134" s="81" t="s">
        <v>195</v>
      </c>
      <c r="C134" s="632"/>
      <c r="D134" s="3"/>
      <c r="E134" s="3"/>
      <c r="F134" s="633"/>
      <c r="G134" s="496"/>
      <c r="H134" s="564"/>
      <c r="I134" s="634">
        <v>29.705969514840188</v>
      </c>
      <c r="J134" s="635"/>
      <c r="K134" s="170"/>
      <c r="L134" s="636"/>
      <c r="M134" s="637">
        <v>29.140182648401826</v>
      </c>
      <c r="N134" s="3"/>
      <c r="O134" s="3"/>
      <c r="P134" s="564"/>
      <c r="Q134" s="100"/>
      <c r="R134" s="635"/>
      <c r="S134" s="170"/>
      <c r="T134" s="636"/>
      <c r="U134" s="490"/>
      <c r="V134" s="3"/>
      <c r="W134" s="638"/>
      <c r="X134" s="100"/>
      <c r="Y134" s="100"/>
      <c r="Z134" s="639"/>
      <c r="AA134" s="3"/>
      <c r="AB134" s="3"/>
      <c r="AC134" s="3"/>
      <c r="AD134" s="3"/>
      <c r="AE134" s="100"/>
      <c r="AF134" s="100"/>
      <c r="AG134" s="100"/>
      <c r="AH134" s="100"/>
      <c r="AI134" s="100"/>
      <c r="AJ134" s="366">
        <v>29.705969514840188</v>
      </c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</row>
    <row r="135" spans="2:61" s="101" customFormat="1" ht="13.8" x14ac:dyDescent="0.25">
      <c r="B135" s="81" t="s">
        <v>196</v>
      </c>
      <c r="C135" s="632"/>
      <c r="D135" s="3"/>
      <c r="E135" s="3"/>
      <c r="F135" s="633"/>
      <c r="G135" s="496"/>
      <c r="H135" s="640">
        <v>0.95638541089023332</v>
      </c>
      <c r="I135" s="616">
        <v>1.0194160370669259</v>
      </c>
      <c r="J135" s="635"/>
      <c r="K135" s="170"/>
      <c r="L135" s="636"/>
      <c r="M135" s="637"/>
      <c r="N135" s="3"/>
      <c r="O135" s="3"/>
      <c r="P135" s="564"/>
      <c r="Q135" s="100"/>
      <c r="R135" s="635"/>
      <c r="S135" s="170"/>
      <c r="T135" s="636"/>
      <c r="U135" s="490"/>
      <c r="V135" s="3"/>
      <c r="W135" s="638"/>
      <c r="X135" s="100"/>
      <c r="Y135" s="100"/>
      <c r="Z135" s="639"/>
      <c r="AA135" s="3"/>
      <c r="AB135" s="3"/>
      <c r="AC135" s="3"/>
      <c r="AD135" s="3"/>
      <c r="AE135" s="100"/>
      <c r="AF135" s="100"/>
      <c r="AG135" s="100"/>
      <c r="AH135" s="100"/>
      <c r="AI135" s="100"/>
      <c r="AJ135" s="366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</row>
    <row r="136" spans="2:61" s="101" customFormat="1" ht="9" customHeight="1" x14ac:dyDescent="0.25">
      <c r="B136" s="81"/>
      <c r="C136" s="632"/>
      <c r="D136" s="3"/>
      <c r="E136" s="3"/>
      <c r="F136" s="633"/>
      <c r="G136" s="496"/>
      <c r="H136" s="564"/>
      <c r="I136" s="634"/>
      <c r="J136" s="635"/>
      <c r="K136" s="170"/>
      <c r="L136" s="636"/>
      <c r="M136" s="641"/>
      <c r="N136" s="3"/>
      <c r="O136" s="3"/>
      <c r="P136" s="564"/>
      <c r="Q136" s="100"/>
      <c r="R136" s="635"/>
      <c r="S136" s="170"/>
      <c r="T136" s="636"/>
      <c r="U136" s="490"/>
      <c r="V136" s="3"/>
      <c r="W136" s="638"/>
      <c r="X136" s="100"/>
      <c r="Y136" s="100"/>
      <c r="Z136" s="639"/>
      <c r="AA136" s="3"/>
      <c r="AB136" s="3"/>
      <c r="AC136" s="3"/>
      <c r="AD136" s="3"/>
      <c r="AE136" s="100"/>
      <c r="AF136" s="100"/>
      <c r="AG136" s="100"/>
      <c r="AH136" s="100"/>
      <c r="AI136" s="100"/>
      <c r="AJ136" s="366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</row>
    <row r="137" spans="2:61" s="310" customFormat="1" ht="14.4" x14ac:dyDescent="0.25">
      <c r="B137" s="81" t="s">
        <v>197</v>
      </c>
      <c r="C137" s="82"/>
      <c r="D137" s="85" t="s">
        <v>198</v>
      </c>
      <c r="E137" s="170"/>
      <c r="F137" s="85"/>
      <c r="G137" s="3"/>
      <c r="H137" s="642"/>
      <c r="I137" s="107"/>
      <c r="J137" s="240"/>
      <c r="K137" s="170"/>
      <c r="L137" s="91"/>
      <c r="M137" s="490"/>
      <c r="N137" s="400"/>
      <c r="O137" s="400"/>
      <c r="P137" s="180">
        <v>359767.76499999996</v>
      </c>
      <c r="Q137" s="403"/>
      <c r="R137" s="240">
        <v>0.8994194124999999</v>
      </c>
      <c r="S137" s="170"/>
      <c r="T137" s="91">
        <v>400000</v>
      </c>
      <c r="U137" s="490"/>
      <c r="V137" s="400"/>
      <c r="W137" s="402"/>
      <c r="X137" s="403"/>
      <c r="Y137" s="403"/>
      <c r="Z137" s="404"/>
      <c r="AA137" s="400"/>
      <c r="AB137" s="400"/>
      <c r="AC137" s="400"/>
      <c r="AD137" s="313"/>
      <c r="AE137" s="309"/>
      <c r="AF137" s="309"/>
      <c r="AG137" s="309"/>
      <c r="AH137" s="309"/>
      <c r="AI137" s="309"/>
      <c r="AJ137" s="309"/>
      <c r="AK137" s="309"/>
      <c r="AL137" s="309"/>
      <c r="AM137" s="309"/>
      <c r="AN137" s="309"/>
      <c r="AO137" s="309"/>
      <c r="AP137" s="309"/>
      <c r="AQ137" s="309"/>
      <c r="AR137" s="309"/>
      <c r="AS137" s="309"/>
      <c r="AT137" s="309"/>
      <c r="AU137" s="309"/>
      <c r="AV137" s="309"/>
      <c r="AW137" s="309"/>
      <c r="AX137" s="309"/>
      <c r="AY137" s="309"/>
      <c r="AZ137" s="309"/>
      <c r="BA137" s="309"/>
      <c r="BB137" s="309"/>
      <c r="BC137" s="309"/>
      <c r="BD137" s="309"/>
      <c r="BE137" s="309"/>
      <c r="BF137" s="309"/>
      <c r="BG137" s="309"/>
      <c r="BH137" s="309"/>
      <c r="BI137" s="309"/>
    </row>
    <row r="138" spans="2:61" s="101" customFormat="1" ht="13.8" thickBot="1" x14ac:dyDescent="0.3">
      <c r="B138" s="81"/>
      <c r="C138" s="643"/>
      <c r="D138" s="341"/>
      <c r="E138" s="341"/>
      <c r="F138" s="644"/>
      <c r="G138" s="408"/>
      <c r="H138" s="645"/>
      <c r="I138" s="646"/>
      <c r="J138" s="647"/>
      <c r="K138" s="346"/>
      <c r="L138" s="648"/>
      <c r="M138" s="649"/>
      <c r="N138" s="415"/>
      <c r="O138" s="415"/>
      <c r="P138" s="645"/>
      <c r="Q138" s="650"/>
      <c r="R138" s="647"/>
      <c r="S138" s="346"/>
      <c r="T138" s="648"/>
      <c r="U138" s="649"/>
      <c r="V138" s="415"/>
      <c r="W138" s="417"/>
      <c r="X138" s="418"/>
      <c r="Y138" s="418"/>
      <c r="Z138" s="419"/>
      <c r="AA138" s="415"/>
      <c r="AB138" s="415"/>
      <c r="AC138" s="415"/>
      <c r="AD138" s="42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</row>
    <row r="139" spans="2:61" s="101" customFormat="1" x14ac:dyDescent="0.25">
      <c r="B139" s="170"/>
      <c r="C139" s="84"/>
      <c r="D139" s="84"/>
      <c r="E139" s="84"/>
      <c r="F139" s="170"/>
      <c r="G139" s="496"/>
      <c r="H139" s="100"/>
      <c r="I139" s="170"/>
      <c r="J139" s="170"/>
      <c r="K139" s="170"/>
      <c r="L139" s="100"/>
      <c r="M139" s="170"/>
      <c r="N139" s="3"/>
      <c r="O139" s="3"/>
      <c r="P139" s="100"/>
      <c r="Q139" s="100"/>
      <c r="R139" s="170"/>
      <c r="S139" s="170"/>
      <c r="T139" s="100"/>
      <c r="U139" s="170"/>
      <c r="V139" s="3"/>
      <c r="W139" s="100"/>
      <c r="X139" s="100"/>
      <c r="Y139" s="100"/>
      <c r="Z139" s="100"/>
      <c r="AA139" s="3"/>
      <c r="AB139" s="3"/>
      <c r="AC139" s="3"/>
      <c r="AD139" s="3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</row>
    <row r="141" spans="2:61" ht="15" customHeight="1" x14ac:dyDescent="0.25">
      <c r="B141" s="170"/>
      <c r="C141" s="660" t="s">
        <v>199</v>
      </c>
      <c r="D141" s="661"/>
      <c r="E141" s="661"/>
      <c r="F141" s="662"/>
      <c r="G141" s="651"/>
    </row>
    <row r="142" spans="2:61" x14ac:dyDescent="0.25">
      <c r="B142" s="170"/>
      <c r="C142" s="652">
        <v>1</v>
      </c>
      <c r="D142" s="652"/>
      <c r="E142" s="652"/>
      <c r="F142" s="2" t="s">
        <v>200</v>
      </c>
      <c r="H142" s="653"/>
      <c r="I142" s="654"/>
      <c r="P142" s="653"/>
      <c r="Q142" s="653"/>
    </row>
    <row r="143" spans="2:61" x14ac:dyDescent="0.25">
      <c r="C143" s="652">
        <v>2</v>
      </c>
      <c r="D143" s="652"/>
      <c r="E143" s="652"/>
      <c r="F143" s="655" t="s">
        <v>201</v>
      </c>
      <c r="G143" s="408"/>
    </row>
    <row r="144" spans="2:61" x14ac:dyDescent="0.25">
      <c r="C144" s="652">
        <v>3</v>
      </c>
      <c r="D144" s="652"/>
      <c r="E144" s="652"/>
      <c r="F144" s="655" t="s">
        <v>202</v>
      </c>
      <c r="G144" s="408"/>
    </row>
    <row r="145" spans="2:61" x14ac:dyDescent="0.25">
      <c r="B145" s="6"/>
      <c r="C145" s="652"/>
      <c r="D145" s="652"/>
      <c r="E145" s="652"/>
      <c r="F145" s="655"/>
      <c r="G145" s="408"/>
      <c r="I145" s="656"/>
      <c r="Q145" s="657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</row>
    <row r="146" spans="2:61" x14ac:dyDescent="0.25">
      <c r="B146" s="6"/>
      <c r="C146" s="652"/>
      <c r="D146" s="658"/>
      <c r="E146" s="658"/>
      <c r="F146" s="655"/>
      <c r="G146" s="408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</row>
    <row r="147" spans="2:61" x14ac:dyDescent="0.25">
      <c r="B147" s="6"/>
      <c r="G147" s="408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</row>
    <row r="149" spans="2:61" x14ac:dyDescent="0.25">
      <c r="B149" s="6"/>
      <c r="H149" s="659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</row>
    <row r="150" spans="2:61" x14ac:dyDescent="0.25">
      <c r="B150" s="6"/>
      <c r="H150" s="5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</row>
    <row r="155" spans="2:61" ht="13.5" customHeight="1" x14ac:dyDescent="0.25">
      <c r="B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</row>
  </sheetData>
  <mergeCells count="17">
    <mergeCell ref="AC13:AI13"/>
    <mergeCell ref="B71:B77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  <mergeCell ref="C141:F141"/>
    <mergeCell ref="W11:X11"/>
    <mergeCell ref="Y11:Z11"/>
    <mergeCell ref="H12:M12"/>
    <mergeCell ref="P12:U12"/>
  </mergeCells>
  <conditionalFormatting sqref="H34">
    <cfRule type="cellIs" dxfId="24" priority="25" operator="notBetween">
      <formula>$H$35+3</formula>
      <formula>$H$35-3</formula>
    </cfRule>
  </conditionalFormatting>
  <conditionalFormatting sqref="H53">
    <cfRule type="cellIs" dxfId="23" priority="24" operator="notBetween">
      <formula>$H$54+3</formula>
      <formula>$H$54-3</formula>
    </cfRule>
  </conditionalFormatting>
  <conditionalFormatting sqref="H59">
    <cfRule type="cellIs" dxfId="22" priority="23" operator="notBetween">
      <formula>$H$60+3</formula>
      <formula>$H$60-3</formula>
    </cfRule>
  </conditionalFormatting>
  <conditionalFormatting sqref="H66">
    <cfRule type="cellIs" dxfId="21" priority="22" operator="notBetween">
      <formula>$H$67+3</formula>
      <formula>$H$67-3</formula>
    </cfRule>
  </conditionalFormatting>
  <conditionalFormatting sqref="H105">
    <cfRule type="cellIs" dxfId="20" priority="21" operator="notBetween">
      <formula>$H$106+3</formula>
      <formula>$H$106-3</formula>
    </cfRule>
  </conditionalFormatting>
  <conditionalFormatting sqref="H115">
    <cfRule type="cellIs" dxfId="19" priority="20" operator="notBetween">
      <formula>$H$116+3</formula>
      <formula>$H$116-3</formula>
    </cfRule>
  </conditionalFormatting>
  <conditionalFormatting sqref="H127">
    <cfRule type="cellIs" dxfId="18" priority="19" operator="notBetween">
      <formula>$H$128+3</formula>
      <formula>$H$128-3</formula>
    </cfRule>
  </conditionalFormatting>
  <conditionalFormatting sqref="I34">
    <cfRule type="cellIs" dxfId="17" priority="18" operator="notBetween">
      <formula>$I$35+3</formula>
      <formula>$I$35-3</formula>
    </cfRule>
  </conditionalFormatting>
  <conditionalFormatting sqref="I53">
    <cfRule type="cellIs" dxfId="16" priority="17" operator="notBetween">
      <formula>$I$54+3</formula>
      <formula>$I$54-3</formula>
    </cfRule>
  </conditionalFormatting>
  <conditionalFormatting sqref="I59">
    <cfRule type="cellIs" dxfId="15" priority="16" operator="notBetween">
      <formula>$I$60+3</formula>
      <formula>$I$60-3</formula>
    </cfRule>
  </conditionalFormatting>
  <conditionalFormatting sqref="I66">
    <cfRule type="cellIs" dxfId="14" priority="15" operator="notBetween">
      <formula>$I$67+3</formula>
      <formula>$I$67-3</formula>
    </cfRule>
  </conditionalFormatting>
  <conditionalFormatting sqref="P34">
    <cfRule type="cellIs" dxfId="13" priority="14" operator="notBetween">
      <formula>$P$35+3</formula>
      <formula>$P$35-3</formula>
    </cfRule>
  </conditionalFormatting>
  <conditionalFormatting sqref="P53">
    <cfRule type="cellIs" dxfId="12" priority="13" operator="notBetween">
      <formula>$P$54+3</formula>
      <formula>$P$54-3</formula>
    </cfRule>
  </conditionalFormatting>
  <conditionalFormatting sqref="P59">
    <cfRule type="cellIs" dxfId="11" priority="12" operator="notBetween">
      <formula>$P$60+3</formula>
      <formula>$P$60-3</formula>
    </cfRule>
  </conditionalFormatting>
  <conditionalFormatting sqref="P66">
    <cfRule type="cellIs" dxfId="10" priority="11" operator="notBetween">
      <formula>$P$67+3</formula>
      <formula>$P$67-3</formula>
    </cfRule>
  </conditionalFormatting>
  <conditionalFormatting sqref="P105">
    <cfRule type="cellIs" dxfId="9" priority="10" operator="notBetween">
      <formula>$P$106+3</formula>
      <formula>$P$106-3</formula>
    </cfRule>
  </conditionalFormatting>
  <conditionalFormatting sqref="P115">
    <cfRule type="cellIs" dxfId="8" priority="9" operator="notBetween">
      <formula>$P$116+3</formula>
      <formula>$P$116-3</formula>
    </cfRule>
  </conditionalFormatting>
  <conditionalFormatting sqref="Q34">
    <cfRule type="cellIs" dxfId="7" priority="8" operator="notBetween">
      <formula>$Q$35+3</formula>
      <formula>$Q$35-3</formula>
    </cfRule>
  </conditionalFormatting>
  <conditionalFormatting sqref="Q53">
    <cfRule type="cellIs" dxfId="6" priority="7" operator="notBetween">
      <formula>$Q$54+3</formula>
      <formula>$Q$54-3</formula>
    </cfRule>
  </conditionalFormatting>
  <pageMargins left="0.45" right="0.45" top="0.75" bottom="0.75" header="0.3" footer="0.3"/>
  <pageSetup paperSize="17" scale="60" orientation="landscape" r:id="rId1"/>
  <rowBreaks count="1" manualBreakCount="1">
    <brk id="78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Between" id="{F328B33A-7D2F-4EDC-BA74-035AE9021376}">
            <xm:f>'C:\2-Budget &amp; Administration\Tracking\2015 Program Tracking\TRACKING\[USE NEEA FULL SAVINGS! Alternate View!_2015 Tracking_0218216.xlsx]Gas Cost '!#REF!+3</xm:f>
            <xm:f>'C:\2-Budget &amp; Administration\Tracking\2015 Program Tracking\TRACKING\[USE NEEA FULL SAVINGS! Alternate View!_2015 Tracking_0218216.xlsx]Gas Cost '!#REF!-3</xm:f>
            <x14:dxf>
              <fill>
                <patternFill>
                  <bgColor rgb="FFFF0000"/>
                </patternFill>
              </fill>
            </x14:dxf>
          </x14:cfRule>
          <xm:sqref>P129</xm:sqref>
        </x14:conditionalFormatting>
        <x14:conditionalFormatting xmlns:xm="http://schemas.microsoft.com/office/excel/2006/main">
          <x14:cfRule type="cellIs" priority="5" operator="notBetween" id="{9D6E3856-2E97-4D22-A270-E1042E078CE5}">
            <xm:f>'C:\2-Budget &amp; Administration\Tracking\2015 Program Tracking\TRACKING\[USE NEEA FULL SAVINGS! Alternate View!_2015 Tracking_0218216.xlsx]Therms Data Entry'!#REF!+3</xm:f>
            <xm:f>'C:\2-Budget &amp; Administration\Tracking\2015 Program Tracking\TRACKING\[USE NEEA FULL SAVINGS! Alternate View!_2015 Tracking_0218216.xlsx]Therms Data Entry'!#REF!-3</xm:f>
            <x14:dxf>
              <fill>
                <patternFill>
                  <bgColor rgb="FFFF0000"/>
                </patternFill>
              </fill>
            </x14:dxf>
          </x14:cfRule>
          <xm:sqref>Q129</xm:sqref>
        </x14:conditionalFormatting>
        <x14:conditionalFormatting xmlns:xm="http://schemas.microsoft.com/office/excel/2006/main">
          <x14:cfRule type="cellIs" priority="4" operator="notBetween" id="{F125610F-8D36-4442-95EC-A554CC6E49C9}">
            <xm:f>'C:\2-Budget &amp; Administration\Tracking\2015 Program Tracking\TRACKING\[USE NEEA FULL SAVINGS! Alternate View!_2015 Tracking_0218216.xlsx]Elec Cost '!#REF!+3</xm:f>
            <xm:f>'C:\2-Budget &amp; Administration\Tracking\2015 Program Tracking\TRACKING\[USE NEEA FULL SAVINGS! Alternate View!_2015 Tracking_0218216.xlsx]Elec Cost '!#REF!-3</xm:f>
            <x14:dxf>
              <fill>
                <patternFill>
                  <bgColor rgb="FFFF0000"/>
                </patternFill>
              </fill>
            </x14:dxf>
          </x14:cfRule>
          <xm:sqref>H129</xm:sqref>
        </x14:conditionalFormatting>
        <x14:conditionalFormatting xmlns:xm="http://schemas.microsoft.com/office/excel/2006/main">
          <x14:cfRule type="cellIs" priority="3" operator="notBetween" id="{8A6E1C77-CEE0-4950-A8EB-33D6A1811097}">
            <xm:f>(('C:\2-Budget &amp; Administration\Tracking\2015 Program Tracking\TRACKING\[USE NEEA FULL SAVINGS! Alternate View!_2015 Tracking_0218216.xlsx]kWh Data Entry'!#REF!)/1000)+3</xm:f>
            <xm:f>(('C:\2-Budget &amp; Administration\Tracking\2015 Program Tracking\TRACKING\[USE NEEA FULL SAVINGS! Alternate View!_2015 Tracking_0218216.xlsx]kWh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I129</xm:sqref>
        </x14:conditionalFormatting>
        <x14:conditionalFormatting xmlns:xm="http://schemas.microsoft.com/office/excel/2006/main">
          <x14:cfRule type="cellIs" priority="2" operator="notBetween" id="{B695CC3E-58B9-4951-93B9-CD172037F512}">
            <xm:f>'C:\2-Budget &amp; Administration\Tracking\2015 Program Tracking\TRACKING\[USE NEEA FULL SAVINGS! Alternate View!_2015 Tracking_0218216.xlsx]Gas Cost '!#REF!+3</xm:f>
            <xm:f>'C:\2-Budget &amp; Administration\Tracking\2015 Program Tracking\TRACKING\[USE NEEA FULL SAVINGS! Alternate View!_2015 Tracking_0218216.xlsx]Gas Cost '!#REF!-3</xm:f>
            <x14:dxf>
              <fill>
                <patternFill>
                  <bgColor rgb="FFFF0000"/>
                </patternFill>
              </fill>
            </x14:dxf>
          </x14:cfRule>
          <xm:sqref>P71</xm:sqref>
        </x14:conditionalFormatting>
        <x14:conditionalFormatting xmlns:xm="http://schemas.microsoft.com/office/excel/2006/main">
          <x14:cfRule type="cellIs" priority="1" operator="notBetween" id="{157A9628-E138-47CF-8ECE-94D2DA21A256}">
            <xm:f>'C:\2-Budget &amp; Administration\Tracking\2015 Program Tracking\TRACKING\[USE NEEA FULL SAVINGS! Alternate View!_2015 Tracking_0218216.xlsx]Elec Cost '!#REF!+3</xm:f>
            <xm:f>'C:\2-Budget &amp; Administration\Tracking\2015 Program Tracking\TRACKING\[USE NEEA FULL SAVINGS! Alternate View!_2015 Tracking_0218216.xlsx]Elec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1940A5867748F42B23F2496B49568D7" ma:contentTypeVersion="135" ma:contentTypeDescription="" ma:contentTypeScope="" ma:versionID="e2e13ec935221c26056da10e8a0672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2013-10-31T07:00:00+00:00</OpenedDate>
    <Date1 xmlns="dc463f71-b30c-4ab2-9473-d307f9d35888">2016-02-26T08:00:00+00:00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E9B5974-053E-4E5F-980F-27B973E55E20}"/>
</file>

<file path=customXml/itemProps2.xml><?xml version="1.0" encoding="utf-8"?>
<ds:datastoreItem xmlns:ds="http://schemas.openxmlformats.org/officeDocument/2006/customXml" ds:itemID="{63C9828A-DAF9-4B04-84A4-83BD6C56E9A1}"/>
</file>

<file path=customXml/itemProps3.xml><?xml version="1.0" encoding="utf-8"?>
<ds:datastoreItem xmlns:ds="http://schemas.openxmlformats.org/officeDocument/2006/customXml" ds:itemID="{0569E202-D90E-4DFA-97CB-92AA1E2AE3F1}"/>
</file>

<file path=customXml/itemProps4.xml><?xml version="1.0" encoding="utf-8"?>
<ds:datastoreItem xmlns:ds="http://schemas.openxmlformats.org/officeDocument/2006/customXml" ds:itemID="{042D3166-6AC9-4C50-BF63-AD983FB546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2016-02-22T17:58:45Z</cp:lastPrinted>
  <dcterms:created xsi:type="dcterms:W3CDTF">2016-02-18T18:57:15Z</dcterms:created>
  <dcterms:modified xsi:type="dcterms:W3CDTF">2016-02-22T17:59:35Z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0x0101006E56B4D1795A2E4DB2F0B01679ED314A0011940A5867748F42B23F2496B49568D7</vt:lpwstr>
  </property>
  <property fmtid="{D5CDD505-2E9C-101B-9397-08002B2CF9AE}" pid="3" name="_docset_NoMedatataSyncRequired">
    <vt:lpwstr>False</vt:lpwstr>
  </property>
</Properties>
</file>