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7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docProps/app.xml" ContentType="application/vnd.openxmlformats-officedocument.extended-properties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6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5180" windowHeight="7560"/>
  </bookViews>
  <sheets>
    <sheet name="Chart &amp; Table" sheetId="5" r:id="rId1"/>
    <sheet name="Chart" sheetId="4" r:id="rId2"/>
    <sheet name="Table" sheetId="3" r:id="rId3"/>
    <sheet name="Data" sheetId="1" r:id="rId4"/>
    <sheet name="Usage Range identified p16" sheetId="6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\A" localSheetId="0">#REF!</definedName>
    <definedName name="\A" localSheetId="2">#REF!</definedName>
    <definedName name="\A">#REF!</definedName>
    <definedName name="\B" localSheetId="0">#REF!</definedName>
    <definedName name="\B" localSheetId="2">#REF!</definedName>
    <definedName name="\B">#REF!</definedName>
    <definedName name="\BACK1" localSheetId="0">#REF!</definedName>
    <definedName name="\BACK1" localSheetId="2">#REF!</definedName>
    <definedName name="\BACK1">#REF!</definedName>
    <definedName name="\BLOCK" localSheetId="0">#REF!</definedName>
    <definedName name="\BLOCK" localSheetId="2">#REF!</definedName>
    <definedName name="\BLOCK">#REF!</definedName>
    <definedName name="\BLOCKT" localSheetId="0">#REF!</definedName>
    <definedName name="\BLOCKT" localSheetId="2">#REF!</definedName>
    <definedName name="\BLOCKT">#REF!</definedName>
    <definedName name="\C" localSheetId="0">#REF!</definedName>
    <definedName name="\C" localSheetId="2">#REF!</definedName>
    <definedName name="\C">#REF!</definedName>
    <definedName name="\COMP" localSheetId="0">#REF!</definedName>
    <definedName name="\COMP" localSheetId="2">#REF!</definedName>
    <definedName name="\COMP">#REF!</definedName>
    <definedName name="\COMPT" localSheetId="0">#REF!</definedName>
    <definedName name="\COMPT" localSheetId="2">#REF!</definedName>
    <definedName name="\COMPT">#REF!</definedName>
    <definedName name="\G" localSheetId="0">#REF!</definedName>
    <definedName name="\G" localSheetId="2">#REF!</definedName>
    <definedName name="\G">#REF!</definedName>
    <definedName name="\I" localSheetId="0">#REF!</definedName>
    <definedName name="\I" localSheetId="2">#REF!</definedName>
    <definedName name="\I">#REF!</definedName>
    <definedName name="\K" localSheetId="0">#REF!</definedName>
    <definedName name="\K" localSheetId="2">#REF!</definedName>
    <definedName name="\K">#REF!</definedName>
    <definedName name="\L" localSheetId="0">#REF!</definedName>
    <definedName name="\L" localSheetId="2">#REF!</definedName>
    <definedName name="\L">#REF!</definedName>
    <definedName name="\M" localSheetId="0">#REF!</definedName>
    <definedName name="\M" localSheetId="2">#REF!</definedName>
    <definedName name="\M">#REF!</definedName>
    <definedName name="\P" localSheetId="0">#REF!</definedName>
    <definedName name="\P" localSheetId="2">#REF!</definedName>
    <definedName name="\P">#REF!</definedName>
    <definedName name="\Q" localSheetId="0">[1]Actual!#REF!</definedName>
    <definedName name="\Q" localSheetId="2">[1]Actual!#REF!</definedName>
    <definedName name="\Q">[1]Actual!#REF!</definedName>
    <definedName name="\R" localSheetId="0">#REF!</definedName>
    <definedName name="\R" localSheetId="2">#REF!</definedName>
    <definedName name="\R">#REF!</definedName>
    <definedName name="\S" localSheetId="0">#REF!</definedName>
    <definedName name="\S" localSheetId="2">#REF!</definedName>
    <definedName name="\S">#REF!</definedName>
    <definedName name="\TABLE1" localSheetId="0">#REF!</definedName>
    <definedName name="\TABLE1" localSheetId="2">#REF!</definedName>
    <definedName name="\TABLE1">#REF!</definedName>
    <definedName name="\TABLE2" localSheetId="0">#REF!</definedName>
    <definedName name="\TABLE2" localSheetId="2">#REF!</definedName>
    <definedName name="\TABLE2">#REF!</definedName>
    <definedName name="\TABLEA" localSheetId="0">#REF!</definedName>
    <definedName name="\TABLEA" localSheetId="2">#REF!</definedName>
    <definedName name="\TABLEA">#REF!</definedName>
    <definedName name="\TBL2" localSheetId="0">#REF!</definedName>
    <definedName name="\TBL2" localSheetId="2">#REF!</definedName>
    <definedName name="\TBL2">#REF!</definedName>
    <definedName name="\TBL3" localSheetId="0">#REF!</definedName>
    <definedName name="\TBL3" localSheetId="2">#REF!</definedName>
    <definedName name="\TBL3">#REF!</definedName>
    <definedName name="\TBL4" localSheetId="0">#REF!</definedName>
    <definedName name="\TBL4" localSheetId="2">#REF!</definedName>
    <definedName name="\TBL4">#REF!</definedName>
    <definedName name="\TBL5" localSheetId="0">#REF!</definedName>
    <definedName name="\TBL5" localSheetId="2">#REF!</definedName>
    <definedName name="\TBL5">#REF!</definedName>
    <definedName name="\W" localSheetId="0">#REF!</definedName>
    <definedName name="\W" localSheetId="2">#REF!</definedName>
    <definedName name="\W">#REF!</definedName>
    <definedName name="\WORK1" localSheetId="0">#REF!</definedName>
    <definedName name="\WORK1" localSheetId="2">#REF!</definedName>
    <definedName name="\WORK1">#REF!</definedName>
    <definedName name="\X" localSheetId="0">#REF!</definedName>
    <definedName name="\X" localSheetId="2">#REF!</definedName>
    <definedName name="\X">#REF!</definedName>
    <definedName name="\Z" localSheetId="0">#REF!</definedName>
    <definedName name="\Z" localSheetId="2">#REF!</definedName>
    <definedName name="\Z">#REF!</definedName>
    <definedName name="__123Graph_A" localSheetId="0" hidden="1">[2]Inputs!#REF!</definedName>
    <definedName name="__123Graph_A" localSheetId="2" hidden="1">[2]Inputs!#REF!</definedName>
    <definedName name="__123Graph_A" hidden="1">[2]Inputs!#REF!</definedName>
    <definedName name="__123Graph_B" localSheetId="0" hidden="1">[2]Inputs!#REF!</definedName>
    <definedName name="__123Graph_B" localSheetId="2" hidden="1">[2]Inputs!#REF!</definedName>
    <definedName name="__123Graph_B" hidden="1">[2]Inputs!#REF!</definedName>
    <definedName name="__123Graph_D" localSheetId="0" hidden="1">[2]Inputs!#REF!</definedName>
    <definedName name="__123Graph_D" localSheetId="2" hidden="1">[2]Inputs!#REF!</definedName>
    <definedName name="__123Graph_D" hidden="1">[2]Inputs!#REF!</definedName>
    <definedName name="_1Price_Ta" localSheetId="0">#REF!</definedName>
    <definedName name="_1Price_Ta" localSheetId="2">#REF!</definedName>
    <definedName name="_1Price_Ta">#REF!</definedName>
    <definedName name="_B" localSheetId="0">#REF!</definedName>
    <definedName name="_B" localSheetId="2">#REF!</definedName>
    <definedName name="_B">#REF!</definedName>
    <definedName name="_Fill" localSheetId="0" hidden="1">#REF!</definedName>
    <definedName name="_Fill" localSheetId="2" hidden="1">#REF!</definedName>
    <definedName name="_Fill" hidden="1">#REF!</definedName>
    <definedName name="_xlnm._FilterDatabase" localSheetId="3" hidden="1">Data!$A$5:$L$1178</definedName>
    <definedName name="_xlnm._FilterDatabase" localSheetId="4" hidden="1">'Usage Range identified p16'!$A$6:$F$3797</definedName>
    <definedName name="_Key1" localSheetId="0" hidden="1">#REF!</definedName>
    <definedName name="_Key1" localSheetId="2" hidden="1">#REF!</definedName>
    <definedName name="_Key1" hidden="1">#REF!</definedName>
    <definedName name="_Key2" localSheetId="0" hidden="1">#REF!</definedName>
    <definedName name="_Key2" localSheetId="2" hidden="1">#REF!</definedName>
    <definedName name="_Key2" hidden="1">#REF!</definedName>
    <definedName name="_Order1" hidden="1">255</definedName>
    <definedName name="_Order2" hidden="1">255</definedName>
    <definedName name="_P" localSheetId="0">#REF!</definedName>
    <definedName name="_P" localSheetId="2">#REF!</definedName>
    <definedName name="_P">#REF!</definedName>
    <definedName name="_Sort" localSheetId="0" hidden="1">#REF!</definedName>
    <definedName name="_Sort" localSheetId="2" hidden="1">#REF!</definedName>
    <definedName name="_Sort" hidden="1">#REF!</definedName>
    <definedName name="a" localSheetId="0" hidden="1">#REF!</definedName>
    <definedName name="a" localSheetId="2" hidden="1">#REF!</definedName>
    <definedName name="a" hidden="1">#REF!</definedName>
    <definedName name="Acct108364" localSheetId="0">'[3]Func Study'!#REF!</definedName>
    <definedName name="Acct108364" localSheetId="2">'[3]Func Study'!#REF!</definedName>
    <definedName name="Acct108364">'[3]Func Study'!#REF!</definedName>
    <definedName name="Acct108364S" localSheetId="0">'[3]Func Study'!#REF!</definedName>
    <definedName name="Acct108364S" localSheetId="2">'[3]Func Study'!#REF!</definedName>
    <definedName name="Acct108364S">'[3]Func Study'!#REF!</definedName>
    <definedName name="Acct154SNPP">'[4]Functional Study'!$H$2034</definedName>
    <definedName name="Acct200DGP" localSheetId="0">'[5]Functional Study'!#REF!</definedName>
    <definedName name="Acct200DGP" localSheetId="2">'[5]Functional Study'!#REF!</definedName>
    <definedName name="Acct200DGP">'[5]Functional Study'!#REF!</definedName>
    <definedName name="Acct228.42TROJD" localSheetId="0">'[6]Func Study'!#REF!</definedName>
    <definedName name="Acct228.42TROJD" localSheetId="2">'[6]Func Study'!#REF!</definedName>
    <definedName name="Acct228.42TROJD">'[6]Func Study'!#REF!</definedName>
    <definedName name="Acct2281SO">'[4]Functional Study'!$H$2139</definedName>
    <definedName name="Acct2283SO">'[4]Functional Study'!$H$2147</definedName>
    <definedName name="Acct22841SE">'[4]Functional Study'!$H$2155</definedName>
    <definedName name="Acct22842TROJD" localSheetId="0">'[6]Func Study'!#REF!</definedName>
    <definedName name="Acct22842TROJD" localSheetId="2">'[6]Func Study'!#REF!</definedName>
    <definedName name="Acct22842TROJD">'[6]Func Study'!#REF!</definedName>
    <definedName name="Acct228SO">'[4]Functional Study'!$H$2143</definedName>
    <definedName name="ACCT254SO">'[4]Functional Study'!$H$2151</definedName>
    <definedName name="Acct282SGP" localSheetId="0">'[4]Functional Study'!#REF!</definedName>
    <definedName name="Acct282SGP" localSheetId="2">'[4]Functional Study'!#REF!</definedName>
    <definedName name="Acct282SGP">'[4]Functional Study'!#REF!</definedName>
    <definedName name="Acct350">'[4]Functional Study'!$H$1583</definedName>
    <definedName name="Acct352">'[4]Functional Study'!$H$1590</definedName>
    <definedName name="Acct353">'[4]Functional Study'!$H$1596</definedName>
    <definedName name="Acct354">'[4]Functional Study'!$H$1602</definedName>
    <definedName name="Acct355">'[4]Functional Study'!$H$1608</definedName>
    <definedName name="Acct356">'[4]Functional Study'!$H$1614</definedName>
    <definedName name="Acct357">'[4]Functional Study'!$H$1620</definedName>
    <definedName name="Acct358">'[4]Functional Study'!$H$1626</definedName>
    <definedName name="Acct359">'[4]Functional Study'!$H$1632</definedName>
    <definedName name="Acct360">'[4]Functional Study'!$H$1652</definedName>
    <definedName name="Acct361">'[4]Functional Study'!$H$1658</definedName>
    <definedName name="Acct362">'[4]Functional Study'!$H$1664</definedName>
    <definedName name="Acct364">'[4]Functional Study'!$H$1675</definedName>
    <definedName name="Acct365">'[4]Functional Study'!$H$1682</definedName>
    <definedName name="Acct366">'[4]Functional Study'!$H$1689</definedName>
    <definedName name="Acct367">'[4]Functional Study'!$H$1696</definedName>
    <definedName name="Acct368">'[4]Functional Study'!$H$1702</definedName>
    <definedName name="Acct369">'[4]Functional Study'!$H$1709</definedName>
    <definedName name="Acct370">'[4]Functional Study'!$H$1720</definedName>
    <definedName name="Acct371">'[4]Functional Study'!$H$1727</definedName>
    <definedName name="Acct371___Demand__Primary">'[5]Functional Study'!$I$1518</definedName>
    <definedName name="Acct372">'[4]Functional Study'!$H$1734</definedName>
    <definedName name="Acct372A">'[4]Functional Study'!$H$1733</definedName>
    <definedName name="Acct372DP">'[4]Functional Study'!$H$1731</definedName>
    <definedName name="Acct372DS">'[4]Functional Study'!$H$1732</definedName>
    <definedName name="Acct373">'[4]Functional Study'!$H$1740</definedName>
    <definedName name="Acct41011" localSheetId="0">'[7]Functional Study'!#REF!</definedName>
    <definedName name="Acct41011" localSheetId="2">'[7]Functional Study'!#REF!</definedName>
    <definedName name="Acct41011">'[7]Functional Study'!#REF!</definedName>
    <definedName name="Acct41011BADDEBT" localSheetId="0">'[7]Functional Study'!#REF!</definedName>
    <definedName name="Acct41011BADDEBT" localSheetId="2">'[7]Functional Study'!#REF!</definedName>
    <definedName name="Acct41011BADDEBT">'[7]Functional Study'!#REF!</definedName>
    <definedName name="Acct41011DITEXP" localSheetId="0">'[7]Functional Study'!#REF!</definedName>
    <definedName name="Acct41011DITEXP" localSheetId="2">'[7]Functional Study'!#REF!</definedName>
    <definedName name="Acct41011DITEXP">'[7]Functional Study'!#REF!</definedName>
    <definedName name="Acct41011S" localSheetId="0">'[7]Functional Study'!#REF!</definedName>
    <definedName name="Acct41011S" localSheetId="2">'[7]Functional Study'!#REF!</definedName>
    <definedName name="Acct41011S">'[7]Functional Study'!#REF!</definedName>
    <definedName name="Acct41011SE" localSheetId="0">'[7]Functional Study'!#REF!</definedName>
    <definedName name="Acct41011SE" localSheetId="2">'[7]Functional Study'!#REF!</definedName>
    <definedName name="Acct41011SE">'[7]Functional Study'!#REF!</definedName>
    <definedName name="Acct41011SG1" localSheetId="0">'[7]Functional Study'!#REF!</definedName>
    <definedName name="Acct41011SG1" localSheetId="2">'[7]Functional Study'!#REF!</definedName>
    <definedName name="Acct41011SG1">'[7]Functional Study'!#REF!</definedName>
    <definedName name="Acct41011SG2" localSheetId="0">'[7]Functional Study'!#REF!</definedName>
    <definedName name="Acct41011SG2" localSheetId="2">'[7]Functional Study'!#REF!</definedName>
    <definedName name="Acct41011SG2">'[7]Functional Study'!#REF!</definedName>
    <definedName name="ACCT41011SGCT" localSheetId="0">'[7]Functional Study'!#REF!</definedName>
    <definedName name="ACCT41011SGCT" localSheetId="2">'[7]Functional Study'!#REF!</definedName>
    <definedName name="ACCT41011SGCT">'[7]Functional Study'!#REF!</definedName>
    <definedName name="Acct41011SGPP" localSheetId="0">'[7]Functional Study'!#REF!</definedName>
    <definedName name="Acct41011SGPP" localSheetId="2">'[7]Functional Study'!#REF!</definedName>
    <definedName name="Acct41011SGPP">'[7]Functional Study'!#REF!</definedName>
    <definedName name="Acct41011SNP" localSheetId="0">'[7]Functional Study'!#REF!</definedName>
    <definedName name="Acct41011SNP" localSheetId="2">'[7]Functional Study'!#REF!</definedName>
    <definedName name="Acct41011SNP">'[7]Functional Study'!#REF!</definedName>
    <definedName name="ACCT41011SNPD" localSheetId="0">'[7]Functional Study'!#REF!</definedName>
    <definedName name="ACCT41011SNPD" localSheetId="2">'[7]Functional Study'!#REF!</definedName>
    <definedName name="ACCT41011SNPD">'[7]Functional Study'!#REF!</definedName>
    <definedName name="Acct41011SO" localSheetId="0">'[7]Functional Study'!#REF!</definedName>
    <definedName name="Acct41011SO" localSheetId="2">'[7]Functional Study'!#REF!</definedName>
    <definedName name="Acct41011SO">'[7]Functional Study'!#REF!</definedName>
    <definedName name="Acct41011TROJP" localSheetId="0">'[7]Functional Study'!#REF!</definedName>
    <definedName name="Acct41011TROJP" localSheetId="2">'[7]Functional Study'!#REF!</definedName>
    <definedName name="Acct41011TROJP">'[7]Functional Study'!#REF!</definedName>
    <definedName name="Acct41111" localSheetId="0">'[7]Functional Study'!#REF!</definedName>
    <definedName name="Acct41111" localSheetId="2">'[7]Functional Study'!#REF!</definedName>
    <definedName name="Acct41111">'[7]Functional Study'!#REF!</definedName>
    <definedName name="Acct41111BADDEBT" localSheetId="0">'[7]Functional Study'!#REF!</definedName>
    <definedName name="Acct41111BADDEBT" localSheetId="2">'[7]Functional Study'!#REF!</definedName>
    <definedName name="Acct41111BADDEBT">'[7]Functional Study'!#REF!</definedName>
    <definedName name="Acct41111DITEXP" localSheetId="0">'[7]Functional Study'!#REF!</definedName>
    <definedName name="Acct41111DITEXP" localSheetId="2">'[7]Functional Study'!#REF!</definedName>
    <definedName name="Acct41111DITEXP">'[7]Functional Study'!#REF!</definedName>
    <definedName name="Acct41111S" localSheetId="0">'[7]Functional Study'!#REF!</definedName>
    <definedName name="Acct41111S" localSheetId="2">'[7]Functional Study'!#REF!</definedName>
    <definedName name="Acct41111S">'[7]Functional Study'!#REF!</definedName>
    <definedName name="Acct41111SE" localSheetId="0">'[7]Functional Study'!#REF!</definedName>
    <definedName name="Acct41111SE" localSheetId="2">'[7]Functional Study'!#REF!</definedName>
    <definedName name="Acct41111SE">'[7]Functional Study'!#REF!</definedName>
    <definedName name="Acct41111SG1" localSheetId="0">'[7]Functional Study'!#REF!</definedName>
    <definedName name="Acct41111SG1" localSheetId="2">'[7]Functional Study'!#REF!</definedName>
    <definedName name="Acct41111SG1">'[7]Functional Study'!#REF!</definedName>
    <definedName name="Acct41111SG2" localSheetId="0">'[7]Functional Study'!#REF!</definedName>
    <definedName name="Acct41111SG2" localSheetId="2">'[7]Functional Study'!#REF!</definedName>
    <definedName name="Acct41111SG2">'[7]Functional Study'!#REF!</definedName>
    <definedName name="Acct41111SG3" localSheetId="0">'[7]Functional Study'!#REF!</definedName>
    <definedName name="Acct41111SG3" localSheetId="2">'[7]Functional Study'!#REF!</definedName>
    <definedName name="Acct41111SG3">'[7]Functional Study'!#REF!</definedName>
    <definedName name="Acct41111SGPP" localSheetId="0">'[7]Functional Study'!#REF!</definedName>
    <definedName name="Acct41111SGPP" localSheetId="2">'[7]Functional Study'!#REF!</definedName>
    <definedName name="Acct41111SGPP">'[7]Functional Study'!#REF!</definedName>
    <definedName name="Acct41111SNP" localSheetId="0">'[7]Functional Study'!#REF!</definedName>
    <definedName name="Acct41111SNP" localSheetId="2">'[7]Functional Study'!#REF!</definedName>
    <definedName name="Acct41111SNP">'[7]Functional Study'!#REF!</definedName>
    <definedName name="Acct41111SNTP" localSheetId="0">'[7]Functional Study'!#REF!</definedName>
    <definedName name="Acct41111SNTP" localSheetId="2">'[7]Functional Study'!#REF!</definedName>
    <definedName name="Acct41111SNTP">'[7]Functional Study'!#REF!</definedName>
    <definedName name="Acct41111SO" localSheetId="0">'[7]Functional Study'!#REF!</definedName>
    <definedName name="Acct41111SO" localSheetId="2">'[7]Functional Study'!#REF!</definedName>
    <definedName name="Acct41111SO">'[7]Functional Study'!#REF!</definedName>
    <definedName name="Acct41111TROJP" localSheetId="0">'[7]Functional Study'!#REF!</definedName>
    <definedName name="Acct41111TROJP" localSheetId="2">'[7]Functional Study'!#REF!</definedName>
    <definedName name="Acct41111TROJP">'[7]Functional Study'!#REF!</definedName>
    <definedName name="Acct411BADDEBT" localSheetId="0">'[7]Functional Study'!#REF!</definedName>
    <definedName name="Acct411BADDEBT" localSheetId="2">'[7]Functional Study'!#REF!</definedName>
    <definedName name="Acct411BADDEBT">'[7]Functional Study'!#REF!</definedName>
    <definedName name="Acct411DGP" localSheetId="0">'[7]Functional Study'!#REF!</definedName>
    <definedName name="Acct411DGP" localSheetId="2">'[7]Functional Study'!#REF!</definedName>
    <definedName name="Acct411DGP">'[7]Functional Study'!#REF!</definedName>
    <definedName name="Acct411DGU" localSheetId="0">'[7]Functional Study'!#REF!</definedName>
    <definedName name="Acct411DGU" localSheetId="2">'[7]Functional Study'!#REF!</definedName>
    <definedName name="Acct411DGU">'[7]Functional Study'!#REF!</definedName>
    <definedName name="Acct411DITEXP" localSheetId="0">'[7]Functional Study'!#REF!</definedName>
    <definedName name="Acct411DITEXP" localSheetId="2">'[7]Functional Study'!#REF!</definedName>
    <definedName name="Acct411DITEXP">'[7]Functional Study'!#REF!</definedName>
    <definedName name="Acct411DNPP" localSheetId="0">'[7]Functional Study'!#REF!</definedName>
    <definedName name="Acct411DNPP" localSheetId="2">'[7]Functional Study'!#REF!</definedName>
    <definedName name="Acct411DNPP">'[7]Functional Study'!#REF!</definedName>
    <definedName name="Acct411DNPTP" localSheetId="0">'[7]Functional Study'!#REF!</definedName>
    <definedName name="Acct411DNPTP" localSheetId="2">'[7]Functional Study'!#REF!</definedName>
    <definedName name="Acct411DNPTP">'[7]Functional Study'!#REF!</definedName>
    <definedName name="Acct411S" localSheetId="0">'[7]Functional Study'!#REF!</definedName>
    <definedName name="Acct411S" localSheetId="2">'[7]Functional Study'!#REF!</definedName>
    <definedName name="Acct411S">'[7]Functional Study'!#REF!</definedName>
    <definedName name="Acct411SE" localSheetId="0">'[7]Functional Study'!#REF!</definedName>
    <definedName name="Acct411SE" localSheetId="2">'[7]Functional Study'!#REF!</definedName>
    <definedName name="Acct411SE">'[7]Functional Study'!#REF!</definedName>
    <definedName name="Acct411SG" localSheetId="0">'[7]Functional Study'!#REF!</definedName>
    <definedName name="Acct411SG" localSheetId="2">'[7]Functional Study'!#REF!</definedName>
    <definedName name="Acct411SG">'[7]Functional Study'!#REF!</definedName>
    <definedName name="Acct411SGPP" localSheetId="0">'[7]Functional Study'!#REF!</definedName>
    <definedName name="Acct411SGPP" localSheetId="2">'[7]Functional Study'!#REF!</definedName>
    <definedName name="Acct411SGPP">'[7]Functional Study'!#REF!</definedName>
    <definedName name="Acct411SO" localSheetId="0">'[7]Functional Study'!#REF!</definedName>
    <definedName name="Acct411SO" localSheetId="2">'[7]Functional Study'!#REF!</definedName>
    <definedName name="Acct411SO">'[7]Functional Study'!#REF!</definedName>
    <definedName name="Acct411TROJP" localSheetId="0">'[7]Functional Study'!#REF!</definedName>
    <definedName name="Acct411TROJP" localSheetId="2">'[7]Functional Study'!#REF!</definedName>
    <definedName name="Acct411TROJP">'[7]Functional Study'!#REF!</definedName>
    <definedName name="Acct447">'[4]Functional Study'!$H$288</definedName>
    <definedName name="Acct447DGU" localSheetId="0">'[6]Func Study'!#REF!</definedName>
    <definedName name="Acct447DGU" localSheetId="2">'[6]Func Study'!#REF!</definedName>
    <definedName name="Acct447DGU">'[6]Func Study'!#REF!</definedName>
    <definedName name="Acct448">'[4]Functional Study'!$H$276</definedName>
    <definedName name="Acct448SO">'[4]Functional Study'!$H$275</definedName>
    <definedName name="Acct450S">'[4]Functional Study'!$H$303</definedName>
    <definedName name="Acct451S">'[4]Functional Study'!$H$308</definedName>
    <definedName name="Acct454S">'[4]Functional Study'!$H$318</definedName>
    <definedName name="Acct456S">'[4]Functional Study'!$H$324</definedName>
    <definedName name="ACCT547SSECT" localSheetId="0">'[5]Functional Study'!#REF!</definedName>
    <definedName name="ACCT547SSECT" localSheetId="2">'[5]Functional Study'!#REF!</definedName>
    <definedName name="ACCT547SSECT">'[5]Functional Study'!#REF!</definedName>
    <definedName name="ACCT548SSGCT" localSheetId="0">'[5]Functional Study'!#REF!</definedName>
    <definedName name="ACCT548SSGCT" localSheetId="2">'[5]Functional Study'!#REF!</definedName>
    <definedName name="ACCT548SSGCT">'[5]Functional Study'!#REF!</definedName>
    <definedName name="Acct565">'[4]Functional Study'!$H$732</definedName>
    <definedName name="Acct580">'[4]Functional Study'!$H$779</definedName>
    <definedName name="Acct581">'[4]Functional Study'!$H$784</definedName>
    <definedName name="Acct582">'[4]Functional Study'!$H$789</definedName>
    <definedName name="Acct583">'[4]Functional Study'!$H$794</definedName>
    <definedName name="Acct584">'[4]Functional Study'!$H$799</definedName>
    <definedName name="Acct585">'[4]Functional Study'!$H$804</definedName>
    <definedName name="Acct586">'[4]Functional Study'!$H$809</definedName>
    <definedName name="Acct587">'[4]Functional Study'!$H$814</definedName>
    <definedName name="Acct588">'[4]Functional Study'!$H$819</definedName>
    <definedName name="Acct589">'[4]Functional Study'!$H$824</definedName>
    <definedName name="Acct590">'[4]Functional Study'!$H$829</definedName>
    <definedName name="Acct590DNPD">'[4]Functional Study'!$H$828</definedName>
    <definedName name="Acct590S">'[4]Functional Study'!$H$827</definedName>
    <definedName name="Acct591">'[4]Functional Study'!$H$834</definedName>
    <definedName name="Acct592">'[4]Functional Study'!$H$839</definedName>
    <definedName name="Acct593">'[4]Functional Study'!$H$844</definedName>
    <definedName name="Acct594">'[4]Functional Study'!$H$849</definedName>
    <definedName name="Acct595">'[4]Functional Study'!$H$854</definedName>
    <definedName name="Acct596">'[4]Functional Study'!$H$864</definedName>
    <definedName name="Acct597">'[4]Functional Study'!$H$869</definedName>
    <definedName name="Acct598">'[4]Functional Study'!$H$874</definedName>
    <definedName name="ACCT904SG" localSheetId="0">'[8]Functional Study'!#REF!</definedName>
    <definedName name="ACCT904SG" localSheetId="2">'[8]Functional Study'!#REF!</definedName>
    <definedName name="ACCT904SG">'[8]Functional Study'!#REF!</definedName>
    <definedName name="AcctAGA">'[4]Functional Study'!$H$297</definedName>
    <definedName name="AcctDGU" localSheetId="0">'[5]Functional Study'!#REF!</definedName>
    <definedName name="AcctDGU" localSheetId="2">'[5]Functional Study'!#REF!</definedName>
    <definedName name="AcctDGU">'[5]Functional Study'!#REF!</definedName>
    <definedName name="AcctOWCDGP" localSheetId="0">'[5]Functional Study'!#REF!</definedName>
    <definedName name="AcctOWCDGP" localSheetId="2">'[5]Functional Study'!#REF!</definedName>
    <definedName name="AcctOWCDGP">'[5]Functional Study'!#REF!</definedName>
    <definedName name="AcctTable">[9]Variables!$AK$42:$AK$396</definedName>
    <definedName name="AcctTS0">'[4]Functional Study'!$H$1640</definedName>
    <definedName name="actualror">[10]WorkArea!$F$86</definedName>
    <definedName name="Adjs2avg">[11]Inputs!$L$255:'[11]Inputs'!$T$505</definedName>
    <definedName name="APR" localSheetId="0">#REF!</definedName>
    <definedName name="APR" localSheetId="2">#REF!</definedName>
    <definedName name="APR">#REF!</definedName>
    <definedName name="APRT" localSheetId="0">#REF!</definedName>
    <definedName name="APRT" localSheetId="2">#REF!</definedName>
    <definedName name="APRT">#REF!</definedName>
    <definedName name="AUG" localSheetId="0">#REF!</definedName>
    <definedName name="AUG" localSheetId="2">#REF!</definedName>
    <definedName name="AUG">#REF!</definedName>
    <definedName name="AUGT" localSheetId="0">#REF!</definedName>
    <definedName name="AUGT" localSheetId="2">#REF!</definedName>
    <definedName name="AUGT">#REF!</definedName>
    <definedName name="AvgFactors">[9]Factors!$B$3:$P$99</definedName>
    <definedName name="BACK1" localSheetId="0">#REF!</definedName>
    <definedName name="BACK1" localSheetId="2">#REF!</definedName>
    <definedName name="BACK1">#REF!</definedName>
    <definedName name="BACK2" localSheetId="0">#REF!</definedName>
    <definedName name="BACK2" localSheetId="2">#REF!</definedName>
    <definedName name="BACK2">#REF!</definedName>
    <definedName name="BACK3" localSheetId="0">#REF!</definedName>
    <definedName name="BACK3" localSheetId="2">#REF!</definedName>
    <definedName name="BACK3">#REF!</definedName>
    <definedName name="BACKUP1" localSheetId="0">#REF!</definedName>
    <definedName name="BACKUP1" localSheetId="2">#REF!</definedName>
    <definedName name="BACKUP1">#REF!</definedName>
    <definedName name="BOOKADJ" localSheetId="0">#REF!</definedName>
    <definedName name="BOOKADJ" localSheetId="2">#REF!</definedName>
    <definedName name="BOOKADJ">#REF!</definedName>
    <definedName name="cap">[12]Readings!$B$2</definedName>
    <definedName name="Check" localSheetId="0">#REF!</definedName>
    <definedName name="Check" localSheetId="2">#REF!</definedName>
    <definedName name="Check">#REF!</definedName>
    <definedName name="Classification">'[4]Functional Study'!$AG$252</definedName>
    <definedName name="COMADJ" localSheetId="0">#REF!</definedName>
    <definedName name="COMADJ" localSheetId="2">#REF!</definedName>
    <definedName name="COMADJ">#REF!</definedName>
    <definedName name="COMP" localSheetId="0">#REF!</definedName>
    <definedName name="COMP" localSheetId="2">#REF!</definedName>
    <definedName name="COMP">#REF!</definedName>
    <definedName name="COMPACTUAL" localSheetId="0">#REF!</definedName>
    <definedName name="COMPACTUAL" localSheetId="2">#REF!</definedName>
    <definedName name="COMPACTUAL">#REF!</definedName>
    <definedName name="COMPT" localSheetId="0">#REF!</definedName>
    <definedName name="COMPT" localSheetId="2">#REF!</definedName>
    <definedName name="COMPT">#REF!</definedName>
    <definedName name="COMPWEATHER" localSheetId="0">#REF!</definedName>
    <definedName name="COMPWEATHER" localSheetId="2">#REF!</definedName>
    <definedName name="COMPWEATHER">#REF!</definedName>
    <definedName name="_xlnm.Database" localSheetId="0">[13]Invoice!#REF!</definedName>
    <definedName name="_xlnm.Database" localSheetId="2">[13]Invoice!#REF!</definedName>
    <definedName name="_xlnm.Database">[13]Invoice!#REF!</definedName>
    <definedName name="DEC" localSheetId="0">#REF!</definedName>
    <definedName name="DEC" localSheetId="2">#REF!</definedName>
    <definedName name="DEC">#REF!</definedName>
    <definedName name="DECT" localSheetId="0">#REF!</definedName>
    <definedName name="DECT" localSheetId="2">#REF!</definedName>
    <definedName name="DECT">#REF!</definedName>
    <definedName name="Demand">[4]Inputs!$D$8</definedName>
    <definedName name="Demand2">[4]Inputs!$D$10</definedName>
    <definedName name="DisFac">'[4]Functional Dist Factor Table'!$A$11:$G$25</definedName>
    <definedName name="Dist_factor" localSheetId="0">#REF!</definedName>
    <definedName name="Dist_factor" localSheetId="2">#REF!</definedName>
    <definedName name="Dist_factor">#REF!</definedName>
    <definedName name="DistPeakMethod" localSheetId="0">[8]Inputs!#REF!</definedName>
    <definedName name="DistPeakMethod" localSheetId="2">[8]Inputs!#REF!</definedName>
    <definedName name="DistPeakMethod">[8]Inputs!#REF!</definedName>
    <definedName name="DUDE" localSheetId="0" hidden="1">#REF!</definedName>
    <definedName name="DUDE" localSheetId="2" hidden="1">#REF!</definedName>
    <definedName name="DUDE" hidden="1">#REF!</definedName>
    <definedName name="energy">[12]Readings!$B$3</definedName>
    <definedName name="Engy">[4]Inputs!$D$9</definedName>
    <definedName name="f101top" localSheetId="0">#REF!</definedName>
    <definedName name="f101top" localSheetId="2">#REF!</definedName>
    <definedName name="f101top">#REF!</definedName>
    <definedName name="f104top" localSheetId="0">#REF!</definedName>
    <definedName name="f104top" localSheetId="2">#REF!</definedName>
    <definedName name="f104top">#REF!</definedName>
    <definedName name="f138top" localSheetId="0">#REF!</definedName>
    <definedName name="f138top" localSheetId="2">#REF!</definedName>
    <definedName name="f138top">#REF!</definedName>
    <definedName name="f140top" localSheetId="0">#REF!</definedName>
    <definedName name="f140top" localSheetId="2">#REF!</definedName>
    <definedName name="f140top">#REF!</definedName>
    <definedName name="Factbl1" localSheetId="0">#REF!</definedName>
    <definedName name="Factbl1" localSheetId="2">#REF!</definedName>
    <definedName name="Factbl1">#REF!</definedName>
    <definedName name="Factorck">'[4]COS Factor Table'!$P$15:$P$121</definedName>
    <definedName name="FactorType">[9]Variables!$AK$2:$AL$12</definedName>
    <definedName name="FACTP" localSheetId="0">#REF!</definedName>
    <definedName name="FACTP" localSheetId="2">#REF!</definedName>
    <definedName name="FACTP">#REF!</definedName>
    <definedName name="FactSum">'[4]COS Factor Table'!$A$14:$Y$121</definedName>
    <definedName name="FEB" localSheetId="0">#REF!</definedName>
    <definedName name="FEB" localSheetId="2">#REF!</definedName>
    <definedName name="FEB">#REF!</definedName>
    <definedName name="FEBT" localSheetId="0">#REF!</definedName>
    <definedName name="FEBT" localSheetId="2">#REF!</definedName>
    <definedName name="FEBT">#REF!</definedName>
    <definedName name="FranchiseTax">[11]Variables!$D$26</definedName>
    <definedName name="FSum" localSheetId="0">#REF!</definedName>
    <definedName name="FSum" localSheetId="2">#REF!</definedName>
    <definedName name="FSum">#REF!</definedName>
    <definedName name="Func">'[4]Functional Factor Table'!$A$9:$H$79</definedName>
    <definedName name="Func_Ftrs" localSheetId="0">#REF!</definedName>
    <definedName name="Func_Ftrs" localSheetId="2">#REF!</definedName>
    <definedName name="Func_Ftrs">#REF!</definedName>
    <definedName name="Func_GTD_Percents" localSheetId="0">#REF!</definedName>
    <definedName name="Func_GTD_Percents" localSheetId="2">#REF!</definedName>
    <definedName name="Func_GTD_Percents">#REF!</definedName>
    <definedName name="Func_MC" localSheetId="0">#REF!</definedName>
    <definedName name="Func_MC" localSheetId="2">#REF!</definedName>
    <definedName name="Func_MC">#REF!</definedName>
    <definedName name="Func_Percents" localSheetId="0">#REF!</definedName>
    <definedName name="Func_Percents" localSheetId="2">#REF!</definedName>
    <definedName name="Func_Percents">#REF!</definedName>
    <definedName name="Func_Rev_Req1" localSheetId="0">#REF!</definedName>
    <definedName name="Func_Rev_Req1" localSheetId="2">#REF!</definedName>
    <definedName name="Func_Rev_Req1">#REF!</definedName>
    <definedName name="Func_Rev_Req2" localSheetId="0">#REF!</definedName>
    <definedName name="Func_Rev_Req2" localSheetId="2">#REF!</definedName>
    <definedName name="Func_Rev_Req2">#REF!</definedName>
    <definedName name="Func_Revenue" localSheetId="0">#REF!</definedName>
    <definedName name="Func_Revenue" localSheetId="2">#REF!</definedName>
    <definedName name="Func_Revenue">#REF!</definedName>
    <definedName name="Function">'[4]Functional Study'!$AG$251</definedName>
    <definedName name="GREATER10MW" localSheetId="0">#REF!</definedName>
    <definedName name="GREATER10MW" localSheetId="2">#REF!</definedName>
    <definedName name="GREATER10MW">#REF!</definedName>
    <definedName name="GTD_Percents" localSheetId="0">#REF!</definedName>
    <definedName name="GTD_Percents" localSheetId="2">#REF!</definedName>
    <definedName name="GTD_Percents">#REF!</definedName>
    <definedName name="HEIGHT" localSheetId="0">#REF!</definedName>
    <definedName name="HEIGHT" localSheetId="2">#REF!</definedName>
    <definedName name="HEIGHT">#REF!</definedName>
    <definedName name="ID_0303_RVN_data" localSheetId="0">#REF!</definedName>
    <definedName name="ID_0303_RVN_data" localSheetId="2">#REF!</definedName>
    <definedName name="ID_0303_RVN_data">#REF!</definedName>
    <definedName name="IDcontractsRVN" localSheetId="0">#REF!</definedName>
    <definedName name="IDcontractsRVN" localSheetId="2">#REF!</definedName>
    <definedName name="IDcontractsRVN">#REF!</definedName>
    <definedName name="INDADJ" localSheetId="0">#REF!</definedName>
    <definedName name="INDADJ" localSheetId="2">#REF!</definedName>
    <definedName name="INDADJ">#REF!</definedName>
    <definedName name="INPUT" localSheetId="0">[14]Summary!#REF!</definedName>
    <definedName name="INPUT" localSheetId="2">[14]Summary!#REF!</definedName>
    <definedName name="INPUT">[14]Summary!#REF!</definedName>
    <definedName name="Instructions" localSheetId="0">#REF!</definedName>
    <definedName name="Instructions" localSheetId="2">#REF!</definedName>
    <definedName name="Instructions">#REF!</definedName>
    <definedName name="JAN" localSheetId="0">#REF!</definedName>
    <definedName name="JAN" localSheetId="2">#REF!</definedName>
    <definedName name="JAN">#REF!</definedName>
    <definedName name="JANT" localSheetId="0">#REF!</definedName>
    <definedName name="JANT" localSheetId="2">#REF!</definedName>
    <definedName name="JANT">#REF!</definedName>
    <definedName name="jjj">[15]Inputs!$N$18</definedName>
    <definedName name="JUL" localSheetId="0">#REF!</definedName>
    <definedName name="JUL" localSheetId="2">#REF!</definedName>
    <definedName name="JUL">#REF!</definedName>
    <definedName name="JULT" localSheetId="0">#REF!</definedName>
    <definedName name="JULT" localSheetId="2">#REF!</definedName>
    <definedName name="JULT">#REF!</definedName>
    <definedName name="JUN" localSheetId="0">#REF!</definedName>
    <definedName name="JUN" localSheetId="2">#REF!</definedName>
    <definedName name="JUN">#REF!</definedName>
    <definedName name="JUNT" localSheetId="0">#REF!</definedName>
    <definedName name="JUNT" localSheetId="2">#REF!</definedName>
    <definedName name="JUNT">#REF!</definedName>
    <definedName name="Jurisdiction">[9]Variables!$AK$15</definedName>
    <definedName name="JurisNumber">[9]Variables!$AL$15</definedName>
    <definedName name="LABORMOD" localSheetId="0">#REF!</definedName>
    <definedName name="LABORMOD" localSheetId="2">#REF!</definedName>
    <definedName name="LABORMOD">#REF!</definedName>
    <definedName name="LABORROLL" localSheetId="0">#REF!</definedName>
    <definedName name="LABORROLL" localSheetId="2">#REF!</definedName>
    <definedName name="LABORROLL">#REF!</definedName>
    <definedName name="limcount" hidden="1">1</definedName>
    <definedName name="Line_Ext_Credit" localSheetId="0">#REF!</definedName>
    <definedName name="Line_Ext_Credit" localSheetId="2">#REF!</definedName>
    <definedName name="Line_Ext_Credit">#REF!</definedName>
    <definedName name="LinkCos">'[4]Download JAM'!$P$4</definedName>
    <definedName name="LOG" localSheetId="0">[16]Backup!#REF!</definedName>
    <definedName name="LOG" localSheetId="2">[16]Backup!#REF!</definedName>
    <definedName name="LOG">[16]Backup!#REF!</definedName>
    <definedName name="LOSS" localSheetId="0">[16]Backup!#REF!</definedName>
    <definedName name="LOSS" localSheetId="2">[16]Backup!#REF!</definedName>
    <definedName name="LOSS">[16]Backup!#REF!</definedName>
    <definedName name="MACTIT" localSheetId="0">#REF!</definedName>
    <definedName name="MACTIT" localSheetId="2">#REF!</definedName>
    <definedName name="MACTIT">#REF!</definedName>
    <definedName name="MAR" localSheetId="0">#REF!</definedName>
    <definedName name="MAR" localSheetId="2">#REF!</definedName>
    <definedName name="MAR">#REF!</definedName>
    <definedName name="MART" localSheetId="0">#REF!</definedName>
    <definedName name="MART" localSheetId="2">#REF!</definedName>
    <definedName name="MART">#REF!</definedName>
    <definedName name="MAY" localSheetId="0">#REF!</definedName>
    <definedName name="MAY" localSheetId="2">#REF!</definedName>
    <definedName name="MAY">#REF!</definedName>
    <definedName name="MAYT" localSheetId="0">#REF!</definedName>
    <definedName name="MAYT" localSheetId="2">#REF!</definedName>
    <definedName name="MAYT">#REF!</definedName>
    <definedName name="MCtoREV" localSheetId="0">#REF!</definedName>
    <definedName name="MCtoREV" localSheetId="2">#REF!</definedName>
    <definedName name="MCtoREV">#REF!</definedName>
    <definedName name="Menu_Begin" localSheetId="0">#REF!</definedName>
    <definedName name="Menu_Begin" localSheetId="2">#REF!</definedName>
    <definedName name="Menu_Begin">#REF!</definedName>
    <definedName name="Menu_Caption" localSheetId="0">#REF!</definedName>
    <definedName name="Menu_Caption" localSheetId="2">#REF!</definedName>
    <definedName name="Menu_Caption">#REF!</definedName>
    <definedName name="Menu_Large" localSheetId="0">[17]MacroBuilder!#REF!</definedName>
    <definedName name="Menu_Large" localSheetId="2">[17]MacroBuilder!#REF!</definedName>
    <definedName name="Menu_Large">[17]MacroBuilder!#REF!</definedName>
    <definedName name="Menu_Name" localSheetId="0">#REF!</definedName>
    <definedName name="Menu_Name" localSheetId="2">#REF!</definedName>
    <definedName name="Menu_Name">#REF!</definedName>
    <definedName name="Menu_OnAction" localSheetId="0">#REF!</definedName>
    <definedName name="Menu_OnAction" localSheetId="2">#REF!</definedName>
    <definedName name="Menu_OnAction">#REF!</definedName>
    <definedName name="Menu_Parent" localSheetId="0">#REF!</definedName>
    <definedName name="Menu_Parent" localSheetId="2">#REF!</definedName>
    <definedName name="Menu_Parent">#REF!</definedName>
    <definedName name="Menu_Small" localSheetId="0">[17]MacroBuilder!#REF!</definedName>
    <definedName name="Menu_Small" localSheetId="2">[17]MacroBuilder!#REF!</definedName>
    <definedName name="Menu_Small">[17]MacroBuilder!#REF!</definedName>
    <definedName name="Method">[6]Inputs!$C$6</definedName>
    <definedName name="MONTH" localSheetId="0">[16]Backup!#REF!</definedName>
    <definedName name="MONTH" localSheetId="2">[16]Backup!#REF!</definedName>
    <definedName name="MONTH">[16]Backup!#REF!</definedName>
    <definedName name="monthlist">[18]Table!$R$2:$S$13</definedName>
    <definedName name="monthtotals">'[18]WA SBC'!$D$40:$O$40</definedName>
    <definedName name="MTKWH" localSheetId="0">#REF!</definedName>
    <definedName name="MTKWH" localSheetId="2">#REF!</definedName>
    <definedName name="MTKWH">#REF!</definedName>
    <definedName name="MTR_YR3">[19]Variables!$E$14</definedName>
    <definedName name="MTREV" localSheetId="0">#REF!</definedName>
    <definedName name="MTREV" localSheetId="2">#REF!</definedName>
    <definedName name="MTREV">#REF!</definedName>
    <definedName name="MULT" localSheetId="0">#REF!</definedName>
    <definedName name="MULT" localSheetId="2">#REF!</definedName>
    <definedName name="MULT">#REF!</definedName>
    <definedName name="Net_to_Gross_Factor">[20]Inputs!$G$8</definedName>
    <definedName name="NetToGross">[11]Variables!$D$23</definedName>
    <definedName name="NewContract">[20]Inputs!$N$24</definedName>
    <definedName name="NORMALIZE" localSheetId="0">#REF!</definedName>
    <definedName name="NORMALIZE" localSheetId="2">#REF!</definedName>
    <definedName name="NORMALIZE">#REF!</definedName>
    <definedName name="NOV" localSheetId="0">#REF!</definedName>
    <definedName name="NOV" localSheetId="2">#REF!</definedName>
    <definedName name="NOV">#REF!</definedName>
    <definedName name="NOVT" localSheetId="0">#REF!</definedName>
    <definedName name="NOVT" localSheetId="2">#REF!</definedName>
    <definedName name="NOVT">#REF!</definedName>
    <definedName name="NPC">[8]Inputs!$N$18</definedName>
    <definedName name="NUM" localSheetId="0">#REF!</definedName>
    <definedName name="NUM" localSheetId="2">#REF!</definedName>
    <definedName name="NUM">#REF!</definedName>
    <definedName name="OCT" localSheetId="0">#REF!</definedName>
    <definedName name="OCT" localSheetId="2">#REF!</definedName>
    <definedName name="OCT">#REF!</definedName>
    <definedName name="OCTT" localSheetId="0">#REF!</definedName>
    <definedName name="OCTT" localSheetId="2">#REF!</definedName>
    <definedName name="OCTT">#REF!</definedName>
    <definedName name="option">'[10]Dist Misc'!$F$120</definedName>
    <definedName name="page1" localSheetId="0">[14]Summary!#REF!</definedName>
    <definedName name="page1" localSheetId="2">[14]Summary!#REF!</definedName>
    <definedName name="page1">[14]Summary!#REF!</definedName>
    <definedName name="Page110" localSheetId="0">#REF!</definedName>
    <definedName name="Page110" localSheetId="2">#REF!</definedName>
    <definedName name="Page110">#REF!</definedName>
    <definedName name="Page120" localSheetId="0">#REF!</definedName>
    <definedName name="Page120" localSheetId="2">#REF!</definedName>
    <definedName name="Page120">#REF!</definedName>
    <definedName name="Page2" localSheetId="0">'[21]Summary Table - Earned'!#REF!</definedName>
    <definedName name="Page2" localSheetId="2">'[21]Summary Table - Earned'!#REF!</definedName>
    <definedName name="Page2">'[21]Summary Table - Earned'!#REF!</definedName>
    <definedName name="PAGE3" localSheetId="0">#REF!</definedName>
    <definedName name="PAGE3" localSheetId="2">#REF!</definedName>
    <definedName name="PAGE3">#REF!</definedName>
    <definedName name="Page30" localSheetId="0">#REF!</definedName>
    <definedName name="Page30" localSheetId="2">#REF!</definedName>
    <definedName name="Page30">#REF!</definedName>
    <definedName name="Page31" localSheetId="0">#REF!</definedName>
    <definedName name="Page31" localSheetId="2">#REF!</definedName>
    <definedName name="Page31">#REF!</definedName>
    <definedName name="Page4" localSheetId="0">#REF!</definedName>
    <definedName name="Page4" localSheetId="2">#REF!</definedName>
    <definedName name="Page4">#REF!</definedName>
    <definedName name="Page43" localSheetId="0">'[22]Demand Factors'!#REF!</definedName>
    <definedName name="Page43" localSheetId="2">'[22]Demand Factors'!#REF!</definedName>
    <definedName name="Page43">'[22]Demand Factors'!#REF!</definedName>
    <definedName name="Page44" localSheetId="0">'[22]Demand Factors'!#REF!</definedName>
    <definedName name="Page44" localSheetId="2">'[22]Demand Factors'!#REF!</definedName>
    <definedName name="Page44">'[22]Demand Factors'!#REF!</definedName>
    <definedName name="Page45" localSheetId="0">'[22]Demand Factors'!#REF!</definedName>
    <definedName name="Page45" localSheetId="2">'[22]Demand Factors'!#REF!</definedName>
    <definedName name="Page45">'[22]Demand Factors'!#REF!</definedName>
    <definedName name="Page46" localSheetId="0">'[22]Energy Factor'!#REF!</definedName>
    <definedName name="Page46" localSheetId="2">'[22]Energy Factor'!#REF!</definedName>
    <definedName name="Page46">'[22]Energy Factor'!#REF!</definedName>
    <definedName name="Page47" localSheetId="0">'[22]Energy Factor'!#REF!</definedName>
    <definedName name="Page47" localSheetId="2">'[22]Energy Factor'!#REF!</definedName>
    <definedName name="Page47">'[22]Energy Factor'!#REF!</definedName>
    <definedName name="Page48" localSheetId="0">'[22]Energy Factor'!#REF!</definedName>
    <definedName name="Page48" localSheetId="2">'[22]Energy Factor'!#REF!</definedName>
    <definedName name="Page48">'[22]Energy Factor'!#REF!</definedName>
    <definedName name="Page5" localSheetId="0">#REF!</definedName>
    <definedName name="Page5" localSheetId="2">#REF!</definedName>
    <definedName name="Page5">#REF!</definedName>
    <definedName name="Page6" localSheetId="0">#REF!</definedName>
    <definedName name="Page6" localSheetId="2">#REF!</definedName>
    <definedName name="Page6">#REF!</definedName>
    <definedName name="Page62" localSheetId="0">[17]TransInvest!#REF!</definedName>
    <definedName name="Page62" localSheetId="2">[17]TransInvest!#REF!</definedName>
    <definedName name="Page62">[17]TransInvest!#REF!</definedName>
    <definedName name="Page63" localSheetId="0">'[22]Energy Factor'!#REF!</definedName>
    <definedName name="Page63" localSheetId="2">'[22]Energy Factor'!#REF!</definedName>
    <definedName name="Page63">'[22]Energy Factor'!#REF!</definedName>
    <definedName name="Page64" localSheetId="0">'[22]Energy Factor'!#REF!</definedName>
    <definedName name="Page64" localSheetId="2">'[22]Energy Factor'!#REF!</definedName>
    <definedName name="Page64">'[22]Energy Factor'!#REF!</definedName>
    <definedName name="page65" localSheetId="0">#REF!</definedName>
    <definedName name="page65" localSheetId="2">#REF!</definedName>
    <definedName name="page65">#REF!</definedName>
    <definedName name="page66" localSheetId="0">#REF!</definedName>
    <definedName name="page66" localSheetId="2">#REF!</definedName>
    <definedName name="page66">#REF!</definedName>
    <definedName name="page67" localSheetId="0">#REF!</definedName>
    <definedName name="page67" localSheetId="2">#REF!</definedName>
    <definedName name="page67">#REF!</definedName>
    <definedName name="page68" localSheetId="0">#REF!</definedName>
    <definedName name="page68" localSheetId="2">#REF!</definedName>
    <definedName name="page68">#REF!</definedName>
    <definedName name="page69" localSheetId="0">#REF!</definedName>
    <definedName name="page69" localSheetId="2">#REF!</definedName>
    <definedName name="page69">#REF!</definedName>
    <definedName name="Page7" localSheetId="0">#REF!</definedName>
    <definedName name="Page7" localSheetId="2">#REF!</definedName>
    <definedName name="Page7">#REF!</definedName>
    <definedName name="page8" localSheetId="0">#REF!</definedName>
    <definedName name="page8" localSheetId="2">#REF!</definedName>
    <definedName name="page8">#REF!</definedName>
    <definedName name="PALL" localSheetId="0">#REF!</definedName>
    <definedName name="PALL" localSheetId="2">#REF!</definedName>
    <definedName name="PALL">#REF!</definedName>
    <definedName name="PBLOCK" localSheetId="0">#REF!</definedName>
    <definedName name="PBLOCK" localSheetId="2">#REF!</definedName>
    <definedName name="PBLOCK">#REF!</definedName>
    <definedName name="PBLOCKWZ" localSheetId="0">#REF!</definedName>
    <definedName name="PBLOCKWZ" localSheetId="2">#REF!</definedName>
    <definedName name="PBLOCKWZ">#REF!</definedName>
    <definedName name="PCOMP" localSheetId="0">#REF!</definedName>
    <definedName name="PCOMP" localSheetId="2">#REF!</definedName>
    <definedName name="PCOMP">#REF!</definedName>
    <definedName name="PCOMPOSITES" localSheetId="0">#REF!</definedName>
    <definedName name="PCOMPOSITES" localSheetId="2">#REF!</definedName>
    <definedName name="PCOMPOSITES">#REF!</definedName>
    <definedName name="PCOMPWZ" localSheetId="0">#REF!</definedName>
    <definedName name="PCOMPWZ" localSheetId="2">#REF!</definedName>
    <definedName name="PCOMPWZ">#REF!</definedName>
    <definedName name="PeakMethod">[6]Inputs!$T$5</definedName>
    <definedName name="Period2">[4]Inputs!$C$5</definedName>
    <definedName name="PMAC" localSheetId="0">[16]Backup!#REF!</definedName>
    <definedName name="PMAC" localSheetId="2">[16]Backup!#REF!</definedName>
    <definedName name="PMAC">[16]Backup!#REF!</definedName>
    <definedName name="PRESENT" localSheetId="0">#REF!</definedName>
    <definedName name="PRESENT" localSheetId="2">#REF!</definedName>
    <definedName name="PRESENT">#REF!</definedName>
    <definedName name="PRICCHNG" localSheetId="0">#REF!</definedName>
    <definedName name="PRICCHNG" localSheetId="2">#REF!</definedName>
    <definedName name="PRICCHNG">#REF!</definedName>
    <definedName name="_xlnm.Print_Area" localSheetId="0">'Chart &amp; Table'!$A$1:$F$41</definedName>
    <definedName name="PTABLES" localSheetId="0">#REF!</definedName>
    <definedName name="PTABLES" localSheetId="2">#REF!</definedName>
    <definedName name="PTABLES">#REF!</definedName>
    <definedName name="PTDMOD" localSheetId="0">#REF!</definedName>
    <definedName name="PTDMOD" localSheetId="2">#REF!</definedName>
    <definedName name="PTDMOD">#REF!</definedName>
    <definedName name="PTDROLL" localSheetId="0">#REF!</definedName>
    <definedName name="PTDROLL" localSheetId="2">#REF!</definedName>
    <definedName name="PTDROLL">#REF!</definedName>
    <definedName name="PTMOD" localSheetId="0">#REF!</definedName>
    <definedName name="PTMOD" localSheetId="2">#REF!</definedName>
    <definedName name="PTMOD">#REF!</definedName>
    <definedName name="PTROLL" localSheetId="0">#REF!</definedName>
    <definedName name="PTROLL" localSheetId="2">#REF!</definedName>
    <definedName name="PTROLL">#REF!</definedName>
    <definedName name="PWORKBACK" localSheetId="0">#REF!</definedName>
    <definedName name="PWORKBACK" localSheetId="2">#REF!</definedName>
    <definedName name="PWORKBACK">#REF!</definedName>
    <definedName name="Query1" localSheetId="0">#REF!</definedName>
    <definedName name="Query1" localSheetId="2">#REF!</definedName>
    <definedName name="Query1">#REF!</definedName>
    <definedName name="RC_ADJ" localSheetId="0">#REF!</definedName>
    <definedName name="RC_ADJ" localSheetId="2">#REF!</definedName>
    <definedName name="RC_ADJ">#REF!</definedName>
    <definedName name="RESADJ" localSheetId="0">#REF!</definedName>
    <definedName name="RESADJ" localSheetId="2">#REF!</definedName>
    <definedName name="RESADJ">#REF!</definedName>
    <definedName name="ResourceSupplier">[11]Variables!$D$28</definedName>
    <definedName name="REV_SCHD" localSheetId="0">#REF!</definedName>
    <definedName name="REV_SCHD" localSheetId="2">#REF!</definedName>
    <definedName name="REV_SCHD">#REF!</definedName>
    <definedName name="Revenue_by_month_take_2" localSheetId="0">#REF!</definedName>
    <definedName name="Revenue_by_month_take_2" localSheetId="2">#REF!</definedName>
    <definedName name="Revenue_by_month_take_2">#REF!</definedName>
    <definedName name="RevenueCheck" localSheetId="0">#REF!</definedName>
    <definedName name="RevenueCheck" localSheetId="2">#REF!</definedName>
    <definedName name="RevenueCheck">#REF!</definedName>
    <definedName name="RevReqSettle" localSheetId="0">#REF!</definedName>
    <definedName name="RevReqSettle" localSheetId="2">#REF!</definedName>
    <definedName name="RevReqSettle">#REF!</definedName>
    <definedName name="REVVSTRS" localSheetId="0">#REF!</definedName>
    <definedName name="REVVSTRS" localSheetId="2">#REF!</definedName>
    <definedName name="REVVSTRS">#REF!</definedName>
    <definedName name="RISFORM" localSheetId="0">#REF!</definedName>
    <definedName name="RISFORM" localSheetId="2">#REF!</definedName>
    <definedName name="RISFORM">#REF!</definedName>
    <definedName name="Sch25Split">[23]Inputs!$N$29</definedName>
    <definedName name="SCH33CUSTS" localSheetId="0">#REF!</definedName>
    <definedName name="SCH33CUSTS" localSheetId="2">#REF!</definedName>
    <definedName name="SCH33CUSTS">#REF!</definedName>
    <definedName name="SCH48ADJ" localSheetId="0">#REF!</definedName>
    <definedName name="SCH48ADJ" localSheetId="2">#REF!</definedName>
    <definedName name="SCH48ADJ">#REF!</definedName>
    <definedName name="SCH98NOR" localSheetId="0">#REF!</definedName>
    <definedName name="SCH98NOR" localSheetId="2">#REF!</definedName>
    <definedName name="SCH98NOR">#REF!</definedName>
    <definedName name="SCHED47" localSheetId="0">#REF!</definedName>
    <definedName name="SCHED47" localSheetId="2">#REF!</definedName>
    <definedName name="SCHED47">#REF!</definedName>
    <definedName name="Schedule">[8]Inputs!$N$14</definedName>
    <definedName name="se" localSheetId="0">#REF!</definedName>
    <definedName name="se" localSheetId="2">#REF!</definedName>
    <definedName name="se">#REF!</definedName>
    <definedName name="SEP" localSheetId="0">#REF!</definedName>
    <definedName name="SEP" localSheetId="2">#REF!</definedName>
    <definedName name="SEP">#REF!</definedName>
    <definedName name="SEPT" localSheetId="0">#REF!</definedName>
    <definedName name="SEPT" localSheetId="2">#REF!</definedName>
    <definedName name="SEPT">#REF!</definedName>
    <definedName name="SERVICES_3" localSheetId="0">#REF!</definedName>
    <definedName name="SERVICES_3" localSheetId="2">#REF!</definedName>
    <definedName name="SERVICES_3">#REF!</definedName>
    <definedName name="sg" localSheetId="0">#REF!</definedName>
    <definedName name="sg" localSheetId="2">#REF!</definedName>
    <definedName name="sg">#REF!</definedName>
    <definedName name="State">[4]Inputs!$C$4</definedName>
    <definedName name="SUM_TAB1" localSheetId="0">#REF!</definedName>
    <definedName name="SUM_TAB1" localSheetId="2">#REF!</definedName>
    <definedName name="SUM_TAB1">#REF!</definedName>
    <definedName name="SUM_TAB2" localSheetId="0">#REF!</definedName>
    <definedName name="SUM_TAB2" localSheetId="2">#REF!</definedName>
    <definedName name="SUM_TAB2">#REF!</definedName>
    <definedName name="SUM_TAB3" localSheetId="0">#REF!</definedName>
    <definedName name="SUM_TAB3" localSheetId="2">#REF!</definedName>
    <definedName name="SUM_TAB3">#REF!</definedName>
    <definedName name="TABLE_1" localSheetId="0">#REF!</definedName>
    <definedName name="TABLE_1" localSheetId="2">#REF!</definedName>
    <definedName name="TABLE_1">#REF!</definedName>
    <definedName name="TABLE_2" localSheetId="0">#REF!</definedName>
    <definedName name="TABLE_2" localSheetId="2">#REF!</definedName>
    <definedName name="TABLE_2">#REF!</definedName>
    <definedName name="TABLE_3" localSheetId="0">#REF!</definedName>
    <definedName name="TABLE_3" localSheetId="2">#REF!</definedName>
    <definedName name="TABLE_3">#REF!</definedName>
    <definedName name="TABLE_4" localSheetId="0">#REF!</definedName>
    <definedName name="TABLE_4" localSheetId="2">#REF!</definedName>
    <definedName name="TABLE_4">#REF!</definedName>
    <definedName name="TABLE_4_A" localSheetId="0">#REF!</definedName>
    <definedName name="TABLE_4_A" localSheetId="2">#REF!</definedName>
    <definedName name="TABLE_4_A">#REF!</definedName>
    <definedName name="TABLE_5" localSheetId="0">#REF!</definedName>
    <definedName name="TABLE_5" localSheetId="2">#REF!</definedName>
    <definedName name="TABLE_5">#REF!</definedName>
    <definedName name="TABLE_6" localSheetId="0">#REF!</definedName>
    <definedName name="TABLE_6" localSheetId="2">#REF!</definedName>
    <definedName name="TABLE_6">#REF!</definedName>
    <definedName name="TABLE_7" localSheetId="0">#REF!</definedName>
    <definedName name="TABLE_7" localSheetId="2">#REF!</definedName>
    <definedName name="TABLE_7">#REF!</definedName>
    <definedName name="TABLE2" localSheetId="0">#REF!</definedName>
    <definedName name="TABLE2" localSheetId="2">#REF!</definedName>
    <definedName name="TABLE2">#REF!</definedName>
    <definedName name="TABLEA" localSheetId="0">#REF!</definedName>
    <definedName name="TABLEA" localSheetId="2">#REF!</definedName>
    <definedName name="TABLEA">#REF!</definedName>
    <definedName name="TABLEONE" localSheetId="0">#REF!</definedName>
    <definedName name="TABLEONE" localSheetId="2">#REF!</definedName>
    <definedName name="TABLEONE">#REF!</definedName>
    <definedName name="TargetInc">[5]Inputs!$K$19</definedName>
    <definedName name="Targetror">[10]Variables!$I$38</definedName>
    <definedName name="TargetROR1">[24]Inputs!$G$30</definedName>
    <definedName name="TDMOD" localSheetId="0">#REF!</definedName>
    <definedName name="TDMOD" localSheetId="2">#REF!</definedName>
    <definedName name="TDMOD">#REF!</definedName>
    <definedName name="TDROLL" localSheetId="0">#REF!</definedName>
    <definedName name="TDROLL" localSheetId="2">#REF!</definedName>
    <definedName name="TDROLL">#REF!</definedName>
    <definedName name="TEMPADJ" localSheetId="0">#REF!</definedName>
    <definedName name="TEMPADJ" localSheetId="2">#REF!</definedName>
    <definedName name="TEMPADJ">#REF!</definedName>
    <definedName name="Test" localSheetId="0">#REF!</definedName>
    <definedName name="Test" localSheetId="2">#REF!</definedName>
    <definedName name="Test">#REF!</definedName>
    <definedName name="Test1" localSheetId="0">#REF!</definedName>
    <definedName name="Test1" localSheetId="2">#REF!</definedName>
    <definedName name="Test1">#REF!</definedName>
    <definedName name="Test2" localSheetId="0">#REF!</definedName>
    <definedName name="Test2" localSheetId="2">#REF!</definedName>
    <definedName name="Test2">#REF!</definedName>
    <definedName name="Test3" localSheetId="0">#REF!</definedName>
    <definedName name="Test3" localSheetId="2">#REF!</definedName>
    <definedName name="Test3">#REF!</definedName>
    <definedName name="Test4" localSheetId="0">#REF!</definedName>
    <definedName name="Test4" localSheetId="2">#REF!</definedName>
    <definedName name="Test4">#REF!</definedName>
    <definedName name="Test5" localSheetId="0">#REF!</definedName>
    <definedName name="Test5" localSheetId="2">#REF!</definedName>
    <definedName name="Test5">#REF!</definedName>
    <definedName name="TotalRateBase">'[4]G+T+D+R+M'!$H$58</definedName>
    <definedName name="TRANSM_2">[25]Transm2!$A$1:$M$461:'[25]10 Yr FC'!$M$47</definedName>
    <definedName name="UAACT115S" localSheetId="0">'[8]Functional Study'!#REF!</definedName>
    <definedName name="UAACT115S" localSheetId="2">'[8]Functional Study'!#REF!</definedName>
    <definedName name="UAACT115S">'[8]Functional Study'!#REF!</definedName>
    <definedName name="UAcct103">'[4]Functional Study'!$AG$1568</definedName>
    <definedName name="UAcct105Dnpg">'[4]Functional Study'!$AG$1964</definedName>
    <definedName name="UAcct105S">'[4]Functional Study'!$AG$1959</definedName>
    <definedName name="UAcct105Seu">'[4]Functional Study'!$AG$1963</definedName>
    <definedName name="UAcct105Snppo">'[4]Functional Study'!$AG$1962</definedName>
    <definedName name="UAcct105Snpps">'[4]Functional Study'!$AG$1960</definedName>
    <definedName name="UAcct105Snpt">'[4]Functional Study'!$AG$1961</definedName>
    <definedName name="UAcct1081390Rcl">'[4]Functional Study'!$AG$2406</definedName>
    <definedName name="UAcct1081390Sou">'[4]Functional Study'!$AG$2403</definedName>
    <definedName name="UAcct1081399Rcl">'[4]Functional Study'!$AG$2414</definedName>
    <definedName name="UAcct1081399S">'[4]Functional Study'!$AG$2410</definedName>
    <definedName name="UAcct1081399Sep">'[4]Functional Study'!$AG$2411</definedName>
    <definedName name="UAcct108360">'[4]Functional Study'!$AG$2309</definedName>
    <definedName name="UAcct108361">'[4]Functional Study'!$AG$2313</definedName>
    <definedName name="UAcct108362">'[4]Functional Study'!$AG$2317</definedName>
    <definedName name="UAcct108364">'[4]Functional Study'!$AG$2324</definedName>
    <definedName name="UAcct108365">'[4]Functional Study'!$AG$2328</definedName>
    <definedName name="UAcct108366">'[4]Functional Study'!$AG$2332</definedName>
    <definedName name="UAcct108367">'[4]Functional Study'!$AG$2336</definedName>
    <definedName name="UAcct108368">'[4]Functional Study'!$AG$2340</definedName>
    <definedName name="UAcct108369">'[4]Functional Study'!$AG$2344</definedName>
    <definedName name="UAcct108370">'[4]Functional Study'!$AG$2348</definedName>
    <definedName name="UAcct108371">'[4]Functional Study'!$AG$2352</definedName>
    <definedName name="UAcct108372">'[4]Functional Study'!$AG$2356</definedName>
    <definedName name="UAcct108373">'[4]Functional Study'!$AG$2360</definedName>
    <definedName name="UAcct108D">'[4]Functional Study'!$AG$2372</definedName>
    <definedName name="UAcct108D00">'[4]Functional Study'!$AG$2364</definedName>
    <definedName name="UAcct108Ds">'[4]Functional Study'!$AG$2368</definedName>
    <definedName name="UAcct108Ep">'[4]Functional Study'!$AG$2282</definedName>
    <definedName name="UAcct108Epsgp" localSheetId="0">'[5]Functional Study'!#REF!</definedName>
    <definedName name="UAcct108Epsgp" localSheetId="2">'[5]Functional Study'!#REF!</definedName>
    <definedName name="UAcct108Epsgp">'[5]Functional Study'!#REF!</definedName>
    <definedName name="UAcct108Gpcn">'[4]Functional Study'!$AG$2386</definedName>
    <definedName name="UAcct108Gps">'[4]Functional Study'!$AG$2382</definedName>
    <definedName name="UAcct108Gpse">'[4]Functional Study'!$AG$2388</definedName>
    <definedName name="UAcct108Gpsg">'[4]Functional Study'!$AG$2385</definedName>
    <definedName name="UAcct108Gpsgp">'[4]Functional Study'!$AG$2383</definedName>
    <definedName name="UAcct108Gpsgu">'[4]Functional Study'!$AG$2384</definedName>
    <definedName name="UAcct108Gpso">'[4]Functional Study'!$AG$2387</definedName>
    <definedName name="UAcct108Hp">'[4]Functional Study'!$AG$2269</definedName>
    <definedName name="UAcct108Hpdgu" localSheetId="0">'[5]Functional Study'!#REF!</definedName>
    <definedName name="UAcct108Hpdgu" localSheetId="2">'[5]Functional Study'!#REF!</definedName>
    <definedName name="UAcct108Hpdgu">'[5]Functional Study'!#REF!</definedName>
    <definedName name="UAcct108Mp">'[4]Functional Study'!$AG$2400</definedName>
    <definedName name="UAcct108Np">'[4]Functional Study'!$AG$2262</definedName>
    <definedName name="UAcct108Npdgu" localSheetId="0">'[5]Functional Study'!#REF!</definedName>
    <definedName name="UAcct108Npdgu" localSheetId="2">'[5]Functional Study'!#REF!</definedName>
    <definedName name="UAcct108Npdgu">'[5]Functional Study'!#REF!</definedName>
    <definedName name="UAcct108Npsgu" localSheetId="0">'[5]Functional Study'!#REF!</definedName>
    <definedName name="UAcct108Npsgu" localSheetId="2">'[5]Functional Study'!#REF!</definedName>
    <definedName name="UAcct108Npsgu">'[5]Functional Study'!#REF!</definedName>
    <definedName name="UACCT108NPSSCCT">'[4]Functional Study'!$AG$2276</definedName>
    <definedName name="UAcct108Op">'[4]Functional Study'!$AG$2277</definedName>
    <definedName name="UAcct108OpSGW">'[22]Functional Study'!$AG$2274</definedName>
    <definedName name="UAcct108Sp">'[4]Functional Study'!$AG$2256</definedName>
    <definedName name="UAcct108Spdgp">'[5]Functional Study'!$AG$2002</definedName>
    <definedName name="UAcct108Spdgu" localSheetId="0">'[5]Functional Study'!#REF!</definedName>
    <definedName name="UAcct108Spdgu" localSheetId="2">'[5]Functional Study'!#REF!</definedName>
    <definedName name="UAcct108Spdgu">'[5]Functional Study'!#REF!</definedName>
    <definedName name="UAcct108Spsgp" localSheetId="0">'[5]Functional Study'!#REF!</definedName>
    <definedName name="UAcct108Spsgp" localSheetId="2">'[5]Functional Study'!#REF!</definedName>
    <definedName name="UAcct108Spsgp">'[5]Functional Study'!#REF!</definedName>
    <definedName name="UACCT108SPSSGCH">'[4]Functional Study'!$AG$2255</definedName>
    <definedName name="UACCT108SSGCH">'[4]Functional Study'!$AG$2390</definedName>
    <definedName name="UACCT108SSGCT">'[4]Functional Study'!$AG$2389</definedName>
    <definedName name="UAcct108Tp">'[4]Functional Study'!$AG$2300</definedName>
    <definedName name="UACCT111390">'[4]Functional Study'!$AG$2471</definedName>
    <definedName name="UAcct111Clg">'[4]Functional Study'!$AG$2443</definedName>
    <definedName name="UAcct111Clgsou">'[4]Functional Study'!$AG$2441</definedName>
    <definedName name="UAcct111Clh">'[4]Functional Study'!$AG$2449</definedName>
    <definedName name="UAcct111Clhdgu" localSheetId="0">'[5]Functional Study'!#REF!</definedName>
    <definedName name="UAcct111Clhdgu" localSheetId="2">'[5]Functional Study'!#REF!</definedName>
    <definedName name="UAcct111Clhdgu">'[5]Functional Study'!#REF!</definedName>
    <definedName name="UAcct111Cls">'[4]Functional Study'!$AG$2434</definedName>
    <definedName name="UAcct111Ipcn">'[4]Functional Study'!$AG$2458</definedName>
    <definedName name="UAcct111Ips">'[4]Functional Study'!$AG$2453</definedName>
    <definedName name="UAcct111Ipse">'[4]Functional Study'!$AG$2456</definedName>
    <definedName name="UAcct111Ipsg">'[4]Functional Study'!$AG$2457</definedName>
    <definedName name="UAcct111Ipsgp">'[4]Functional Study'!$AG$2454</definedName>
    <definedName name="UAcct111Ipsgu">'[4]Functional Study'!$AG$2455</definedName>
    <definedName name="UAcct111Ipso">'[4]Functional Study'!$AG$2459</definedName>
    <definedName name="UAcct114">'[4]Functional Study'!$AG$1971</definedName>
    <definedName name="UAcct114Dgp" localSheetId="0">'[5]Functional Study'!#REF!</definedName>
    <definedName name="UAcct114Dgp" localSheetId="2">'[5]Functional Study'!#REF!</definedName>
    <definedName name="UAcct114Dgp">'[5]Functional Study'!#REF!</definedName>
    <definedName name="UACCT115" localSheetId="0">'[8]Functional Study'!#REF!</definedName>
    <definedName name="UACCT115" localSheetId="2">'[8]Functional Study'!#REF!</definedName>
    <definedName name="UACCT115">'[8]Functional Study'!#REF!</definedName>
    <definedName name="UACCT115DGP" localSheetId="0">'[8]Functional Study'!#REF!</definedName>
    <definedName name="UACCT115DGP" localSheetId="2">'[8]Functional Study'!#REF!</definedName>
    <definedName name="UACCT115DGP">'[8]Functional Study'!#REF!</definedName>
    <definedName name="UACCT115SG" localSheetId="0">'[8]Functional Study'!#REF!</definedName>
    <definedName name="UACCT115SG" localSheetId="2">'[8]Functional Study'!#REF!</definedName>
    <definedName name="UACCT115SG">'[8]Functional Study'!#REF!</definedName>
    <definedName name="UAcct120">'[4]Functional Study'!$AG$1975</definedName>
    <definedName name="UAcct124">'[4]Functional Study'!$AG$1980</definedName>
    <definedName name="UAcct141">'[4]Functional Study'!$AG$2123</definedName>
    <definedName name="UAcct151Se">'[4]Functional Study'!$AG$2000</definedName>
    <definedName name="UACCT151SSECH">'[4]Functional Study'!$AG$2002</definedName>
    <definedName name="UACCT151SSECT">'[4]Functional Study'!$AG$2001</definedName>
    <definedName name="UAcct154">'[4]Functional Study'!$AG$2037</definedName>
    <definedName name="UAcct154Sg">'[5]Functional Study'!$AG$1795</definedName>
    <definedName name="UAcct154Sg2" localSheetId="0">'[5]Functional Study'!#REF!</definedName>
    <definedName name="UAcct154Sg2" localSheetId="2">'[5]Functional Study'!#REF!</definedName>
    <definedName name="UAcct154Sg2">'[5]Functional Study'!#REF!</definedName>
    <definedName name="UACCT154SSGCH">'[4]Functional Study'!$AG$2035</definedName>
    <definedName name="uacct154ssgct">'[4]Functional Study'!$AG$2036</definedName>
    <definedName name="UAcct163">'[4]Functional Study'!$AG$2047</definedName>
    <definedName name="UAcct165">'[4]Functional Study'!$AG$2062</definedName>
    <definedName name="UAcct165Gps">'[4]Functional Study'!$AG$2058</definedName>
    <definedName name="UAcct182">'[4]Functional Study'!$AG$1987</definedName>
    <definedName name="UAcct18222">'[4]Functional Study'!$AG$2113</definedName>
    <definedName name="UAcct182M">'[4]Functional Study'!$AG$2070</definedName>
    <definedName name="UACCT182MSGCT">'[4]Functional Study'!$AG$2067</definedName>
    <definedName name="UAcct186">'[4]Functional Study'!$AG$1995</definedName>
    <definedName name="UAcct1869">'[4]Functional Study'!$AG$2118</definedName>
    <definedName name="UAcct186M">'[4]Functional Study'!$AG$2081</definedName>
    <definedName name="UAcct186Msg" localSheetId="0">'[5]Functional Study'!#REF!</definedName>
    <definedName name="UAcct186Msg" localSheetId="2">'[5]Functional Study'!#REF!</definedName>
    <definedName name="UAcct186Msg">'[5]Functional Study'!#REF!</definedName>
    <definedName name="UAcct190">'[4]Functional Study'!$AG$2194</definedName>
    <definedName name="UAcct190Baddebt">'[4]Functional Study'!$AG$2187</definedName>
    <definedName name="Uacct190CN">'[4]Functional Study'!$AG$2183</definedName>
    <definedName name="UAcct190Dop">'[4]Functional Study'!$AG$2184</definedName>
    <definedName name="UAcct2281">'[4]Functional Study'!$AG$2140</definedName>
    <definedName name="UAcct2282">'[4]Functional Study'!$AG$2144</definedName>
    <definedName name="UAcct2283">'[4]Functional Study'!$AG$2148</definedName>
    <definedName name="UAcct22841">'[4]Functional Study'!$AG$2156</definedName>
    <definedName name="UAcct22842">'[4]Functional Study'!$AG$2160</definedName>
    <definedName name="UAcct22842Trojd" localSheetId="0">'[6]Func Study'!#REF!</definedName>
    <definedName name="UAcct22842Trojd" localSheetId="2">'[6]Func Study'!#REF!</definedName>
    <definedName name="UAcct22842Trojd">'[6]Func Study'!#REF!</definedName>
    <definedName name="UAcct235">'[4]Functional Study'!$AG$2136</definedName>
    <definedName name="UAcct252">'[4]Functional Study'!$AG$2168</definedName>
    <definedName name="UAcct25316">'[4]Functional Study'!$AG$2011</definedName>
    <definedName name="UAcct25317">'[4]Functional Study'!$AG$2015</definedName>
    <definedName name="UAcct25318">'[4]Functional Study'!$AG$2052</definedName>
    <definedName name="UAcct25319">'[4]Functional Study'!$AG$2019</definedName>
    <definedName name="UACCT25398SE">'[4]Functional Study'!$AG$2171</definedName>
    <definedName name="UAcct25399">'[4]Functional Study'!$AG$2179</definedName>
    <definedName name="UACCT254">'[4]Functional Study'!$AG$2152</definedName>
    <definedName name="UAcct255">'[4]Functional Study'!$AG$2241</definedName>
    <definedName name="UAcct281">'[4]Functional Study'!$AG$2200</definedName>
    <definedName name="UAcct282">'[4]Functional Study'!$AG$2216</definedName>
    <definedName name="UAcct282Cn">'[4]Functional Study'!$AG$2207</definedName>
    <definedName name="UAcct282Sgp" localSheetId="0">'[4]Functional Study'!#REF!</definedName>
    <definedName name="UAcct282Sgp" localSheetId="2">'[4]Functional Study'!#REF!</definedName>
    <definedName name="UAcct282Sgp">'[4]Functional Study'!#REF!</definedName>
    <definedName name="UAcct282So">'[4]Functional Study'!$AG$2206</definedName>
    <definedName name="UAcct283">'[4]Functional Study'!$AG$2228</definedName>
    <definedName name="UAcct283S">'[4]Functional Study'!$AG$2219</definedName>
    <definedName name="UAcct283So">'[4]Functional Study'!$AG$2222</definedName>
    <definedName name="UAcct301S">'[4]Functional Study'!$AG$1919</definedName>
    <definedName name="UAcct301Sg">'[4]Functional Study'!$AG$1921</definedName>
    <definedName name="UAcct301So">'[4]Functional Study'!$AG$1920</definedName>
    <definedName name="UAcct302S">'[4]Functional Study'!$AG$1924</definedName>
    <definedName name="UAcct302Sg">'[4]Functional Study'!$AG$1925</definedName>
    <definedName name="UAcct302Sgp">'[4]Functional Study'!$AG$1926</definedName>
    <definedName name="UAcct302Sgu">'[4]Functional Study'!$AG$1927</definedName>
    <definedName name="UAcct303Cn">'[4]Functional Study'!$AG$1935</definedName>
    <definedName name="UAcct303S">'[4]Functional Study'!$AG$1931</definedName>
    <definedName name="UAcct303Se">'[4]Functional Study'!$AG$1934</definedName>
    <definedName name="UAcct303Sg">'[4]Functional Study'!$AG$1932</definedName>
    <definedName name="UAcct303Sgp">'[4]Functional Study'!$AG$1937</definedName>
    <definedName name="UAcct303Sgu">'[4]Functional Study'!$AG$1936</definedName>
    <definedName name="UAcct303So">'[4]Functional Study'!$AG$1933</definedName>
    <definedName name="UAcct310">'[4]Functional Study'!$AG$1368</definedName>
    <definedName name="UAcct310Dgu" localSheetId="0">'[5]Functional Study'!#REF!</definedName>
    <definedName name="UAcct310Dgu" localSheetId="2">'[5]Functional Study'!#REF!</definedName>
    <definedName name="UAcct310Dgu">'[5]Functional Study'!#REF!</definedName>
    <definedName name="UAcct310sg">'[5]Functional Study'!$AG$1208</definedName>
    <definedName name="UAcct310Sgp" localSheetId="0">'[5]Functional Study'!#REF!</definedName>
    <definedName name="UAcct310Sgp" localSheetId="2">'[5]Functional Study'!#REF!</definedName>
    <definedName name="UAcct310Sgp">'[5]Functional Study'!#REF!</definedName>
    <definedName name="UACCT310SSCH">'[4]Functional Study'!$AG$1367</definedName>
    <definedName name="UAcct311">'[4]Functional Study'!$AG$1375</definedName>
    <definedName name="UAcct311Dgu" localSheetId="0">'[5]Functional Study'!#REF!</definedName>
    <definedName name="UAcct311Dgu" localSheetId="2">'[5]Functional Study'!#REF!</definedName>
    <definedName name="UAcct311Dgu">'[5]Functional Study'!#REF!</definedName>
    <definedName name="UAcct311sg">'[5]Functional Study'!$AG$1213</definedName>
    <definedName name="UACCT311SGCH">'[4]Functional Study'!$AG$1374</definedName>
    <definedName name="UAcct311Sgu" localSheetId="0">'[5]Functional Study'!#REF!</definedName>
    <definedName name="UAcct311Sgu" localSheetId="2">'[5]Functional Study'!#REF!</definedName>
    <definedName name="UAcct311Sgu">'[5]Functional Study'!#REF!</definedName>
    <definedName name="UAcct312">'[4]Functional Study'!$AG$1382</definedName>
    <definedName name="UAcct312S" localSheetId="0">'[5]Functional Study'!#REF!</definedName>
    <definedName name="UAcct312S" localSheetId="2">'[5]Functional Study'!#REF!</definedName>
    <definedName name="UAcct312S">'[5]Functional Study'!#REF!</definedName>
    <definedName name="UAcct312Sg">'[5]Functional Study'!$AG$1217</definedName>
    <definedName name="UACCT312SGCH">'[4]Functional Study'!$AG$1381</definedName>
    <definedName name="UAcct312Sgu" localSheetId="0">'[5]Functional Study'!#REF!</definedName>
    <definedName name="UAcct312Sgu" localSheetId="2">'[5]Functional Study'!#REF!</definedName>
    <definedName name="UAcct312Sgu">'[5]Functional Study'!#REF!</definedName>
    <definedName name="UAcct314">'[4]Functional Study'!$AG$1389</definedName>
    <definedName name="UAcct314Sgp">'[5]Functional Study'!$AG$1221</definedName>
    <definedName name="UAcct314Sgu" localSheetId="0">'[5]Functional Study'!#REF!</definedName>
    <definedName name="UAcct314Sgu" localSheetId="2">'[5]Functional Study'!#REF!</definedName>
    <definedName name="UAcct314Sgu">'[5]Functional Study'!#REF!</definedName>
    <definedName name="UACCT314SSGCH">'[4]Functional Study'!$AG$1388</definedName>
    <definedName name="UAcct315">'[4]Functional Study'!$AG$1396</definedName>
    <definedName name="UAcct315Sgp">'[5]Functional Study'!$AG$1225</definedName>
    <definedName name="UAcct315Sgu" localSheetId="0">'[5]Functional Study'!#REF!</definedName>
    <definedName name="UAcct315Sgu" localSheetId="2">'[5]Functional Study'!#REF!</definedName>
    <definedName name="UAcct315Sgu">'[5]Functional Study'!#REF!</definedName>
    <definedName name="UACCT315SSGCH">'[4]Functional Study'!$AG$1395</definedName>
    <definedName name="UAcct316">'[4]Functional Study'!$AG$1403</definedName>
    <definedName name="UAcct316Sgp">'[5]Functional Study'!$AG$1229</definedName>
    <definedName name="UAcct316Sgu" localSheetId="0">'[5]Functional Study'!#REF!</definedName>
    <definedName name="UAcct316Sgu" localSheetId="2">'[5]Functional Study'!#REF!</definedName>
    <definedName name="UAcct316Sgu">'[5]Functional Study'!#REF!</definedName>
    <definedName name="UACCT316SSGCH">'[4]Functional Study'!$AG$1402</definedName>
    <definedName name="UAcct320">'[4]Functional Study'!$AG$1419</definedName>
    <definedName name="UAcct320Sgp" localSheetId="0">'[5]Functional Study'!#REF!</definedName>
    <definedName name="UAcct320Sgp" localSheetId="2">'[5]Functional Study'!#REF!</definedName>
    <definedName name="UAcct320Sgp">'[5]Functional Study'!#REF!</definedName>
    <definedName name="UAcct321">'[4]Functional Study'!$AG$1424</definedName>
    <definedName name="UAcct321Sgp" localSheetId="0">'[5]Functional Study'!#REF!</definedName>
    <definedName name="UAcct321Sgp" localSheetId="2">'[5]Functional Study'!#REF!</definedName>
    <definedName name="UAcct321Sgp">'[5]Functional Study'!#REF!</definedName>
    <definedName name="UAcct322">'[4]Functional Study'!$AG$1429</definedName>
    <definedName name="UAcct322Sgp" localSheetId="0">'[5]Functional Study'!#REF!</definedName>
    <definedName name="UAcct322Sgp" localSheetId="2">'[5]Functional Study'!#REF!</definedName>
    <definedName name="UAcct322Sgp">'[5]Functional Study'!#REF!</definedName>
    <definedName name="UAcct323">'[4]Functional Study'!$AG$1434</definedName>
    <definedName name="UAcct323Sgp" localSheetId="0">'[5]Functional Study'!#REF!</definedName>
    <definedName name="UAcct323Sgp" localSheetId="2">'[5]Functional Study'!#REF!</definedName>
    <definedName name="UAcct323Sgp">'[5]Functional Study'!#REF!</definedName>
    <definedName name="UAcct324">'[4]Functional Study'!$AG$1439</definedName>
    <definedName name="UAcct324Sgp" localSheetId="0">'[5]Functional Study'!#REF!</definedName>
    <definedName name="UAcct324Sgp" localSheetId="2">'[5]Functional Study'!#REF!</definedName>
    <definedName name="UAcct324Sgp">'[5]Functional Study'!#REF!</definedName>
    <definedName name="UAcct325">'[4]Functional Study'!$AG$1444</definedName>
    <definedName name="UAcct325Sgp" localSheetId="0">'[5]Functional Study'!#REF!</definedName>
    <definedName name="UAcct325Sgp" localSheetId="2">'[5]Functional Study'!#REF!</definedName>
    <definedName name="UAcct325Sgp">'[5]Functional Study'!#REF!</definedName>
    <definedName name="UAcct33">'[4]Functional Study'!$AG$296</definedName>
    <definedName name="UAcct330">'[4]Functional Study'!$AG$1461</definedName>
    <definedName name="UAcct331">'[4]Functional Study'!$AG$1466</definedName>
    <definedName name="UAcct332">'[4]Functional Study'!$AG$1471</definedName>
    <definedName name="UAcct333">'[4]Functional Study'!$AG$1476</definedName>
    <definedName name="UAcct334">'[4]Functional Study'!$AG$1481</definedName>
    <definedName name="UAcct335">'[4]Functional Study'!$AG$1486</definedName>
    <definedName name="UAcct336">'[4]Functional Study'!$AG$1491</definedName>
    <definedName name="UAcct340Dgu">'[4]Functional Study'!$AG$1516</definedName>
    <definedName name="UAcct340Sgu">'[4]Functional Study'!$AG$1517</definedName>
    <definedName name="UACCT340SGW">'[22]Functional Study'!$AG$1517</definedName>
    <definedName name="UACCT340SSGCT">'[4]Functional Study'!$AG$1518</definedName>
    <definedName name="UAcct341Dgu">'[4]Functional Study'!$AG$1522</definedName>
    <definedName name="UAcct341Sgu">'[4]Functional Study'!$AG$1523</definedName>
    <definedName name="UACCT341SGW">'[22]Functional Study'!$AG$1524</definedName>
    <definedName name="UACCT341SSGCT">'[4]Functional Study'!$AG$1524</definedName>
    <definedName name="UAcct342Dgu">'[4]Functional Study'!$AG$1528</definedName>
    <definedName name="UAcct342Sgu">'[4]Functional Study'!$AG$1529</definedName>
    <definedName name="UACCT342SSGCT">'[4]Functional Study'!$AG$1530</definedName>
    <definedName name="UAcct343">'[4]Functional Study'!$AG$1538</definedName>
    <definedName name="UAcct343SGW">'[22]Functional Study'!$AG$1536</definedName>
    <definedName name="UACCT343SSCCT">'[4]Functional Study'!$AG$1537</definedName>
    <definedName name="UAcct344">'[5]Functional Study'!$AG$1354</definedName>
    <definedName name="UAcct344S">'[4]Functional Study'!$AG$1541</definedName>
    <definedName name="UAcct344Sgp">'[4]Functional Study'!$AG$1542</definedName>
    <definedName name="UAcct344Sgu">'[4]Functional Study'!$AG$1543</definedName>
    <definedName name="UAcct344SGW">'[22]Functional Study'!$AG$1542</definedName>
    <definedName name="UACCT344SSGCT">'[4]Functional Study'!$AG$1544</definedName>
    <definedName name="UAcct345">'[5]Functional Study'!$AG$1359</definedName>
    <definedName name="UAcct345Dgu">'[4]Functional Study'!$AG$1548</definedName>
    <definedName name="UAcct345SG">'[5]Functional Study'!$AG$1357</definedName>
    <definedName name="UAcct345Sgu">'[4]Functional Study'!$AG$1549</definedName>
    <definedName name="UAcct345SGW">'[22]Functional Study'!$AG$1549</definedName>
    <definedName name="UACCT345SSGCT">'[4]Functional Study'!$AG$1550</definedName>
    <definedName name="UAcct346">'[4]Functional Study'!$AG$1556</definedName>
    <definedName name="UACCT346SGW">'[22]Functional Study'!$AG$1555</definedName>
    <definedName name="UAcct350">'[4]Functional Study'!$AG$1583</definedName>
    <definedName name="UAcct352">'[4]Functional Study'!$AG$1590</definedName>
    <definedName name="UAcct353">'[4]Functional Study'!$AG$1596</definedName>
    <definedName name="UAcct354">'[4]Functional Study'!$AG$1602</definedName>
    <definedName name="UAcct355">'[4]Functional Study'!$AG$1608</definedName>
    <definedName name="UAcct356">'[4]Functional Study'!$AG$1614</definedName>
    <definedName name="UAcct357">'[4]Functional Study'!$AG$1620</definedName>
    <definedName name="UAcct358">'[4]Functional Study'!$AG$1626</definedName>
    <definedName name="UAcct359">'[4]Functional Study'!$AG$1632</definedName>
    <definedName name="UAcct360">'[4]Functional Study'!$AG$1652</definedName>
    <definedName name="UAcct361">'[4]Functional Study'!$AG$1658</definedName>
    <definedName name="UAcct362">'[4]Functional Study'!$AG$1664</definedName>
    <definedName name="UAcct368">'[4]Functional Study'!$AG$1702</definedName>
    <definedName name="UAcct369">'[4]Functional Study'!$AG$1709</definedName>
    <definedName name="UAcct369Cug" localSheetId="0">'[22]Functional Study'!#REF!</definedName>
    <definedName name="UAcct369Cug" localSheetId="2">'[22]Functional Study'!#REF!</definedName>
    <definedName name="UAcct369Cug">'[22]Functional Study'!#REF!</definedName>
    <definedName name="UAcct370">'[4]Functional Study'!$AG$1720</definedName>
    <definedName name="UAcct372A">'[4]Functional Study'!$AG$1733</definedName>
    <definedName name="UAcct372Dp">'[4]Functional Study'!$AG$1731</definedName>
    <definedName name="UAcct372Ds">'[4]Functional Study'!$AG$1732</definedName>
    <definedName name="UAcct373">'[4]Functional Study'!$AG$1740</definedName>
    <definedName name="UAcct389Cn">'[4]Functional Study'!$AG$1758</definedName>
    <definedName name="UAcct389S">'[4]Functional Study'!$AG$1757</definedName>
    <definedName name="UAcct389Sg">'[4]Functional Study'!$AG$1760</definedName>
    <definedName name="UAcct389Sgu">'[4]Functional Study'!$AG$1759</definedName>
    <definedName name="UAcct389So">'[4]Functional Study'!$AG$1761</definedName>
    <definedName name="UAcct390Cn">'[4]Functional Study'!$AG$1768</definedName>
    <definedName name="UAcct390L">'[4]Functional Study'!$AG$1883</definedName>
    <definedName name="UAcct390Lrcl">'[4]Functional Study'!$AG$1885</definedName>
    <definedName name="UAcct390S">'[4]Functional Study'!$AG$1765</definedName>
    <definedName name="UAcct390Sgp">'[4]Functional Study'!$AG$1766</definedName>
    <definedName name="UAcct390Sgu">'[4]Functional Study'!$AG$1767</definedName>
    <definedName name="UAcct390Sop">'[4]Functional Study'!$AG$1769</definedName>
    <definedName name="UAcct390Sou">'[4]Functional Study'!$AG$1770</definedName>
    <definedName name="UAcct391Cn">'[4]Functional Study'!$AG$1777</definedName>
    <definedName name="UAcct391S">'[4]Functional Study'!$AG$1774</definedName>
    <definedName name="UAcct391Se">'[4]Functional Study'!$AG$1779</definedName>
    <definedName name="UAcct391Sg">'[4]Functional Study'!$AG$1778</definedName>
    <definedName name="UAcct391Sgp">'[4]Functional Study'!$AG$1775</definedName>
    <definedName name="UAcct391Sgu">'[4]Functional Study'!$AG$1776</definedName>
    <definedName name="UAcct391So">'[4]Functional Study'!$AG$1780</definedName>
    <definedName name="UACCT391SSGCH">'[4]Functional Study'!$AG$1781</definedName>
    <definedName name="UACCT391SSGCT">'[4]Functional Study'!$AG$1782</definedName>
    <definedName name="UAcct392Cn">'[4]Functional Study'!$AG$1789</definedName>
    <definedName name="UAcct392L">'[4]Functional Study'!$AG$1890</definedName>
    <definedName name="UAcct392Lrcl">'[4]Functional Study'!$AG$1892</definedName>
    <definedName name="UAcct392S">'[4]Functional Study'!$AG$1786</definedName>
    <definedName name="UAcct392Se">'[4]Functional Study'!$AG$1791</definedName>
    <definedName name="UAcct392Sg">'[4]Functional Study'!$AG$1788</definedName>
    <definedName name="UAcct392Sgp">'[4]Functional Study'!$AG$1792</definedName>
    <definedName name="UAcct392Sgu">'[4]Functional Study'!$AG$1790</definedName>
    <definedName name="UAcct392So">'[4]Functional Study'!$AG$1787</definedName>
    <definedName name="UACCT392SSGCH">'[4]Functional Study'!$AG$1793</definedName>
    <definedName name="UACCT392SSGCT">'[4]Functional Study'!$AG$1794</definedName>
    <definedName name="UAcct393S">'[4]Functional Study'!$AG$1798</definedName>
    <definedName name="UAcct393Sg">'[4]Functional Study'!$AG$1802</definedName>
    <definedName name="UAcct393Sgp">'[4]Functional Study'!$AG$1799</definedName>
    <definedName name="UAcct393Sgu">'[4]Functional Study'!$AG$1800</definedName>
    <definedName name="UAcct393So">'[4]Functional Study'!$AG$1801</definedName>
    <definedName name="UACCT393SSGCT">'[4]Functional Study'!$AG$1803</definedName>
    <definedName name="UAcct394S">'[4]Functional Study'!$AG$1807</definedName>
    <definedName name="UAcct394Se">'[4]Functional Study'!$AG$1811</definedName>
    <definedName name="UAcct394Sg">'[4]Functional Study'!$AG$1812</definedName>
    <definedName name="UAcct394Sgp">'[4]Functional Study'!$AG$1808</definedName>
    <definedName name="UAcct394Sgu">'[4]Functional Study'!$AG$1809</definedName>
    <definedName name="UAcct394So">'[4]Functional Study'!$AG$1810</definedName>
    <definedName name="UACCT394SSGCH">'[4]Functional Study'!$AG$1813</definedName>
    <definedName name="UACCT394SSGCT">'[4]Functional Study'!$AG$1814</definedName>
    <definedName name="UAcct395S">'[4]Functional Study'!$AG$1818</definedName>
    <definedName name="UAcct395Se">'[4]Functional Study'!$AG$1822</definedName>
    <definedName name="UAcct395Sg">'[4]Functional Study'!$AG$1823</definedName>
    <definedName name="UAcct395Sgp">'[4]Functional Study'!$AG$1819</definedName>
    <definedName name="UAcct395Sgu">'[4]Functional Study'!$AG$1820</definedName>
    <definedName name="UAcct395So">'[4]Functional Study'!$AG$1821</definedName>
    <definedName name="UACCT395SSGCH">'[4]Functional Study'!$AG$1824</definedName>
    <definedName name="UACCT395SSGCT">'[4]Functional Study'!$AG$1825</definedName>
    <definedName name="UAcct396S">'[4]Functional Study'!$AG$1829</definedName>
    <definedName name="UAcct396Se">'[4]Functional Study'!$AG$1834</definedName>
    <definedName name="UAcct396Sg">'[4]Functional Study'!$AG$1831</definedName>
    <definedName name="UAcct396Sgp">'[4]Functional Study'!$AG$1830</definedName>
    <definedName name="UAcct396Sgu">'[4]Functional Study'!$AG$1833</definedName>
    <definedName name="UAcct396So">'[4]Functional Study'!$AG$1832</definedName>
    <definedName name="UACCT396SSGCH">'[4]Functional Study'!$AG$1836</definedName>
    <definedName name="UAcct397Cn">'[4]Functional Study'!$AG$1847</definedName>
    <definedName name="UAcct397S">'[4]Functional Study'!$AG$1843</definedName>
    <definedName name="UAcct397Se">'[4]Functional Study'!$AG$1849</definedName>
    <definedName name="UAcct397Sg">'[4]Functional Study'!$AG$1848</definedName>
    <definedName name="UAcct397Sgp">'[4]Functional Study'!$AG$1844</definedName>
    <definedName name="UAcct397Sgu">'[4]Functional Study'!$AG$1845</definedName>
    <definedName name="UAcct397So">'[4]Functional Study'!$AG$1846</definedName>
    <definedName name="UACCT397SSGCH">'[4]Functional Study'!$AG$1850</definedName>
    <definedName name="UACCT397SSGCT">'[4]Functional Study'!$AG$1851</definedName>
    <definedName name="UAcct398Cn">'[4]Functional Study'!$AG$1858</definedName>
    <definedName name="UAcct398S">'[4]Functional Study'!$AG$1855</definedName>
    <definedName name="UAcct398Se">'[4]Functional Study'!$AG$1860</definedName>
    <definedName name="UAcct398Sg">'[4]Functional Study'!$AG$1861</definedName>
    <definedName name="UAcct398Sgp">'[4]Functional Study'!$AG$1856</definedName>
    <definedName name="UAcct398Sgu">'[4]Functional Study'!$AG$1857</definedName>
    <definedName name="UAcct398So">'[4]Functional Study'!$AG$1859</definedName>
    <definedName name="UACCT398SSGCT">'[4]Functional Study'!$AG$1862</definedName>
    <definedName name="UAcct399">'[4]Functional Study'!$AG$1869</definedName>
    <definedName name="UAcct399G">'[4]Functional Study'!$AG$1910</definedName>
    <definedName name="UAcct399L">'[4]Functional Study'!$AG$1873</definedName>
    <definedName name="UAcct399Lrcl">'[4]Functional Study'!$AG$1875</definedName>
    <definedName name="UAcct403360">'[4]Functional Study'!$AG$1073</definedName>
    <definedName name="UAcct403361">'[4]Functional Study'!$AG$1074</definedName>
    <definedName name="UAcct403362">'[4]Functional Study'!$AG$1075</definedName>
    <definedName name="UAcct403363">'[4]Functional Study'!$AG$1076</definedName>
    <definedName name="UAcct403364">'[4]Functional Study'!$AG$1077</definedName>
    <definedName name="UAcct403365">'[4]Functional Study'!$AG$1078</definedName>
    <definedName name="UAcct403366">'[4]Functional Study'!$AG$1079</definedName>
    <definedName name="UAcct403367">'[4]Functional Study'!$AG$1080</definedName>
    <definedName name="UAcct403368">'[4]Functional Study'!$AG$1081</definedName>
    <definedName name="UAcct403369">'[4]Functional Study'!$AG$1082</definedName>
    <definedName name="UAcct403370">'[4]Functional Study'!$AG$1083</definedName>
    <definedName name="UAcct403371">'[4]Functional Study'!$AG$1084</definedName>
    <definedName name="UAcct403372">'[4]Functional Study'!$AG$1085</definedName>
    <definedName name="UAcct403373">'[4]Functional Study'!$AG$1086</definedName>
    <definedName name="UAcct403Ep">'[4]Functional Study'!$AG$1112</definedName>
    <definedName name="UAcct403Epsg" localSheetId="0">'[5]Functional Study'!#REF!</definedName>
    <definedName name="UAcct403Epsg" localSheetId="2">'[5]Functional Study'!#REF!</definedName>
    <definedName name="UAcct403Epsg">'[5]Functional Study'!#REF!</definedName>
    <definedName name="UAcct403Gpcn">'[4]Functional Study'!$AG$1094</definedName>
    <definedName name="UAcct403Gps">'[4]Functional Study'!$AG$1090</definedName>
    <definedName name="UAcct403Gpse">'[4]Functional Study'!$AG$1093</definedName>
    <definedName name="UAcct403Gpsg">'[4]Functional Study'!$AG$1095</definedName>
    <definedName name="UACCT403gpsg1">'[5]Functional Study'!$AG$991</definedName>
    <definedName name="UAcct403Gpsgp">'[4]Functional Study'!$AG$1091</definedName>
    <definedName name="UAcct403Gpsgu">'[4]Functional Study'!$AG$1092</definedName>
    <definedName name="UAcct403Gpso">'[4]Functional Study'!$AG$1096</definedName>
    <definedName name="UACCT403GPSSGCT">'[4]Functional Study'!$AG$1097</definedName>
    <definedName name="UAcct403Gv0">'[4]Functional Study'!$AG$1103</definedName>
    <definedName name="UAcct403Hp">'[4]Functional Study'!$AG$1057</definedName>
    <definedName name="UAcct403Hpdgu" localSheetId="0">'[5]Functional Study'!#REF!</definedName>
    <definedName name="UAcct403Hpdgu" localSheetId="2">'[5]Functional Study'!#REF!</definedName>
    <definedName name="UAcct403Hpdgu">'[5]Functional Study'!#REF!</definedName>
    <definedName name="UAcct403Mp">'[4]Functional Study'!$AG$1107</definedName>
    <definedName name="UAcct403Np">'[4]Functional Study'!$AG$1051</definedName>
    <definedName name="UAcct403Op">'[5]Functional Study'!$AG$964</definedName>
    <definedName name="UAcct403Opsgp">'[4]Functional Study'!$AG$1060</definedName>
    <definedName name="UAcct403Opsgu">'[4]Functional Study'!$AG$1061</definedName>
    <definedName name="uacct403opsgw">'[22]Functional Study'!$AG$1063</definedName>
    <definedName name="uacct403opssgch">'[4]Functional Study'!$AG$1063</definedName>
    <definedName name="uacct403opssgct">'[4]Functional Study'!$AG$1062</definedName>
    <definedName name="UAcct403Sp">'[5]Functional Study'!$AG$951</definedName>
    <definedName name="uacct403spdg">'[4]Functional Study'!$AG$1046</definedName>
    <definedName name="UAcct403Spsgp">'[4]Functional Study'!$AG$1043</definedName>
    <definedName name="UAcct403Spsgu">'[4]Functional Study'!$AG$1044</definedName>
    <definedName name="UACCT403SPSSGCH">'[4]Functional Study'!$AG$1045</definedName>
    <definedName name="uacct403ssgch">'[4]Functional Study'!$AG$1098</definedName>
    <definedName name="UAcct403Tp">'[4]Functional Study'!$AG$1070</definedName>
    <definedName name="UAcct403Tpsgu" localSheetId="0">'[5]Functional Study'!#REF!</definedName>
    <definedName name="UAcct403Tpsgu" localSheetId="2">'[5]Functional Study'!#REF!</definedName>
    <definedName name="UAcct403Tpsgu">'[5]Functional Study'!#REF!</definedName>
    <definedName name="UAcct404330">'[4]Functional Study'!$AG$1158</definedName>
    <definedName name="UAcct404330Dgu" localSheetId="0">'[5]Functional Study'!#REF!</definedName>
    <definedName name="UAcct404330Dgu" localSheetId="2">'[5]Functional Study'!#REF!</definedName>
    <definedName name="UAcct404330Dgu">'[5]Functional Study'!#REF!</definedName>
    <definedName name="UAcct404Clg">'[4]Functional Study'!$AG$1127</definedName>
    <definedName name="UAcct404Clgsop">'[4]Functional Study'!$AG$1125</definedName>
    <definedName name="UAcct404Clgsou">'[4]Functional Study'!$AG$1123</definedName>
    <definedName name="UAcct404Cls">'[4]Functional Study'!$AG$1132</definedName>
    <definedName name="UAcct404Ipcn">'[4]Functional Study'!$AG$1139</definedName>
    <definedName name="UACCT404IPIDGU">'[4]Functional Study'!$AG$1143</definedName>
    <definedName name="UAcct404Ips">'[4]Functional Study'!$AG$1135</definedName>
    <definedName name="UAcct404Ipse">'[4]Functional Study'!$AG$1136</definedName>
    <definedName name="UAcct404Ipsg">'[4]Functional Study'!$AG$1137</definedName>
    <definedName name="UAcct404Ipsg1">'[4]Functional Study'!$AG$1140</definedName>
    <definedName name="UAcct404Ipso">'[4]Functional Study'!$AG$1138</definedName>
    <definedName name="UACCT404IPSSGCH">'[4]Functional Study'!$AG$1142</definedName>
    <definedName name="UACCT404IPSSGCT">'[4]Functional Study'!$AG$1141</definedName>
    <definedName name="UAcct404M">'[4]Functional Study'!$AG$1148</definedName>
    <definedName name="UAcct405">'[4]Functional Study'!$AG$1166</definedName>
    <definedName name="UAcct406">'[4]Functional Study'!$AG$1174</definedName>
    <definedName name="UAcct406Dgp" localSheetId="0">'[5]Functional Study'!#REF!</definedName>
    <definedName name="UAcct406Dgp" localSheetId="2">'[5]Functional Study'!#REF!</definedName>
    <definedName name="UAcct406Dgp">'[5]Functional Study'!#REF!</definedName>
    <definedName name="UAcct406Dgu" localSheetId="0">'[5]Functional Study'!#REF!</definedName>
    <definedName name="UAcct406Dgu" localSheetId="2">'[5]Functional Study'!#REF!</definedName>
    <definedName name="UAcct406Dgu">'[5]Functional Study'!#REF!</definedName>
    <definedName name="UAcct407">'[4]Functional Study'!$AG$1183</definedName>
    <definedName name="UAcct407Sgp" localSheetId="0">'[5]Functional Study'!#REF!</definedName>
    <definedName name="UAcct407Sgp" localSheetId="2">'[5]Functional Study'!#REF!</definedName>
    <definedName name="UAcct407Sgp">'[5]Functional Study'!#REF!</definedName>
    <definedName name="UAcct408">'[4]Functional Study'!$AG$1202</definedName>
    <definedName name="UAcct408S">'[4]Functional Study'!$AG$1194</definedName>
    <definedName name="UAcct41010">'[4]Functional Study'!$AG$1276</definedName>
    <definedName name="UACCT41020" localSheetId="0">'[7]Functional Study'!#REF!</definedName>
    <definedName name="UACCT41020" localSheetId="2">'[7]Functional Study'!#REF!</definedName>
    <definedName name="UACCT41020">'[7]Functional Study'!#REF!</definedName>
    <definedName name="UACCT41020BADDEBT" localSheetId="0">'[7]Functional Study'!#REF!</definedName>
    <definedName name="UACCT41020BADDEBT" localSheetId="2">'[7]Functional Study'!#REF!</definedName>
    <definedName name="UACCT41020BADDEBT">'[7]Functional Study'!#REF!</definedName>
    <definedName name="UACCT41020DITEXP" localSheetId="0">'[7]Functional Study'!#REF!</definedName>
    <definedName name="UACCT41020DITEXP" localSheetId="2">'[7]Functional Study'!#REF!</definedName>
    <definedName name="UACCT41020DITEXP">'[7]Functional Study'!#REF!</definedName>
    <definedName name="UACCT41020DNPU" localSheetId="0">'[7]Functional Study'!#REF!</definedName>
    <definedName name="UACCT41020DNPU" localSheetId="2">'[7]Functional Study'!#REF!</definedName>
    <definedName name="UACCT41020DNPU">'[7]Functional Study'!#REF!</definedName>
    <definedName name="UACCT41020S" localSheetId="0">'[7]Functional Study'!#REF!</definedName>
    <definedName name="UACCT41020S" localSheetId="2">'[7]Functional Study'!#REF!</definedName>
    <definedName name="UACCT41020S">'[7]Functional Study'!#REF!</definedName>
    <definedName name="UACCT41020SE" localSheetId="0">'[7]Functional Study'!#REF!</definedName>
    <definedName name="UACCT41020SE" localSheetId="2">'[7]Functional Study'!#REF!</definedName>
    <definedName name="UACCT41020SE">'[7]Functional Study'!#REF!</definedName>
    <definedName name="UACCT41020SG" localSheetId="0">'[7]Functional Study'!#REF!</definedName>
    <definedName name="UACCT41020SG" localSheetId="2">'[7]Functional Study'!#REF!</definedName>
    <definedName name="UACCT41020SG">'[7]Functional Study'!#REF!</definedName>
    <definedName name="UACCT41020SGCT" localSheetId="0">'[7]Functional Study'!#REF!</definedName>
    <definedName name="UACCT41020SGCT" localSheetId="2">'[7]Functional Study'!#REF!</definedName>
    <definedName name="UACCT41020SGCT">'[7]Functional Study'!#REF!</definedName>
    <definedName name="UACCT41020SGPP" localSheetId="0">'[7]Functional Study'!#REF!</definedName>
    <definedName name="UACCT41020SGPP" localSheetId="2">'[7]Functional Study'!#REF!</definedName>
    <definedName name="UACCT41020SGPP">'[7]Functional Study'!#REF!</definedName>
    <definedName name="UACCT41020SO" localSheetId="0">'[7]Functional Study'!#REF!</definedName>
    <definedName name="UACCT41020SO" localSheetId="2">'[7]Functional Study'!#REF!</definedName>
    <definedName name="UACCT41020SO">'[7]Functional Study'!#REF!</definedName>
    <definedName name="UACCT41020TROJP" localSheetId="0">'[7]Functional Study'!#REF!</definedName>
    <definedName name="UACCT41020TROJP" localSheetId="2">'[7]Functional Study'!#REF!</definedName>
    <definedName name="UACCT41020TROJP">'[7]Functional Study'!#REF!</definedName>
    <definedName name="UACCT4102SNPD" localSheetId="0">'[7]Functional Study'!#REF!</definedName>
    <definedName name="UACCT4102SNPD" localSheetId="2">'[7]Functional Study'!#REF!</definedName>
    <definedName name="UACCT4102SNPD">'[7]Functional Study'!#REF!</definedName>
    <definedName name="uacct41110">'[4]Functional Study'!$AG$1294</definedName>
    <definedName name="uacct41110sgct" localSheetId="0">'[5]Functional Study'!#REF!</definedName>
    <definedName name="uacct41110sgct" localSheetId="2">'[5]Functional Study'!#REF!</definedName>
    <definedName name="uacct41110sgct">'[5]Functional Study'!#REF!</definedName>
    <definedName name="UAcct41111" localSheetId="0">'[7]Functional Study'!#REF!</definedName>
    <definedName name="UAcct41111" localSheetId="2">'[7]Functional Study'!#REF!</definedName>
    <definedName name="UAcct41111">'[7]Functional Study'!#REF!</definedName>
    <definedName name="UAcct41111Baddebt" localSheetId="0">'[7]Functional Study'!#REF!</definedName>
    <definedName name="UAcct41111Baddebt" localSheetId="2">'[7]Functional Study'!#REF!</definedName>
    <definedName name="UAcct41111Baddebt">'[7]Functional Study'!#REF!</definedName>
    <definedName name="UAcct41111Dgp" localSheetId="0">'[7]Functional Study'!#REF!</definedName>
    <definedName name="UAcct41111Dgp" localSheetId="2">'[7]Functional Study'!#REF!</definedName>
    <definedName name="UAcct41111Dgp">'[7]Functional Study'!#REF!</definedName>
    <definedName name="UAcct41111Dgu" localSheetId="0">'[7]Functional Study'!#REF!</definedName>
    <definedName name="UAcct41111Dgu" localSheetId="2">'[7]Functional Study'!#REF!</definedName>
    <definedName name="UAcct41111Dgu">'[7]Functional Study'!#REF!</definedName>
    <definedName name="UAcct41111Ditexp" localSheetId="0">'[7]Functional Study'!#REF!</definedName>
    <definedName name="UAcct41111Ditexp" localSheetId="2">'[7]Functional Study'!#REF!</definedName>
    <definedName name="UAcct41111Ditexp">'[7]Functional Study'!#REF!</definedName>
    <definedName name="UAcct41111Dnpp" localSheetId="0">'[7]Functional Study'!#REF!</definedName>
    <definedName name="UAcct41111Dnpp" localSheetId="2">'[7]Functional Study'!#REF!</definedName>
    <definedName name="UAcct41111Dnpp">'[7]Functional Study'!#REF!</definedName>
    <definedName name="UAcct41111Dnptp" localSheetId="0">'[7]Functional Study'!#REF!</definedName>
    <definedName name="UAcct41111Dnptp" localSheetId="2">'[7]Functional Study'!#REF!</definedName>
    <definedName name="UAcct41111Dnptp">'[7]Functional Study'!#REF!</definedName>
    <definedName name="UAcct41111S" localSheetId="0">'[7]Functional Study'!#REF!</definedName>
    <definedName name="UAcct41111S" localSheetId="2">'[7]Functional Study'!#REF!</definedName>
    <definedName name="UAcct41111S">'[7]Functional Study'!#REF!</definedName>
    <definedName name="UAcct41111Se" localSheetId="0">'[7]Functional Study'!#REF!</definedName>
    <definedName name="UAcct41111Se" localSheetId="2">'[7]Functional Study'!#REF!</definedName>
    <definedName name="UAcct41111Se">'[7]Functional Study'!#REF!</definedName>
    <definedName name="UAcct41111Sg" localSheetId="0">'[7]Functional Study'!#REF!</definedName>
    <definedName name="UAcct41111Sg" localSheetId="2">'[7]Functional Study'!#REF!</definedName>
    <definedName name="UAcct41111Sg">'[7]Functional Study'!#REF!</definedName>
    <definedName name="UAcct41111Sgpp" localSheetId="0">'[7]Functional Study'!#REF!</definedName>
    <definedName name="UAcct41111Sgpp" localSheetId="2">'[7]Functional Study'!#REF!</definedName>
    <definedName name="UAcct41111Sgpp">'[7]Functional Study'!#REF!</definedName>
    <definedName name="UAcct41111So" localSheetId="0">'[7]Functional Study'!#REF!</definedName>
    <definedName name="UAcct41111So" localSheetId="2">'[7]Functional Study'!#REF!</definedName>
    <definedName name="UAcct41111So">'[7]Functional Study'!#REF!</definedName>
    <definedName name="UAcct41111Trojp" localSheetId="0">'[7]Functional Study'!#REF!</definedName>
    <definedName name="UAcct41111Trojp" localSheetId="2">'[7]Functional Study'!#REF!</definedName>
    <definedName name="UAcct41111Trojp">'[7]Functional Study'!#REF!</definedName>
    <definedName name="UAcct41140">'[4]Functional Study'!$AG$1213</definedName>
    <definedName name="UAcct41141">'[4]Functional Study'!$AG$1218</definedName>
    <definedName name="UAcct41160">'[4]Functional Study'!$AG$361</definedName>
    <definedName name="UAcct41170">'[4]Functional Study'!$AG$366</definedName>
    <definedName name="UAcct4118">'[4]Functional Study'!$AG$370</definedName>
    <definedName name="UAcct41181">'[4]Functional Study'!$AG$373</definedName>
    <definedName name="UAcct4194">'[4]Functional Study'!$AG$377</definedName>
    <definedName name="UAcct421">'[4]Functional Study'!$AG$386</definedName>
    <definedName name="UAcct4311">'[4]Functional Study'!$AG$393</definedName>
    <definedName name="UAcct442Se">'[4]Functional Study'!$AG$260</definedName>
    <definedName name="UAcct442Sg">'[4]Functional Study'!$AG$261</definedName>
    <definedName name="UAcct447">'[4]Functional Study'!$AG$288</definedName>
    <definedName name="UAcct447CAEE" localSheetId="0">'[3]Func Study'!#REF!</definedName>
    <definedName name="UAcct447CAEE" localSheetId="2">'[3]Func Study'!#REF!</definedName>
    <definedName name="UAcct447CAEE">'[3]Func Study'!#REF!</definedName>
    <definedName name="UAcct447CAGE" localSheetId="0">'[3]Func Study'!#REF!</definedName>
    <definedName name="UAcct447CAGE" localSheetId="2">'[3]Func Study'!#REF!</definedName>
    <definedName name="UAcct447CAGE">'[3]Func Study'!#REF!</definedName>
    <definedName name="UAcct447Dgu" localSheetId="0">'[6]Func Study'!#REF!</definedName>
    <definedName name="UAcct447Dgu" localSheetId="2">'[6]Func Study'!#REF!</definedName>
    <definedName name="UAcct447Dgu">'[6]Func Study'!#REF!</definedName>
    <definedName name="UAcct447S">'[4]Functional Study'!$AG$281</definedName>
    <definedName name="UAcct447Se">'[4]Functional Study'!$AG$287</definedName>
    <definedName name="UAcct448">'[4]Functional Study'!$AG$276</definedName>
    <definedName name="UAcct449">'[4]Functional Study'!$AG$295</definedName>
    <definedName name="UAcct450">'[4]Functional Study'!$AG$305</definedName>
    <definedName name="UAcct450S">'[4]Functional Study'!$AG$303</definedName>
    <definedName name="UAcct450So">'[4]Functional Study'!$AG$304</definedName>
    <definedName name="UAcct451S">'[4]Functional Study'!$AG$308</definedName>
    <definedName name="UAcct451Sg">'[4]Functional Study'!$AG$309</definedName>
    <definedName name="UAcct451So">'[4]Functional Study'!$AG$310</definedName>
    <definedName name="UAcct453">'[4]Functional Study'!$AG$315</definedName>
    <definedName name="UAcct453CAGE" localSheetId="0">'[3]Func Study'!#REF!</definedName>
    <definedName name="UAcct453CAGE" localSheetId="2">'[3]Func Study'!#REF!</definedName>
    <definedName name="UAcct453CAGE">'[3]Func Study'!#REF!</definedName>
    <definedName name="UAcct453CAGW" localSheetId="0">'[3]Func Study'!#REF!</definedName>
    <definedName name="UAcct453CAGW" localSheetId="2">'[3]Func Study'!#REF!</definedName>
    <definedName name="UAcct453CAGW">'[3]Func Study'!#REF!</definedName>
    <definedName name="UAcct454">'[4]Functional Study'!$AG$321</definedName>
    <definedName name="UAcct454S">'[4]Functional Study'!$AG$318</definedName>
    <definedName name="UAcct454Sg">'[4]Functional Study'!$AG$319</definedName>
    <definedName name="UAcct454So">'[4]Functional Study'!$AG$320</definedName>
    <definedName name="UAcct456">'[4]Functional Study'!$AG$329</definedName>
    <definedName name="UAcct456Cn">'[4]Functional Study'!$AG$325</definedName>
    <definedName name="UAcct456S">'[4]Functional Study'!$AG$324</definedName>
    <definedName name="UAcct456Se">'[4]Functional Study'!$AG$326</definedName>
    <definedName name="UAcct456Sg">'[5]Functional Study'!$AG$328</definedName>
    <definedName name="UAcct456So">'[4]Functional Study'!$AG$327</definedName>
    <definedName name="UAcct500">'[4]Functional Study'!$AG$412</definedName>
    <definedName name="UAcct500Dnppsu">'[4]Functional Study'!$AG$410</definedName>
    <definedName name="UAcct500DSG">'[5]Functional Study'!$AG$400</definedName>
    <definedName name="UACCT500SSGCH">'[4]Functional Study'!$AG$411</definedName>
    <definedName name="UAcct501">'[4]Functional Study'!$AG$426</definedName>
    <definedName name="UACCT501NPC">'[5]Functional Study'!$AG$409</definedName>
    <definedName name="UACCT501nPCSE">'[5]Functional Study'!$AG$408</definedName>
    <definedName name="UACCT501NPCSE1" localSheetId="0">'[5]Functional Study'!#REF!</definedName>
    <definedName name="UACCT501NPCSE1" localSheetId="2">'[5]Functional Study'!#REF!</definedName>
    <definedName name="UACCT501NPCSE1">'[5]Functional Study'!#REF!</definedName>
    <definedName name="UAcct501Se">'[4]Functional Study'!$AG$422</definedName>
    <definedName name="UACCT501SE1" localSheetId="0">'[5]Functional Study'!#REF!</definedName>
    <definedName name="UACCT501SE1" localSheetId="2">'[5]Functional Study'!#REF!</definedName>
    <definedName name="UACCT501SE1">'[5]Functional Study'!#REF!</definedName>
    <definedName name="UACCT501SE2" localSheetId="0">'[5]Functional Study'!#REF!</definedName>
    <definedName name="UACCT501SE2" localSheetId="2">'[5]Functional Study'!#REF!</definedName>
    <definedName name="UACCT501SE2">'[5]Functional Study'!#REF!</definedName>
    <definedName name="UACCT501SE3" localSheetId="0">'[5]Functional Study'!#REF!</definedName>
    <definedName name="UACCT501SE3" localSheetId="2">'[5]Functional Study'!#REF!</definedName>
    <definedName name="UACCT501SE3">'[5]Functional Study'!#REF!</definedName>
    <definedName name="UACCT501SSECH">'[4]Functional Study'!$AG$425</definedName>
    <definedName name="UACCT501SSECT">'[4]Functional Study'!$AG$424</definedName>
    <definedName name="UAcct502">'[4]Functional Study'!$AG$431</definedName>
    <definedName name="UAcct502Dnppsu">'[4]Functional Study'!$AG$429</definedName>
    <definedName name="UAcct502JBG" localSheetId="0">'[3]Func Study'!#REF!</definedName>
    <definedName name="UAcct502JBG" localSheetId="2">'[3]Func Study'!#REF!</definedName>
    <definedName name="UAcct502JBG">'[3]Func Study'!#REF!</definedName>
    <definedName name="UAcct502SG">'[5]Functional Study'!$AG$412</definedName>
    <definedName name="UACCT502SSGCH">'[4]Functional Study'!$AG$430</definedName>
    <definedName name="UAcct503">'[4]Functional Study'!$AG$438</definedName>
    <definedName name="UAcct503npc">'[5]Functional Study'!$AG$420</definedName>
    <definedName name="UAcct505">'[4]Functional Study'!$AG$443</definedName>
    <definedName name="UAcct505Dnppsu">'[4]Functional Study'!$AG$441</definedName>
    <definedName name="UAcct505JBG" localSheetId="0">'[3]Func Study'!#REF!</definedName>
    <definedName name="UAcct505JBG" localSheetId="2">'[3]Func Study'!#REF!</definedName>
    <definedName name="UAcct505JBG">'[3]Func Study'!#REF!</definedName>
    <definedName name="UAcct505sg">'[5]Functional Study'!$AG$423</definedName>
    <definedName name="UACCT505SSGCH">'[4]Functional Study'!$AG$442</definedName>
    <definedName name="UAcct506">'[4]Functional Study'!$AG$449</definedName>
    <definedName name="UAcct506JBG" localSheetId="0">'[3]Func Study'!#REF!</definedName>
    <definedName name="UAcct506JBG" localSheetId="2">'[3]Func Study'!#REF!</definedName>
    <definedName name="UAcct506JBG">'[3]Func Study'!#REF!</definedName>
    <definedName name="UAcct506Se">'[4]Functional Study'!$AG$447</definedName>
    <definedName name="UACCT506SSGCH">'[4]Functional Study'!$AG$448</definedName>
    <definedName name="UAcct507">'[4]Functional Study'!$AG$458</definedName>
    <definedName name="UAcct507JBG" localSheetId="0">'[3]Func Study'!#REF!</definedName>
    <definedName name="UAcct507JBG" localSheetId="2">'[3]Func Study'!#REF!</definedName>
    <definedName name="UAcct507JBG">'[3]Func Study'!#REF!</definedName>
    <definedName name="UAcct507SG">'[5]Functional Study'!$AG$432</definedName>
    <definedName name="uacct507ssgch">'[4]Functional Study'!$AG$457</definedName>
    <definedName name="UAcct510">'[4]Functional Study'!$AG$463</definedName>
    <definedName name="UAcct510JBG" localSheetId="0">'[3]Func Study'!#REF!</definedName>
    <definedName name="UAcct510JBG" localSheetId="2">'[3]Func Study'!#REF!</definedName>
    <definedName name="UAcct510JBG">'[3]Func Study'!#REF!</definedName>
    <definedName name="UAcct510sg">'[5]Functional Study'!$AG$436</definedName>
    <definedName name="uacct510ssgch">'[4]Functional Study'!$AG$462</definedName>
    <definedName name="UAcct511">'[4]Functional Study'!$AG$468</definedName>
    <definedName name="UAcct511JBG" localSheetId="0">'[3]Func Study'!#REF!</definedName>
    <definedName name="UAcct511JBG" localSheetId="2">'[3]Func Study'!#REF!</definedName>
    <definedName name="UAcct511JBG">'[3]Func Study'!#REF!</definedName>
    <definedName name="UAcct511sg">'[5]Functional Study'!$AG$440</definedName>
    <definedName name="UACCT511SSGCH">'[4]Functional Study'!$AG$467</definedName>
    <definedName name="UAcct512">'[4]Functional Study'!$AG$473</definedName>
    <definedName name="UAcct512JBG" localSheetId="0">'[3]Func Study'!#REF!</definedName>
    <definedName name="UAcct512JBG" localSheetId="2">'[3]Func Study'!#REF!</definedName>
    <definedName name="UAcct512JBG">'[3]Func Study'!#REF!</definedName>
    <definedName name="UAcct512sg">'[5]Functional Study'!$AG$444</definedName>
    <definedName name="UACCT512SSGCH">'[4]Functional Study'!$AG$472</definedName>
    <definedName name="UAcct513">'[4]Functional Study'!$AG$478</definedName>
    <definedName name="UAcct513JBG" localSheetId="0">'[3]Func Study'!#REF!</definedName>
    <definedName name="UAcct513JBG" localSheetId="2">'[3]Func Study'!#REF!</definedName>
    <definedName name="UAcct513JBG">'[3]Func Study'!#REF!</definedName>
    <definedName name="UAcct513sg">'[5]Functional Study'!$AG$448</definedName>
    <definedName name="UACCT513SSGCH">'[4]Functional Study'!$AG$477</definedName>
    <definedName name="UAcct514">'[4]Functional Study'!$AG$483</definedName>
    <definedName name="UAcct514JBG" localSheetId="0">'[3]Func Study'!#REF!</definedName>
    <definedName name="UAcct514JBG" localSheetId="2">'[3]Func Study'!#REF!</definedName>
    <definedName name="UAcct514JBG">'[3]Func Study'!#REF!</definedName>
    <definedName name="UAcct514sg">'[5]Functional Study'!$AG$452</definedName>
    <definedName name="UACCT514SSGCH">'[4]Functional Study'!$AG$482</definedName>
    <definedName name="UAcct517">'[4]Functional Study'!$AG$492</definedName>
    <definedName name="UAcct518">'[4]Functional Study'!$AG$496</definedName>
    <definedName name="UAcct519">'[4]Functional Study'!$AG$501</definedName>
    <definedName name="UAcct520">'[4]Functional Study'!$AG$505</definedName>
    <definedName name="UAcct523">'[4]Functional Study'!$AG$509</definedName>
    <definedName name="UAcct524">'[4]Functional Study'!$AG$513</definedName>
    <definedName name="UAcct528">'[4]Functional Study'!$AG$517</definedName>
    <definedName name="UAcct529">'[4]Functional Study'!$AG$521</definedName>
    <definedName name="UAcct530">'[4]Functional Study'!$AG$525</definedName>
    <definedName name="UAcct531">'[4]Functional Study'!$AG$529</definedName>
    <definedName name="UAcct532">'[4]Functional Study'!$AG$533</definedName>
    <definedName name="UAcct535">'[4]Functional Study'!$AG$545</definedName>
    <definedName name="UAcct536">'[4]Functional Study'!$AG$549</definedName>
    <definedName name="UAcct537">'[4]Functional Study'!$AG$553</definedName>
    <definedName name="UAcct538">'[4]Functional Study'!$AG$557</definedName>
    <definedName name="UAcct539">'[4]Functional Study'!$AG$561</definedName>
    <definedName name="UAcct540">'[4]Functional Study'!$AG$565</definedName>
    <definedName name="UAcct541">'[4]Functional Study'!$AG$569</definedName>
    <definedName name="UAcct542">'[4]Functional Study'!$AG$573</definedName>
    <definedName name="UAcct543">'[4]Functional Study'!$AG$577</definedName>
    <definedName name="UAcct544">'[4]Functional Study'!$AG$581</definedName>
    <definedName name="UAcct545">'[4]Functional Study'!$AG$585</definedName>
    <definedName name="UAcct546">'[4]Functional Study'!$AG$599</definedName>
    <definedName name="UACCT546sg">'[5]Functional Study'!$AG$554</definedName>
    <definedName name="UAcct547">'[4]Functional Study'!$AG$608</definedName>
    <definedName name="UACCT547n">'[5]Functional Study'!$AG$559</definedName>
    <definedName name="UACCT547nse">'[5]Functional Study'!$AG$558</definedName>
    <definedName name="UAcct547Se">'[4]Functional Study'!$AG$606</definedName>
    <definedName name="UACCT547SSECT">'[4]Functional Study'!$AG$607</definedName>
    <definedName name="UAcct548">'[4]Functional Study'!$AG$613</definedName>
    <definedName name="UACCT548sg">'[5]Functional Study'!$AG$565</definedName>
    <definedName name="UACCT548SSCCT">'[4]Functional Study'!$AG$612</definedName>
    <definedName name="UAcct549">'[4]Functional Study'!$AG$618</definedName>
    <definedName name="UAcct549Dnppou">'[4]Functional Study'!$AG$616</definedName>
    <definedName name="UACCT549SGW">'[22]Functional Study'!$AG$617</definedName>
    <definedName name="UACCT549SSGCT">'[4]Functional Study'!$AG$617</definedName>
    <definedName name="UAcct5506SE" localSheetId="0">'[3]Func Study'!#REF!</definedName>
    <definedName name="UAcct5506SE" localSheetId="2">'[3]Func Study'!#REF!</definedName>
    <definedName name="UAcct5506SE">'[3]Func Study'!#REF!</definedName>
    <definedName name="uacct550sgw">'[22]Functional Study'!$AG$627</definedName>
    <definedName name="uacct550snppo">'[4]Functional Study'!$AG$626</definedName>
    <definedName name="uacct550ssgct">'[4]Functional Study'!$AG$627</definedName>
    <definedName name="UAcct551">'[4]Functional Study'!$AG$631</definedName>
    <definedName name="UAcct552">'[5]Functional Study'!$AG$583</definedName>
    <definedName name="UAcct552Dnppou">'[4]Functional Study'!$AG$634</definedName>
    <definedName name="UAcct552sg">'[5]Functional Study'!$AG$582</definedName>
    <definedName name="UACCT552SSGCT">'[4]Functional Study'!$AG$635</definedName>
    <definedName name="UAcct553Dnppou">'[4]Functional Study'!$AG$640</definedName>
    <definedName name="UACCT553SGW">'[22]Functional Study'!$AG$641</definedName>
    <definedName name="UACCT553SSGCT">'[4]Functional Study'!$AG$641</definedName>
    <definedName name="UAcct554Dnppou">'[4]Functional Study'!$AG$645</definedName>
    <definedName name="UACCT554SGW">'[22]Functional Study'!$AG$646</definedName>
    <definedName name="UACCT554SSGCT">'[4]Functional Study'!$AG$646</definedName>
    <definedName name="UAcct555CAEE" localSheetId="0">'[3]Func Study'!#REF!</definedName>
    <definedName name="UAcct555CAEE" localSheetId="2">'[3]Func Study'!#REF!</definedName>
    <definedName name="UAcct555CAEE">'[3]Func Study'!#REF!</definedName>
    <definedName name="UAcct555CAGE" localSheetId="0">'[3]Func Study'!#REF!</definedName>
    <definedName name="UAcct555CAGE" localSheetId="2">'[3]Func Study'!#REF!</definedName>
    <definedName name="UAcct555CAGE">'[3]Func Study'!#REF!</definedName>
    <definedName name="uacct555dgp">'[4]Functional Study'!$AG$665</definedName>
    <definedName name="UAcct555S">'[4]Functional Study'!$AG$658</definedName>
    <definedName name="UAcct555Se">'[4]Functional Study'!$AG$663</definedName>
    <definedName name="UAcct555SG">'[4]Functional Study'!$AG$662</definedName>
    <definedName name="uacct555ssgc">'[4]Functional Study'!$AG$664</definedName>
    <definedName name="UAcct556">'[4]Functional Study'!$AG$673</definedName>
    <definedName name="UAcct557">'[5]Functional Study'!$AG$621</definedName>
    <definedName name="UAcct557S">'[4]Functional Study'!$AG$676</definedName>
    <definedName name="uacct557se">'[4]Functional Study'!$AG$679</definedName>
    <definedName name="UAcct557Sg">'[4]Functional Study'!$AG$677</definedName>
    <definedName name="Uacct557SSGCT">'[4]Functional Study'!$AG$678</definedName>
    <definedName name="uacct557trojp">'[4]Functional Study'!$AG$680</definedName>
    <definedName name="UAcct560">'[4]Functional Study'!$AG$707</definedName>
    <definedName name="UAcct561">'[4]Functional Study'!$AG$711</definedName>
    <definedName name="UAcct562">'[4]Functional Study'!$AG$715</definedName>
    <definedName name="UAcct563">'[4]Functional Study'!$AG$719</definedName>
    <definedName name="UAcct564">'[4]Functional Study'!$AG$723</definedName>
    <definedName name="UAcct565">'[4]Functional Study'!$AG$732</definedName>
    <definedName name="UAcct565Se">'[4]Functional Study'!$AG$731</definedName>
    <definedName name="UAcct566">'[4]Functional Study'!$AG$738</definedName>
    <definedName name="UAcct567">'[4]Functional Study'!$AG$742</definedName>
    <definedName name="UAcct568">'[4]Functional Study'!$AG$746</definedName>
    <definedName name="UAcct569">'[4]Functional Study'!$AG$750</definedName>
    <definedName name="UAcct570">'[4]Functional Study'!$AG$754</definedName>
    <definedName name="UAcct571">'[4]Functional Study'!$AG$758</definedName>
    <definedName name="UAcct572">'[4]Functional Study'!$AG$762</definedName>
    <definedName name="UAcct573">'[4]Functional Study'!$AG$766</definedName>
    <definedName name="UAcct580">'[4]Functional Study'!$AG$779</definedName>
    <definedName name="UAcct581">'[4]Functional Study'!$AG$784</definedName>
    <definedName name="UAcct582">'[4]Functional Study'!$AG$789</definedName>
    <definedName name="UAcct583">'[4]Functional Study'!$AG$794</definedName>
    <definedName name="UAcct584">'[4]Functional Study'!$AG$799</definedName>
    <definedName name="UAcct585">'[4]Functional Study'!$AG$804</definedName>
    <definedName name="UAcct586">'[4]Functional Study'!$AG$809</definedName>
    <definedName name="UAcct587">'[4]Functional Study'!$AG$814</definedName>
    <definedName name="UAcct588">'[4]Functional Study'!$AG$819</definedName>
    <definedName name="UAcct589">'[4]Functional Study'!$AG$824</definedName>
    <definedName name="UAcct590">'[4]Functional Study'!$AG$829</definedName>
    <definedName name="UAcct591">'[4]Functional Study'!$AG$834</definedName>
    <definedName name="UAcct592">'[4]Functional Study'!$AG$839</definedName>
    <definedName name="UAcct593">'[4]Functional Study'!$AG$844</definedName>
    <definedName name="UAcct594">'[4]Functional Study'!$AG$849</definedName>
    <definedName name="UAcct595">'[4]Functional Study'!$AG$854</definedName>
    <definedName name="UAcct596">'[4]Functional Study'!$AG$864</definedName>
    <definedName name="UAcct597">'[4]Functional Study'!$AG$869</definedName>
    <definedName name="UAcct598">'[4]Functional Study'!$AG$874</definedName>
    <definedName name="UAcct901">'[4]Functional Study'!$AG$886</definedName>
    <definedName name="UAcct902">'[4]Functional Study'!$AG$891</definedName>
    <definedName name="UAcct903">'[4]Functional Study'!$AG$896</definedName>
    <definedName name="UAcct904">'[4]Functional Study'!$AG$901</definedName>
    <definedName name="Uacct904SG" localSheetId="0">'[8]Functional Study'!#REF!</definedName>
    <definedName name="Uacct904SG" localSheetId="2">'[8]Functional Study'!#REF!</definedName>
    <definedName name="Uacct904SG">'[8]Functional Study'!#REF!</definedName>
    <definedName name="UAcct905">'[4]Functional Study'!$AG$906</definedName>
    <definedName name="UAcct907">'[4]Functional Study'!$AG$920</definedName>
    <definedName name="UAcct908">'[4]Functional Study'!$AG$925</definedName>
    <definedName name="UAcct909">'[4]Functional Study'!$AG$930</definedName>
    <definedName name="UAcct910">'[4]Functional Study'!$AG$935</definedName>
    <definedName name="UAcct911">'[4]Functional Study'!$AG$946</definedName>
    <definedName name="UAcct912">'[4]Functional Study'!$AG$951</definedName>
    <definedName name="UAcct913">'[4]Functional Study'!$AG$956</definedName>
    <definedName name="UAcct916">'[4]Functional Study'!$AG$961</definedName>
    <definedName name="UAcct920">'[4]Functional Study'!$AG$972</definedName>
    <definedName name="UAcct920Cn">'[4]Functional Study'!$AG$970</definedName>
    <definedName name="UAcct921">'[4]Functional Study'!$AG$978</definedName>
    <definedName name="UAcct921Cn">'[4]Functional Study'!$AG$976</definedName>
    <definedName name="UAcct923">'[4]Functional Study'!$AG$984</definedName>
    <definedName name="UAcct923Cn">'[4]Functional Study'!$AG$982</definedName>
    <definedName name="UAcct924">'[4]Functional Study'!$AG$988</definedName>
    <definedName name="UAcct925">'[4]Functional Study'!$AG$992</definedName>
    <definedName name="UAcct926">'[4]Functional Study'!$AG$998</definedName>
    <definedName name="UAcct927">'[4]Functional Study'!$AG$1003</definedName>
    <definedName name="UAcct928">'[4]Functional Study'!$AG$1010</definedName>
    <definedName name="UAcct929">'[4]Functional Study'!$AG$1015</definedName>
    <definedName name="UAcct930">'[4]Functional Study'!$AG$1021</definedName>
    <definedName name="UAcct931">'[4]Functional Study'!$AG$1026</definedName>
    <definedName name="UAcct935">'[4]Functional Study'!$AG$1032</definedName>
    <definedName name="UAcctAGA">'[4]Functional Study'!$AG$297</definedName>
    <definedName name="UACCTCOHDGP">'[4]Functional Study'!$AG$683</definedName>
    <definedName name="UACCTCOWSG">'[4]Functional Study'!$AG$684</definedName>
    <definedName name="UAcctcwc">'[4]Functional Study'!$AG$2088</definedName>
    <definedName name="UAcctd00">'[4]Functional Study'!$AG$1744</definedName>
    <definedName name="UAcctdfad">'[4]Functional Study'!$AG$398</definedName>
    <definedName name="UAcctdfap">'[4]Functional Study'!$AG$396</definedName>
    <definedName name="UAcctdfat">'[4]Functional Study'!$AG$397</definedName>
    <definedName name="UAcctds0">'[4]Functional Study'!$AG$1748</definedName>
    <definedName name="UACCTECD">'[22]Functional Study'!$AG$689</definedName>
    <definedName name="UACCTEQFCS">'[4]Functional Study'!$AG$687</definedName>
    <definedName name="UACCTEQFCSG">'[4]Functional Study'!$AG$688</definedName>
    <definedName name="UAcctfit">'[4]Functional Study'!$AG$1349</definedName>
    <definedName name="UAcctg00">'[4]Functional Study'!$AG$1902</definedName>
    <definedName name="UAccth00">'[4]Functional Study'!$AG$1497</definedName>
    <definedName name="UAccti00">'[4]Functional Study'!$AG$1947</definedName>
    <definedName name="UACCTMCCMC">'[4]Functional Study'!$AG$685</definedName>
    <definedName name="UACCTMCSG">'[4]Functional Study'!$AG$686</definedName>
    <definedName name="UAcctn00">'[4]Functional Study'!$AG$1449</definedName>
    <definedName name="UAccto00">'[4]Functional Study'!$AG$1561</definedName>
    <definedName name="UAcctowc">'[4]Functional Study'!$AG$2099</definedName>
    <definedName name="UAcctowcdgp" localSheetId="0">'[5]Functional Study'!#REF!</definedName>
    <definedName name="UAcctowcdgp" localSheetId="2">'[5]Functional Study'!#REF!</definedName>
    <definedName name="UAcctowcdgp">'[5]Functional Study'!#REF!</definedName>
    <definedName name="UAcctowcse">'[5]Functional Study'!$AG$1855</definedName>
    <definedName name="UACCTOWCSSECH">'[4]Functional Study'!$AG$2098</definedName>
    <definedName name="UAccts00">'[4]Functional Study'!$AG$1408</definedName>
    <definedName name="UAcctsttax">'[4]Functional Study'!$AG$1332</definedName>
    <definedName name="UAcctt00">'[4]Functional Study'!$AG$1636</definedName>
    <definedName name="UNBILREV" localSheetId="0">#REF!</definedName>
    <definedName name="UNBILREV" localSheetId="2">#REF!</definedName>
    <definedName name="UNBILREV">#REF!</definedName>
    <definedName name="UncollectibleAccounts">[11]Variables!$D$25</definedName>
    <definedName name="UtGrossReceipts">[11]Variables!$D$29</definedName>
    <definedName name="ValidAccount">[9]Variables!$AK$43:$AK$369</definedName>
    <definedName name="VAR" localSheetId="0">[16]Backup!#REF!</definedName>
    <definedName name="VAR" localSheetId="2">[16]Backup!#REF!</definedName>
    <definedName name="VAR">[16]Backup!#REF!</definedName>
    <definedName name="VARIABLE" localSheetId="0">[14]Summary!#REF!</definedName>
    <definedName name="VARIABLE" localSheetId="2">[14]Summary!#REF!</definedName>
    <definedName name="VARIABLE">[14]Summary!#REF!</definedName>
    <definedName name="VOUCHER" localSheetId="0">#REF!</definedName>
    <definedName name="VOUCHER" localSheetId="2">#REF!</definedName>
    <definedName name="VOUCHER">#REF!</definedName>
    <definedName name="WaRevenueTax">[11]Variables!$D$27</definedName>
    <definedName name="WEATHER" localSheetId="0">#REF!</definedName>
    <definedName name="WEATHER" localSheetId="2">#REF!</definedName>
    <definedName name="WEATHER">#REF!</definedName>
    <definedName name="WEATHRNORM" localSheetId="0">#REF!</definedName>
    <definedName name="WEATHRNORM" localSheetId="2">#REF!</definedName>
    <definedName name="WEATHRNORM">#REF!</definedName>
    <definedName name="WIDTH" localSheetId="0">#REF!</definedName>
    <definedName name="WIDTH" localSheetId="2">#REF!</definedName>
    <definedName name="WIDTH">#REF!</definedName>
    <definedName name="WinterPeak">'[26]Load Data'!$D$9:$H$12,'[26]Load Data'!$D$20:$H$22</definedName>
    <definedName name="WORK1" localSheetId="0">#REF!</definedName>
    <definedName name="WORK1" localSheetId="2">#REF!</definedName>
    <definedName name="WORK1">#REF!</definedName>
    <definedName name="WORK2" localSheetId="0">#REF!</definedName>
    <definedName name="WORK2" localSheetId="2">#REF!</definedName>
    <definedName name="WORK2">#REF!</definedName>
    <definedName name="WORK3" localSheetId="0">#REF!</definedName>
    <definedName name="WORK3" localSheetId="2">#REF!</definedName>
    <definedName name="WORK3">#REF!</definedName>
    <definedName name="x">'[27]Weather Present'!$K$7</definedName>
    <definedName name="y" localSheetId="0" hidden="1">#REF!</definedName>
    <definedName name="y" localSheetId="2" hidden="1">#REF!</definedName>
    <definedName name="y" hidden="1">#REF!</definedName>
    <definedName name="Year" localSheetId="0">#REF!</definedName>
    <definedName name="Year" localSheetId="2">#REF!</definedName>
    <definedName name="Year">#REF!</definedName>
    <definedName name="YEFactors">[9]Factors!$S$3:$AG$99</definedName>
    <definedName name="z" localSheetId="0" hidden="1">#REF!</definedName>
    <definedName name="z" localSheetId="2" hidden="1">#REF!</definedName>
    <definedName name="z" hidden="1">#REF!</definedName>
  </definedNames>
  <calcPr calcId="145621" calcOnSave="0"/>
</workbook>
</file>

<file path=xl/calcChain.xml><?xml version="1.0" encoding="utf-8"?>
<calcChain xmlns="http://schemas.openxmlformats.org/spreadsheetml/2006/main">
  <c r="E39" i="5" l="1"/>
  <c r="D36" i="5"/>
  <c r="E36" i="5"/>
  <c r="D37" i="5"/>
  <c r="E37" i="5"/>
  <c r="D38" i="5"/>
  <c r="E38" i="5"/>
  <c r="D39" i="5"/>
  <c r="E35" i="5"/>
  <c r="D35" i="5"/>
  <c r="D7" i="3"/>
  <c r="D8" i="3"/>
  <c r="D9" i="3"/>
  <c r="D10" i="3"/>
  <c r="C7" i="3"/>
  <c r="C8" i="3"/>
  <c r="C9" i="3"/>
  <c r="C10" i="3"/>
  <c r="D6" i="3"/>
  <c r="C6" i="3"/>
  <c r="D3803" i="6"/>
  <c r="D3802" i="6"/>
  <c r="D3801" i="6"/>
  <c r="D3800" i="6"/>
  <c r="D3799" i="6"/>
  <c r="D3804" i="6" s="1"/>
  <c r="F1091" i="6"/>
  <c r="F1090" i="6"/>
  <c r="F1089" i="6"/>
  <c r="F1088" i="6"/>
  <c r="F1087" i="6"/>
  <c r="F1086" i="6"/>
  <c r="F1085" i="6"/>
  <c r="F1084" i="6"/>
  <c r="F1078" i="6"/>
  <c r="F1076" i="6"/>
  <c r="F1074" i="6"/>
  <c r="F1073" i="6"/>
  <c r="F1071" i="6"/>
  <c r="F1070" i="6"/>
  <c r="F1069" i="6"/>
  <c r="F1068" i="6"/>
  <c r="F1066" i="6"/>
  <c r="F1065" i="6"/>
  <c r="F1064" i="6"/>
  <c r="F1063" i="6"/>
  <c r="F1061" i="6"/>
  <c r="F1059" i="6"/>
  <c r="F1058" i="6"/>
  <c r="F1057" i="6"/>
  <c r="F1056" i="6"/>
  <c r="F1055" i="6"/>
  <c r="F1054" i="6"/>
  <c r="F1053" i="6"/>
  <c r="F1052" i="6"/>
  <c r="F1050" i="6"/>
  <c r="F1049" i="6"/>
  <c r="F1048" i="6"/>
  <c r="F1047" i="6"/>
  <c r="F1041" i="6"/>
  <c r="F1039" i="6"/>
  <c r="F1037" i="6"/>
  <c r="F1034" i="6"/>
  <c r="F1033" i="6"/>
  <c r="F1031" i="6"/>
  <c r="F1030" i="6"/>
  <c r="F1029" i="6"/>
  <c r="F1028" i="6"/>
  <c r="F1027" i="6"/>
  <c r="F1023" i="6"/>
  <c r="F1021" i="6"/>
  <c r="F1020" i="6"/>
  <c r="F1017" i="6"/>
  <c r="F1014" i="6"/>
  <c r="F1013" i="6"/>
  <c r="F1008" i="6"/>
  <c r="F1007" i="6"/>
  <c r="F1006" i="6"/>
  <c r="F1003" i="6"/>
  <c r="F1001" i="6"/>
  <c r="F999" i="6"/>
  <c r="F998" i="6"/>
  <c r="F997" i="6"/>
  <c r="F996" i="6"/>
  <c r="F995" i="6"/>
  <c r="F994" i="6"/>
  <c r="F993" i="6"/>
  <c r="F992" i="6"/>
  <c r="F991" i="6"/>
  <c r="F990" i="6"/>
  <c r="F989" i="6"/>
  <c r="F988" i="6"/>
  <c r="F987" i="6"/>
  <c r="F985" i="6"/>
  <c r="F984" i="6"/>
  <c r="F983" i="6"/>
  <c r="F981" i="6"/>
  <c r="F980" i="6"/>
  <c r="F978" i="6"/>
  <c r="F975" i="6"/>
  <c r="F974" i="6"/>
  <c r="F970" i="6"/>
  <c r="F969" i="6"/>
  <c r="F968" i="6"/>
  <c r="F966" i="6"/>
  <c r="F964" i="6"/>
  <c r="F963" i="6"/>
  <c r="F961" i="6"/>
  <c r="F960" i="6"/>
  <c r="F958" i="6"/>
  <c r="F957" i="6"/>
  <c r="F956" i="6"/>
  <c r="F955" i="6"/>
  <c r="F954" i="6"/>
  <c r="F951" i="6"/>
  <c r="F950" i="6"/>
  <c r="F949" i="6"/>
  <c r="F946" i="6"/>
  <c r="F944" i="6"/>
  <c r="F943" i="6"/>
  <c r="F940" i="6"/>
  <c r="F938" i="6"/>
  <c r="F937" i="6"/>
  <c r="F936" i="6"/>
  <c r="F935" i="6"/>
  <c r="F934" i="6"/>
  <c r="F932" i="6"/>
  <c r="F931" i="6"/>
  <c r="F930" i="6"/>
  <c r="F926" i="6"/>
  <c r="F925" i="6"/>
  <c r="F924" i="6"/>
  <c r="F922" i="6"/>
  <c r="F921" i="6"/>
  <c r="F920" i="6"/>
  <c r="F918" i="6"/>
  <c r="F917" i="6"/>
  <c r="F916" i="6"/>
  <c r="F915" i="6"/>
  <c r="F914" i="6"/>
  <c r="F913" i="6"/>
  <c r="F912" i="6"/>
  <c r="F911" i="6"/>
  <c r="F876" i="6"/>
  <c r="F875" i="6"/>
  <c r="F873" i="6"/>
  <c r="F871" i="6"/>
  <c r="F869" i="6"/>
  <c r="F867" i="6"/>
  <c r="F866" i="6"/>
  <c r="F865" i="6"/>
  <c r="F863" i="6"/>
  <c r="F862" i="6"/>
  <c r="F861" i="6"/>
  <c r="F860" i="6"/>
  <c r="F859" i="6"/>
  <c r="F857" i="6"/>
  <c r="F855" i="6"/>
  <c r="F853" i="6"/>
  <c r="F852" i="6"/>
  <c r="F850" i="6"/>
  <c r="F849" i="6"/>
  <c r="F848" i="6"/>
  <c r="F846" i="6"/>
  <c r="F844" i="6"/>
  <c r="F843" i="6"/>
  <c r="F842" i="6"/>
  <c r="F839" i="6"/>
  <c r="F837" i="6"/>
  <c r="F836" i="6"/>
  <c r="F835" i="6"/>
  <c r="F833" i="6"/>
  <c r="F831" i="6"/>
  <c r="F830" i="6"/>
  <c r="F828" i="6"/>
  <c r="F826" i="6"/>
  <c r="F819" i="6"/>
  <c r="F816" i="6"/>
  <c r="F814" i="6"/>
  <c r="F809" i="6"/>
  <c r="F808" i="6"/>
  <c r="F806" i="6"/>
  <c r="F805" i="6"/>
  <c r="F804" i="6"/>
  <c r="F803" i="6"/>
  <c r="F799" i="6"/>
  <c r="F798" i="6"/>
  <c r="F796" i="6"/>
  <c r="F795" i="6"/>
  <c r="F793" i="6"/>
  <c r="F792" i="6"/>
  <c r="F790" i="6"/>
  <c r="F789" i="6"/>
  <c r="F788" i="6"/>
  <c r="F787" i="6"/>
  <c r="F786" i="6"/>
  <c r="F785" i="6"/>
  <c r="F784" i="6"/>
  <c r="F782" i="6"/>
  <c r="F781" i="6"/>
  <c r="F780" i="6"/>
  <c r="F779" i="6"/>
  <c r="F778" i="6"/>
  <c r="F776" i="6"/>
  <c r="F774" i="6"/>
  <c r="F773" i="6"/>
  <c r="F772" i="6"/>
  <c r="F771" i="6"/>
  <c r="F770" i="6"/>
  <c r="F769" i="6"/>
  <c r="F768" i="6"/>
  <c r="F767" i="6"/>
  <c r="F766" i="6"/>
  <c r="F764" i="6"/>
  <c r="F762" i="6"/>
  <c r="F761" i="6"/>
  <c r="F760" i="6"/>
  <c r="F759" i="6"/>
  <c r="F758" i="6"/>
  <c r="F755" i="6"/>
  <c r="F754" i="6"/>
  <c r="F753" i="6"/>
  <c r="F752" i="6"/>
  <c r="F751" i="6"/>
  <c r="F750" i="6"/>
  <c r="F749" i="6"/>
  <c r="F748" i="6"/>
  <c r="F746" i="6"/>
  <c r="F745" i="6"/>
  <c r="F744" i="6"/>
  <c r="F743" i="6"/>
  <c r="F742" i="6"/>
  <c r="F741" i="6"/>
  <c r="F740" i="6"/>
  <c r="F739" i="6"/>
  <c r="F736" i="6"/>
  <c r="F735" i="6"/>
  <c r="F734" i="6"/>
  <c r="F733" i="6"/>
  <c r="F731" i="6"/>
  <c r="F729" i="6"/>
  <c r="F728" i="6"/>
  <c r="F727" i="6"/>
  <c r="F726" i="6"/>
  <c r="F725" i="6"/>
  <c r="F723" i="6"/>
  <c r="F722" i="6"/>
  <c r="F721" i="6"/>
  <c r="F719" i="6"/>
  <c r="F717" i="6"/>
  <c r="F716" i="6"/>
  <c r="F715" i="6"/>
  <c r="F714" i="6"/>
  <c r="F713" i="6"/>
  <c r="F712" i="6"/>
  <c r="F710" i="6"/>
  <c r="F709" i="6"/>
  <c r="F708" i="6"/>
  <c r="F707" i="6"/>
  <c r="F705" i="6"/>
  <c r="F704" i="6"/>
  <c r="F699" i="6"/>
  <c r="F698" i="6"/>
  <c r="F697" i="6"/>
  <c r="F696" i="6"/>
  <c r="F693" i="6"/>
  <c r="F691" i="6"/>
  <c r="F690" i="6"/>
  <c r="F689" i="6"/>
  <c r="F686" i="6"/>
  <c r="F683" i="6"/>
  <c r="F680" i="6"/>
  <c r="F679" i="6"/>
  <c r="F678" i="6"/>
  <c r="F677" i="6"/>
  <c r="F674" i="6"/>
  <c r="F672" i="6"/>
  <c r="F671" i="6"/>
  <c r="F668" i="6"/>
  <c r="F666" i="6"/>
  <c r="F665" i="6"/>
  <c r="F662" i="6"/>
  <c r="F661" i="6"/>
  <c r="F659" i="6"/>
  <c r="F658" i="6"/>
  <c r="F657" i="6"/>
  <c r="F654" i="6"/>
  <c r="F653" i="6"/>
  <c r="F652" i="6"/>
  <c r="F651" i="6"/>
  <c r="F650" i="6"/>
  <c r="F649" i="6"/>
  <c r="F648" i="6"/>
  <c r="F647" i="6"/>
  <c r="F644" i="6"/>
  <c r="F643" i="6"/>
  <c r="F642" i="6"/>
  <c r="F641" i="6"/>
  <c r="F639" i="6"/>
  <c r="F638" i="6"/>
  <c r="F637" i="6"/>
  <c r="F636" i="6"/>
  <c r="F635" i="6"/>
  <c r="F633" i="6"/>
  <c r="F632" i="6"/>
  <c r="F631" i="6"/>
  <c r="F629" i="6"/>
  <c r="F628" i="6"/>
  <c r="F627" i="6"/>
  <c r="F626" i="6"/>
  <c r="F625" i="6"/>
  <c r="F623" i="6"/>
  <c r="F622" i="6"/>
  <c r="F621" i="6"/>
  <c r="F619" i="6"/>
  <c r="F616" i="6"/>
  <c r="F615" i="6"/>
  <c r="F611" i="6"/>
  <c r="F610" i="6"/>
  <c r="F609" i="6"/>
  <c r="F606" i="6"/>
  <c r="F605" i="6"/>
  <c r="F604" i="6"/>
  <c r="F603" i="6"/>
  <c r="F601" i="6"/>
  <c r="F599" i="6"/>
  <c r="F598" i="6"/>
  <c r="F597" i="6"/>
  <c r="F596" i="6"/>
  <c r="F595" i="6"/>
  <c r="F594" i="6"/>
  <c r="F593" i="6"/>
  <c r="F592" i="6"/>
  <c r="F590" i="6"/>
  <c r="F589" i="6"/>
  <c r="F588" i="6"/>
  <c r="F587" i="6"/>
  <c r="F585" i="6"/>
  <c r="F583" i="6"/>
  <c r="F581" i="6"/>
  <c r="F579" i="6"/>
  <c r="F577" i="6"/>
  <c r="F576" i="6"/>
  <c r="F574" i="6"/>
  <c r="F573" i="6"/>
  <c r="F566" i="6"/>
  <c r="F565" i="6"/>
  <c r="F564" i="6"/>
  <c r="F561" i="6"/>
  <c r="F558" i="6"/>
  <c r="F554" i="6"/>
  <c r="F549" i="6"/>
  <c r="F547" i="6"/>
  <c r="F546" i="6"/>
  <c r="F544" i="6"/>
  <c r="F543" i="6"/>
  <c r="F542" i="6"/>
  <c r="F541" i="6"/>
  <c r="F538" i="6"/>
  <c r="F537" i="6"/>
  <c r="F536" i="6"/>
  <c r="F535" i="6"/>
  <c r="F533" i="6"/>
  <c r="F532" i="6"/>
  <c r="F531" i="6"/>
  <c r="F530" i="6"/>
  <c r="F525" i="6"/>
  <c r="F524" i="6"/>
  <c r="F523" i="6"/>
  <c r="F522" i="6"/>
  <c r="F521" i="6"/>
  <c r="F518" i="6"/>
  <c r="F516" i="6"/>
  <c r="F515" i="6"/>
  <c r="F512" i="6"/>
  <c r="F510" i="6"/>
  <c r="F509" i="6"/>
  <c r="F508" i="6"/>
  <c r="F507" i="6"/>
  <c r="F505" i="6"/>
  <c r="F503" i="6"/>
  <c r="F502" i="6"/>
  <c r="F500" i="6"/>
  <c r="F498" i="6"/>
  <c r="F497" i="6"/>
  <c r="F496" i="6"/>
  <c r="F493" i="6"/>
  <c r="F492" i="6"/>
  <c r="F491" i="6"/>
  <c r="F490" i="6"/>
  <c r="F489" i="6"/>
  <c r="F488" i="6"/>
  <c r="F487" i="6"/>
  <c r="F486" i="6"/>
  <c r="F485" i="6"/>
  <c r="F483" i="6"/>
  <c r="F482" i="6"/>
  <c r="F480" i="6"/>
  <c r="F479" i="6"/>
  <c r="F476" i="6"/>
  <c r="F474" i="6"/>
  <c r="F472" i="6"/>
  <c r="F470" i="6"/>
  <c r="F469" i="6"/>
  <c r="F468" i="6"/>
  <c r="F467" i="6"/>
  <c r="F466" i="6"/>
  <c r="F465" i="6"/>
  <c r="F462" i="6"/>
  <c r="F460" i="6"/>
  <c r="F459" i="6"/>
  <c r="F453" i="6"/>
  <c r="F452" i="6"/>
  <c r="F451" i="6"/>
  <c r="F449" i="6"/>
  <c r="F447" i="6"/>
  <c r="F445" i="6"/>
  <c r="F442" i="6"/>
  <c r="F440" i="6"/>
  <c r="F439" i="6"/>
  <c r="F437" i="6"/>
  <c r="F436" i="6"/>
  <c r="F435" i="6"/>
  <c r="F432" i="6"/>
  <c r="F431" i="6"/>
  <c r="F430" i="6"/>
  <c r="F429" i="6"/>
  <c r="F428" i="6"/>
  <c r="F426" i="6"/>
  <c r="F425" i="6"/>
  <c r="F423" i="6"/>
  <c r="F422" i="6"/>
  <c r="F421" i="6"/>
  <c r="F419" i="6"/>
  <c r="F418" i="6"/>
  <c r="F417" i="6"/>
  <c r="F416" i="6"/>
  <c r="F415" i="6"/>
  <c r="F414" i="6"/>
  <c r="F411" i="6"/>
  <c r="F410" i="6"/>
  <c r="F408" i="6"/>
  <c r="F406" i="6"/>
  <c r="F405" i="6"/>
  <c r="F404" i="6"/>
  <c r="F403" i="6"/>
  <c r="F399" i="6"/>
  <c r="F394" i="6"/>
  <c r="F393" i="6"/>
  <c r="F389" i="6"/>
  <c r="F388" i="6"/>
  <c r="F383" i="6"/>
  <c r="F381" i="6"/>
  <c r="F380" i="6"/>
  <c r="F378" i="6"/>
  <c r="F377" i="6"/>
  <c r="F375" i="6"/>
  <c r="F373" i="6"/>
  <c r="F372" i="6"/>
  <c r="F368" i="6"/>
  <c r="F366" i="6"/>
  <c r="F364" i="6"/>
  <c r="F363" i="6"/>
  <c r="F362" i="6"/>
  <c r="F360" i="6"/>
  <c r="F356" i="6"/>
  <c r="F352" i="6"/>
  <c r="F348" i="6"/>
  <c r="F347" i="6"/>
  <c r="F345" i="6"/>
  <c r="F343" i="6"/>
  <c r="F341" i="6"/>
  <c r="F340" i="6"/>
  <c r="F338" i="6"/>
  <c r="F336" i="6"/>
  <c r="F332" i="6"/>
  <c r="F330" i="6"/>
  <c r="F329" i="6"/>
  <c r="F327" i="6"/>
  <c r="F326" i="6"/>
  <c r="F325" i="6"/>
  <c r="F323" i="6"/>
  <c r="F321" i="6"/>
  <c r="F319" i="6"/>
  <c r="F318" i="6"/>
  <c r="F317" i="6"/>
  <c r="F316" i="6"/>
  <c r="F314" i="6"/>
  <c r="F311" i="6"/>
  <c r="F309" i="6"/>
  <c r="F308" i="6"/>
  <c r="F307" i="6"/>
  <c r="F306" i="6"/>
  <c r="F305" i="6"/>
  <c r="F302" i="6"/>
  <c r="F301" i="6"/>
  <c r="F299" i="6"/>
  <c r="F297" i="6"/>
  <c r="F296" i="6"/>
  <c r="F293" i="6"/>
  <c r="F291" i="6"/>
  <c r="F290" i="6"/>
  <c r="F289" i="6"/>
  <c r="F287" i="6"/>
  <c r="F284" i="6"/>
  <c r="F283" i="6"/>
  <c r="F281" i="6"/>
  <c r="F280" i="6"/>
  <c r="F279" i="6"/>
  <c r="F277" i="6"/>
  <c r="F276" i="6"/>
  <c r="F274" i="6"/>
  <c r="F271" i="6"/>
  <c r="F270" i="6"/>
  <c r="F269" i="6"/>
  <c r="F268" i="6"/>
  <c r="F267" i="6"/>
  <c r="F264" i="6"/>
  <c r="F263" i="6"/>
  <c r="F259" i="6"/>
  <c r="F256" i="6"/>
  <c r="F254" i="6"/>
  <c r="F253" i="6"/>
  <c r="F252" i="6"/>
  <c r="F251" i="6"/>
  <c r="F250" i="6"/>
  <c r="F246" i="6"/>
  <c r="F244" i="6"/>
  <c r="F241" i="6"/>
  <c r="F240" i="6"/>
  <c r="F239" i="6"/>
  <c r="F237" i="6"/>
  <c r="F236" i="6"/>
  <c r="F235" i="6"/>
  <c r="F230" i="6"/>
  <c r="F229" i="6"/>
  <c r="F228" i="6"/>
  <c r="F226" i="6"/>
  <c r="F225" i="6"/>
  <c r="F223" i="6"/>
  <c r="F222" i="6"/>
  <c r="F219" i="6"/>
  <c r="F218" i="6"/>
  <c r="F215" i="6"/>
  <c r="F211" i="6"/>
  <c r="F207" i="6"/>
  <c r="F204" i="6"/>
  <c r="F202" i="6"/>
  <c r="F201" i="6"/>
  <c r="F200" i="6"/>
  <c r="F198" i="6"/>
  <c r="F197" i="6"/>
  <c r="F195" i="6"/>
  <c r="F194" i="6"/>
  <c r="F190" i="6"/>
  <c r="F189" i="6"/>
  <c r="F188" i="6"/>
  <c r="F186" i="6"/>
  <c r="F185" i="6"/>
  <c r="F182" i="6"/>
  <c r="F181" i="6"/>
  <c r="F179" i="6"/>
  <c r="F178" i="6"/>
  <c r="F177" i="6"/>
  <c r="F176" i="6"/>
  <c r="F175" i="6"/>
  <c r="F174" i="6"/>
  <c r="F173" i="6"/>
  <c r="F172" i="6"/>
  <c r="F170" i="6"/>
  <c r="F169" i="6"/>
  <c r="F168" i="6"/>
  <c r="F167" i="6"/>
  <c r="F166" i="6"/>
  <c r="F165" i="6"/>
  <c r="F164" i="6"/>
  <c r="F163" i="6"/>
  <c r="F162" i="6"/>
  <c r="F161" i="6"/>
  <c r="F157" i="6"/>
  <c r="F154" i="6"/>
  <c r="F152" i="6"/>
  <c r="F151" i="6"/>
  <c r="F150" i="6"/>
  <c r="F149" i="6"/>
  <c r="F148" i="6"/>
  <c r="F146" i="6"/>
  <c r="F144" i="6"/>
  <c r="F143" i="6"/>
  <c r="F142" i="6"/>
  <c r="F138" i="6"/>
  <c r="F137" i="6"/>
  <c r="F135" i="6"/>
  <c r="F134" i="6"/>
  <c r="F133" i="6"/>
  <c r="F127" i="6"/>
  <c r="F123" i="6"/>
  <c r="F122" i="6"/>
  <c r="F121" i="6"/>
  <c r="F120" i="6"/>
  <c r="F119" i="6"/>
  <c r="F116" i="6"/>
  <c r="F115" i="6"/>
  <c r="F113" i="6"/>
  <c r="F110" i="6"/>
  <c r="F109" i="6"/>
  <c r="F108" i="6"/>
  <c r="F104" i="6"/>
  <c r="F103" i="6"/>
  <c r="F102" i="6"/>
  <c r="F101" i="6"/>
  <c r="F97" i="6"/>
  <c r="F95" i="6"/>
  <c r="F91" i="6"/>
  <c r="F89" i="6"/>
  <c r="F87" i="6"/>
  <c r="F86" i="6"/>
  <c r="F84" i="6"/>
  <c r="F80" i="6"/>
  <c r="F78" i="6"/>
  <c r="F75" i="6"/>
  <c r="F74" i="6"/>
  <c r="F73" i="6"/>
  <c r="F66" i="6"/>
  <c r="F65" i="6"/>
  <c r="F61" i="6"/>
  <c r="F59" i="6"/>
  <c r="F58" i="6"/>
  <c r="F55" i="6"/>
  <c r="F50" i="6"/>
  <c r="F47" i="6"/>
  <c r="F45" i="6"/>
  <c r="F43" i="6"/>
  <c r="F40" i="6"/>
  <c r="F39" i="6"/>
  <c r="F37" i="6"/>
  <c r="F34" i="6"/>
  <c r="F33" i="6"/>
  <c r="F31" i="6"/>
  <c r="F28" i="6"/>
  <c r="F25" i="6"/>
  <c r="F24" i="6"/>
  <c r="F22" i="6"/>
  <c r="F20" i="6"/>
  <c r="F19" i="6"/>
  <c r="F18" i="6"/>
  <c r="F17" i="6"/>
  <c r="F16" i="6"/>
  <c r="F13" i="6"/>
  <c r="F12" i="6"/>
  <c r="F11" i="6"/>
  <c r="F10" i="6"/>
  <c r="F7" i="6"/>
  <c r="C3804" i="6"/>
  <c r="E1094" i="6"/>
  <c r="E1095" i="6"/>
  <c r="E1096" i="6"/>
  <c r="E1097" i="6"/>
  <c r="E1098" i="6"/>
  <c r="E1099" i="6"/>
  <c r="E1100" i="6"/>
  <c r="E1101" i="6"/>
  <c r="E1102" i="6"/>
  <c r="E1103" i="6"/>
  <c r="E1104" i="6"/>
  <c r="E1105" i="6"/>
  <c r="E1106" i="6"/>
  <c r="E1107" i="6"/>
  <c r="E1108" i="6"/>
  <c r="E1109" i="6"/>
  <c r="E1110" i="6"/>
  <c r="E1111" i="6"/>
  <c r="E1112" i="6"/>
  <c r="E1113" i="6"/>
  <c r="E1114" i="6"/>
  <c r="E1115" i="6"/>
  <c r="E1116" i="6"/>
  <c r="E1117" i="6"/>
  <c r="E1118" i="6"/>
  <c r="E1119" i="6"/>
  <c r="E1120" i="6"/>
  <c r="E1121" i="6"/>
  <c r="E1122" i="6"/>
  <c r="E1123" i="6"/>
  <c r="E1124" i="6"/>
  <c r="E1125" i="6"/>
  <c r="E1126" i="6"/>
  <c r="E1127" i="6"/>
  <c r="E1128" i="6"/>
  <c r="E1129" i="6"/>
  <c r="E1130" i="6"/>
  <c r="E1131" i="6"/>
  <c r="E1132" i="6"/>
  <c r="E1133" i="6"/>
  <c r="E1134" i="6"/>
  <c r="E1135" i="6"/>
  <c r="E1136" i="6"/>
  <c r="E1137" i="6"/>
  <c r="E1138" i="6"/>
  <c r="E1139" i="6"/>
  <c r="E1140" i="6"/>
  <c r="E1141" i="6"/>
  <c r="E1142" i="6"/>
  <c r="E1143" i="6"/>
  <c r="E1144" i="6"/>
  <c r="E1145" i="6"/>
  <c r="E1146" i="6"/>
  <c r="E1147" i="6"/>
  <c r="E1148" i="6"/>
  <c r="E1149" i="6"/>
  <c r="E1150" i="6"/>
  <c r="E1151" i="6"/>
  <c r="E1152" i="6"/>
  <c r="E1153" i="6"/>
  <c r="E1154" i="6"/>
  <c r="E1155" i="6"/>
  <c r="E1156" i="6"/>
  <c r="E1157" i="6"/>
  <c r="E1158" i="6"/>
  <c r="E1159" i="6"/>
  <c r="E1160" i="6"/>
  <c r="E1161" i="6"/>
  <c r="E1162" i="6"/>
  <c r="E1163" i="6"/>
  <c r="E1164" i="6"/>
  <c r="E1165" i="6"/>
  <c r="E1166" i="6"/>
  <c r="E1167" i="6"/>
  <c r="E1168" i="6"/>
  <c r="E1169" i="6"/>
  <c r="E1170" i="6"/>
  <c r="E1171" i="6"/>
  <c r="E1172" i="6"/>
  <c r="E1173" i="6"/>
  <c r="E1174" i="6"/>
  <c r="E1175" i="6"/>
  <c r="E1176" i="6"/>
  <c r="E1177" i="6"/>
  <c r="E1178" i="6"/>
  <c r="E1179" i="6"/>
  <c r="E1180" i="6"/>
  <c r="E1181" i="6"/>
  <c r="E1182" i="6"/>
  <c r="E1183" i="6"/>
  <c r="E1184" i="6"/>
  <c r="E1185" i="6"/>
  <c r="E1186" i="6"/>
  <c r="E1187" i="6"/>
  <c r="E1188" i="6"/>
  <c r="E1189" i="6"/>
  <c r="E1190" i="6"/>
  <c r="E1191" i="6"/>
  <c r="E1192" i="6"/>
  <c r="E1193" i="6"/>
  <c r="E1194" i="6"/>
  <c r="E1195" i="6"/>
  <c r="E1196" i="6"/>
  <c r="E1197" i="6"/>
  <c r="E1198" i="6"/>
  <c r="E1199" i="6"/>
  <c r="E1200" i="6"/>
  <c r="E1201" i="6"/>
  <c r="E1202" i="6"/>
  <c r="E1203" i="6"/>
  <c r="E1204" i="6"/>
  <c r="E1205" i="6"/>
  <c r="E1206" i="6"/>
  <c r="E1207" i="6"/>
  <c r="E1208" i="6"/>
  <c r="E1209" i="6"/>
  <c r="E1210" i="6"/>
  <c r="E1211" i="6"/>
  <c r="E1212" i="6"/>
  <c r="E1213" i="6"/>
  <c r="E1214" i="6"/>
  <c r="E1215" i="6"/>
  <c r="E1216" i="6"/>
  <c r="E1217" i="6"/>
  <c r="E1218" i="6"/>
  <c r="E1219" i="6"/>
  <c r="E1220" i="6"/>
  <c r="E1221" i="6"/>
  <c r="E1222" i="6"/>
  <c r="E1223" i="6"/>
  <c r="E1224" i="6"/>
  <c r="E1225" i="6"/>
  <c r="E1226" i="6"/>
  <c r="E1227" i="6"/>
  <c r="E1228" i="6"/>
  <c r="E1229" i="6"/>
  <c r="E1230" i="6"/>
  <c r="E1231" i="6"/>
  <c r="E1232" i="6"/>
  <c r="E1233" i="6"/>
  <c r="E1234" i="6"/>
  <c r="E1235" i="6"/>
  <c r="E1236" i="6"/>
  <c r="E1237" i="6"/>
  <c r="E1238" i="6"/>
  <c r="E1239" i="6"/>
  <c r="E1240" i="6"/>
  <c r="E1241" i="6"/>
  <c r="E1242" i="6"/>
  <c r="E1243" i="6"/>
  <c r="E1244" i="6"/>
  <c r="E1245" i="6"/>
  <c r="E1246" i="6"/>
  <c r="E1247" i="6"/>
  <c r="E1248" i="6"/>
  <c r="E1249" i="6"/>
  <c r="E1250" i="6"/>
  <c r="E1251" i="6"/>
  <c r="E1252" i="6"/>
  <c r="E1253" i="6"/>
  <c r="E1254" i="6"/>
  <c r="E1255" i="6"/>
  <c r="E1256" i="6"/>
  <c r="E1257" i="6"/>
  <c r="E1258" i="6"/>
  <c r="E1259" i="6"/>
  <c r="E1260" i="6"/>
  <c r="E1261" i="6"/>
  <c r="E1262" i="6"/>
  <c r="E1263" i="6"/>
  <c r="E1264" i="6"/>
  <c r="E1265" i="6"/>
  <c r="E1266" i="6"/>
  <c r="E1267" i="6"/>
  <c r="E1268" i="6"/>
  <c r="E1269" i="6"/>
  <c r="E1270" i="6"/>
  <c r="E1271" i="6"/>
  <c r="E1272" i="6"/>
  <c r="E1273" i="6"/>
  <c r="E1274" i="6"/>
  <c r="E1275" i="6"/>
  <c r="E1276" i="6"/>
  <c r="E1277" i="6"/>
  <c r="E1278" i="6"/>
  <c r="E1279" i="6"/>
  <c r="E1280" i="6"/>
  <c r="E1281" i="6"/>
  <c r="E1282" i="6"/>
  <c r="E1283" i="6"/>
  <c r="E1284" i="6"/>
  <c r="E1285" i="6"/>
  <c r="E1286" i="6"/>
  <c r="E1287" i="6"/>
  <c r="E1288" i="6"/>
  <c r="E1289" i="6"/>
  <c r="E1290" i="6"/>
  <c r="E1291" i="6"/>
  <c r="E1292" i="6"/>
  <c r="E1293" i="6"/>
  <c r="E1294" i="6"/>
  <c r="E1295" i="6"/>
  <c r="E1296" i="6"/>
  <c r="E1297" i="6"/>
  <c r="E1298" i="6"/>
  <c r="E1299" i="6"/>
  <c r="E1300" i="6"/>
  <c r="E1301" i="6"/>
  <c r="E1302" i="6"/>
  <c r="E1303" i="6"/>
  <c r="E1304" i="6"/>
  <c r="E1305" i="6"/>
  <c r="E1306" i="6"/>
  <c r="E1307" i="6"/>
  <c r="E1308" i="6"/>
  <c r="E1309" i="6"/>
  <c r="E1310" i="6"/>
  <c r="E1311" i="6"/>
  <c r="E1312" i="6"/>
  <c r="E1313" i="6"/>
  <c r="E1314" i="6"/>
  <c r="E1315" i="6"/>
  <c r="E1316" i="6"/>
  <c r="E1317" i="6"/>
  <c r="E1318" i="6"/>
  <c r="E1319" i="6"/>
  <c r="E1320" i="6"/>
  <c r="E1321" i="6"/>
  <c r="E1322" i="6"/>
  <c r="E1323" i="6"/>
  <c r="E1324" i="6"/>
  <c r="E1325" i="6"/>
  <c r="E1326" i="6"/>
  <c r="E1327" i="6"/>
  <c r="E1328" i="6"/>
  <c r="E1329" i="6"/>
  <c r="E1330" i="6"/>
  <c r="E1331" i="6"/>
  <c r="E1332" i="6"/>
  <c r="E1333" i="6"/>
  <c r="E1334" i="6"/>
  <c r="E1335" i="6"/>
  <c r="E1336" i="6"/>
  <c r="E1337" i="6"/>
  <c r="E1338" i="6"/>
  <c r="E1339" i="6"/>
  <c r="E1340" i="6"/>
  <c r="E1341" i="6"/>
  <c r="E1342" i="6"/>
  <c r="E1343" i="6"/>
  <c r="E1344" i="6"/>
  <c r="E1345" i="6"/>
  <c r="E1346" i="6"/>
  <c r="E1347" i="6"/>
  <c r="E1348" i="6"/>
  <c r="E1349" i="6"/>
  <c r="E1350" i="6"/>
  <c r="E1351" i="6"/>
  <c r="E1352" i="6"/>
  <c r="E1353" i="6"/>
  <c r="E1354" i="6"/>
  <c r="E1355" i="6"/>
  <c r="E1356" i="6"/>
  <c r="E1357" i="6"/>
  <c r="E1358" i="6"/>
  <c r="E1359" i="6"/>
  <c r="E1360" i="6"/>
  <c r="E1361" i="6"/>
  <c r="E1362" i="6"/>
  <c r="E1363" i="6"/>
  <c r="E1364" i="6"/>
  <c r="E1365" i="6"/>
  <c r="E1366" i="6"/>
  <c r="E1367" i="6"/>
  <c r="E1368" i="6"/>
  <c r="E1369" i="6"/>
  <c r="E1370" i="6"/>
  <c r="E1371" i="6"/>
  <c r="E1372" i="6"/>
  <c r="E1373" i="6"/>
  <c r="E1374" i="6"/>
  <c r="E1375" i="6"/>
  <c r="E1376" i="6"/>
  <c r="E1377" i="6"/>
  <c r="E1378" i="6"/>
  <c r="E1379" i="6"/>
  <c r="E1380" i="6"/>
  <c r="E1381" i="6"/>
  <c r="E1382" i="6"/>
  <c r="E1383" i="6"/>
  <c r="E1384" i="6"/>
  <c r="E1385" i="6"/>
  <c r="E1386" i="6"/>
  <c r="E1387" i="6"/>
  <c r="E1388" i="6"/>
  <c r="E1389" i="6"/>
  <c r="E1390" i="6"/>
  <c r="E1391" i="6"/>
  <c r="E1392" i="6"/>
  <c r="E1393" i="6"/>
  <c r="E1394" i="6"/>
  <c r="E1395" i="6"/>
  <c r="E1396" i="6"/>
  <c r="E1397" i="6"/>
  <c r="E1398" i="6"/>
  <c r="E1399" i="6"/>
  <c r="E1400" i="6"/>
  <c r="E1401" i="6"/>
  <c r="E1402" i="6"/>
  <c r="E1403" i="6"/>
  <c r="E1404" i="6"/>
  <c r="E1405" i="6"/>
  <c r="E1406" i="6"/>
  <c r="E1407" i="6"/>
  <c r="E1408" i="6"/>
  <c r="E1409" i="6"/>
  <c r="E1410" i="6"/>
  <c r="E1411" i="6"/>
  <c r="E1412" i="6"/>
  <c r="E1413" i="6"/>
  <c r="E1414" i="6"/>
  <c r="E1415" i="6"/>
  <c r="E1416" i="6"/>
  <c r="E1417" i="6"/>
  <c r="E1418" i="6"/>
  <c r="E1419" i="6"/>
  <c r="E1420" i="6"/>
  <c r="E1421" i="6"/>
  <c r="E1422" i="6"/>
  <c r="E1423" i="6"/>
  <c r="E1424" i="6"/>
  <c r="E1425" i="6"/>
  <c r="E1426" i="6"/>
  <c r="E1427" i="6"/>
  <c r="E1428" i="6"/>
  <c r="E1429" i="6"/>
  <c r="E1430" i="6"/>
  <c r="E1431" i="6"/>
  <c r="E1432" i="6"/>
  <c r="E1433" i="6"/>
  <c r="E1434" i="6"/>
  <c r="E1435" i="6"/>
  <c r="E1436" i="6"/>
  <c r="E1437" i="6"/>
  <c r="E1438" i="6"/>
  <c r="E1439" i="6"/>
  <c r="E1440" i="6"/>
  <c r="E1441" i="6"/>
  <c r="E1442" i="6"/>
  <c r="E1443" i="6"/>
  <c r="E1444" i="6"/>
  <c r="E1445" i="6"/>
  <c r="E1446" i="6"/>
  <c r="E1447" i="6"/>
  <c r="E1448" i="6"/>
  <c r="E1449" i="6"/>
  <c r="E1450" i="6"/>
  <c r="E1451" i="6"/>
  <c r="E1452" i="6"/>
  <c r="E1453" i="6"/>
  <c r="E1454" i="6"/>
  <c r="E1455" i="6"/>
  <c r="E1456" i="6"/>
  <c r="E1457" i="6"/>
  <c r="E1458" i="6"/>
  <c r="E1459" i="6"/>
  <c r="E1460" i="6"/>
  <c r="E1461" i="6"/>
  <c r="E1462" i="6"/>
  <c r="E1463" i="6"/>
  <c r="E1464" i="6"/>
  <c r="E1465" i="6"/>
  <c r="E1466" i="6"/>
  <c r="E1467" i="6"/>
  <c r="E1468" i="6"/>
  <c r="E1469" i="6"/>
  <c r="E1470" i="6"/>
  <c r="E1471" i="6"/>
  <c r="E1472" i="6"/>
  <c r="E1473" i="6"/>
  <c r="E1474" i="6"/>
  <c r="E1475" i="6"/>
  <c r="E1476" i="6"/>
  <c r="E1477" i="6"/>
  <c r="E1478" i="6"/>
  <c r="E1479" i="6"/>
  <c r="E1480" i="6"/>
  <c r="E1481" i="6"/>
  <c r="E1482" i="6"/>
  <c r="E1483" i="6"/>
  <c r="E1484" i="6"/>
  <c r="E1485" i="6"/>
  <c r="E1486" i="6"/>
  <c r="E1487" i="6"/>
  <c r="E1488" i="6"/>
  <c r="E1489" i="6"/>
  <c r="E1490" i="6"/>
  <c r="E1491" i="6"/>
  <c r="E1492" i="6"/>
  <c r="E1493" i="6"/>
  <c r="E1494" i="6"/>
  <c r="E1495" i="6"/>
  <c r="E1496" i="6"/>
  <c r="E1497" i="6"/>
  <c r="E1498" i="6"/>
  <c r="E1499" i="6"/>
  <c r="E1500" i="6"/>
  <c r="E1501" i="6"/>
  <c r="E1502" i="6"/>
  <c r="E1503" i="6"/>
  <c r="E1504" i="6"/>
  <c r="E1505" i="6"/>
  <c r="E1506" i="6"/>
  <c r="E1507" i="6"/>
  <c r="E1508" i="6"/>
  <c r="E1509" i="6"/>
  <c r="E1510" i="6"/>
  <c r="E1511" i="6"/>
  <c r="E1512" i="6"/>
  <c r="E1513" i="6"/>
  <c r="E1514" i="6"/>
  <c r="E1515" i="6"/>
  <c r="E1516" i="6"/>
  <c r="E1517" i="6"/>
  <c r="E1518" i="6"/>
  <c r="E1519" i="6"/>
  <c r="E1520" i="6"/>
  <c r="E1521" i="6"/>
  <c r="E1522" i="6"/>
  <c r="E1523" i="6"/>
  <c r="E1524" i="6"/>
  <c r="E1525" i="6"/>
  <c r="E1526" i="6"/>
  <c r="E1527" i="6"/>
  <c r="E1528" i="6"/>
  <c r="E1529" i="6"/>
  <c r="E1530" i="6"/>
  <c r="E1531" i="6"/>
  <c r="E1532" i="6"/>
  <c r="E1533" i="6"/>
  <c r="E1534" i="6"/>
  <c r="E1535" i="6"/>
  <c r="E1536" i="6"/>
  <c r="E1537" i="6"/>
  <c r="E1538" i="6"/>
  <c r="E1539" i="6"/>
  <c r="E1540" i="6"/>
  <c r="E1541" i="6"/>
  <c r="E1542" i="6"/>
  <c r="E1543" i="6"/>
  <c r="E1544" i="6"/>
  <c r="E1545" i="6"/>
  <c r="E1546" i="6"/>
  <c r="E1547" i="6"/>
  <c r="E1548" i="6"/>
  <c r="E1549" i="6"/>
  <c r="E1550" i="6"/>
  <c r="E1551" i="6"/>
  <c r="E1552" i="6"/>
  <c r="E1553" i="6"/>
  <c r="E1554" i="6"/>
  <c r="E1555" i="6"/>
  <c r="E1556" i="6"/>
  <c r="E1557" i="6"/>
  <c r="E1558" i="6"/>
  <c r="E1559" i="6"/>
  <c r="E1560" i="6"/>
  <c r="E1561" i="6"/>
  <c r="E1562" i="6"/>
  <c r="E1563" i="6"/>
  <c r="E1564" i="6"/>
  <c r="E1565" i="6"/>
  <c r="E1566" i="6"/>
  <c r="E1567" i="6"/>
  <c r="E1568" i="6"/>
  <c r="E1569" i="6"/>
  <c r="E1570" i="6"/>
  <c r="E1571" i="6"/>
  <c r="E1572" i="6"/>
  <c r="E1573" i="6"/>
  <c r="E1574" i="6"/>
  <c r="E1575" i="6"/>
  <c r="E1576" i="6"/>
  <c r="E1577" i="6"/>
  <c r="E1578" i="6"/>
  <c r="E1579" i="6"/>
  <c r="E1580" i="6"/>
  <c r="E1581" i="6"/>
  <c r="E1582" i="6"/>
  <c r="E1583" i="6"/>
  <c r="E1584" i="6"/>
  <c r="E1585" i="6"/>
  <c r="E1586" i="6"/>
  <c r="E1587" i="6"/>
  <c r="E1588" i="6"/>
  <c r="E1589" i="6"/>
  <c r="E1590" i="6"/>
  <c r="E1591" i="6"/>
  <c r="E1592" i="6"/>
  <c r="E1593" i="6"/>
  <c r="E1594" i="6"/>
  <c r="E1595" i="6"/>
  <c r="E1596" i="6"/>
  <c r="E1597" i="6"/>
  <c r="E1598" i="6"/>
  <c r="E1599" i="6"/>
  <c r="E1600" i="6"/>
  <c r="E1601" i="6"/>
  <c r="E1602" i="6"/>
  <c r="E1603" i="6"/>
  <c r="E1604" i="6"/>
  <c r="E1605" i="6"/>
  <c r="E1606" i="6"/>
  <c r="E1607" i="6"/>
  <c r="E1608" i="6"/>
  <c r="E1609" i="6"/>
  <c r="E1610" i="6"/>
  <c r="E1611" i="6"/>
  <c r="E1612" i="6"/>
  <c r="E1613" i="6"/>
  <c r="E1614" i="6"/>
  <c r="E1615" i="6"/>
  <c r="E1616" i="6"/>
  <c r="E1617" i="6"/>
  <c r="E1618" i="6"/>
  <c r="E1619" i="6"/>
  <c r="E1093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6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0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7" i="6"/>
  <c r="E40" i="5" l="1"/>
  <c r="D40" i="5"/>
  <c r="G1184" i="1" l="1"/>
  <c r="G1183" i="1"/>
  <c r="M1180" i="1"/>
  <c r="K1180" i="1"/>
  <c r="I1180" i="1"/>
  <c r="H1180" i="1"/>
  <c r="G1187" i="1" l="1"/>
  <c r="H1185" i="1" s="1"/>
  <c r="C11" i="3"/>
  <c r="H1183" i="1" l="1"/>
  <c r="H1186" i="1"/>
  <c r="H1182" i="1"/>
  <c r="H1184" i="1"/>
  <c r="D11" i="3" l="1"/>
  <c r="H1187" i="1"/>
</calcChain>
</file>

<file path=xl/sharedStrings.xml><?xml version="1.0" encoding="utf-8"?>
<sst xmlns="http://schemas.openxmlformats.org/spreadsheetml/2006/main" count="6265" uniqueCount="1208">
  <si>
    <t>Sum of Avg Mo</t>
  </si>
  <si>
    <t>Avg kWh QB7</t>
  </si>
  <si>
    <t>RecordNo</t>
  </si>
  <si>
    <t>&lt; 500 kWh</t>
  </si>
  <si>
    <t>&gt; 1000 kWh</t>
  </si>
  <si>
    <t>501 to 1000 kWh</t>
  </si>
  <si>
    <t>Count Yes</t>
  </si>
  <si>
    <t>Count No</t>
  </si>
  <si>
    <t>Don't know</t>
  </si>
  <si>
    <t>Count Don't know</t>
  </si>
  <si>
    <t>No Response</t>
  </si>
  <si>
    <t>0000000005</t>
  </si>
  <si>
    <t>No</t>
  </si>
  <si>
    <t>0000000063</t>
  </si>
  <si>
    <t>0000000080</t>
  </si>
  <si>
    <t>Yes</t>
  </si>
  <si>
    <t>0000000086</t>
  </si>
  <si>
    <t>0000000102</t>
  </si>
  <si>
    <t>0000000105</t>
  </si>
  <si>
    <t>0000000116</t>
  </si>
  <si>
    <t>0000000120</t>
  </si>
  <si>
    <t>0000000126</t>
  </si>
  <si>
    <t>0000000134</t>
  </si>
  <si>
    <t>0000000137</t>
  </si>
  <si>
    <t>0000000138</t>
  </si>
  <si>
    <t>0000000154</t>
  </si>
  <si>
    <t>0000000171</t>
  </si>
  <si>
    <t>0000000217</t>
  </si>
  <si>
    <t>0000000219</t>
  </si>
  <si>
    <t>0000000234</t>
  </si>
  <si>
    <t>0000000235</t>
  </si>
  <si>
    <t>0000000275</t>
  </si>
  <si>
    <t>0000000345</t>
  </si>
  <si>
    <t>0000000354</t>
  </si>
  <si>
    <t>0000000366</t>
  </si>
  <si>
    <t>0000000367</t>
  </si>
  <si>
    <t>0000000368</t>
  </si>
  <si>
    <t>0000000399</t>
  </si>
  <si>
    <t>0000000404</t>
  </si>
  <si>
    <t>0000000470</t>
  </si>
  <si>
    <t>0000000472</t>
  </si>
  <si>
    <t>0000000475</t>
  </si>
  <si>
    <t>0000000478</t>
  </si>
  <si>
    <t>0000000489</t>
  </si>
  <si>
    <t>0000000504</t>
  </si>
  <si>
    <t>0000000511</t>
  </si>
  <si>
    <t>0000000534</t>
  </si>
  <si>
    <t>0000000535</t>
  </si>
  <si>
    <t>0000000555</t>
  </si>
  <si>
    <t>0000000658</t>
  </si>
  <si>
    <t>0000000665</t>
  </si>
  <si>
    <t>0000000678</t>
  </si>
  <si>
    <t>0000000712</t>
  </si>
  <si>
    <t>0000000716</t>
  </si>
  <si>
    <t>0000000756</t>
  </si>
  <si>
    <t>0000000768</t>
  </si>
  <si>
    <t>0000000774</t>
  </si>
  <si>
    <t>0000000831</t>
  </si>
  <si>
    <t>0000000849</t>
  </si>
  <si>
    <t>0000000867</t>
  </si>
  <si>
    <t>0000000905</t>
  </si>
  <si>
    <t>0000000918</t>
  </si>
  <si>
    <t>0000000929</t>
  </si>
  <si>
    <t>0000000934</t>
  </si>
  <si>
    <t>0000000935</t>
  </si>
  <si>
    <t>0000000988</t>
  </si>
  <si>
    <t>0000001041</t>
  </si>
  <si>
    <t>0000001074</t>
  </si>
  <si>
    <t>0000001077</t>
  </si>
  <si>
    <t>0000001132</t>
  </si>
  <si>
    <t>0000001167</t>
  </si>
  <si>
    <t>0000001182</t>
  </si>
  <si>
    <t>0000001194</t>
  </si>
  <si>
    <t>0000001232</t>
  </si>
  <si>
    <t>0000001234</t>
  </si>
  <si>
    <t>0000001257</t>
  </si>
  <si>
    <t>0000001319</t>
  </si>
  <si>
    <t>0000001355</t>
  </si>
  <si>
    <t>0000001401</t>
  </si>
  <si>
    <t>0000001411</t>
  </si>
  <si>
    <t>0000001436</t>
  </si>
  <si>
    <t>0000001440</t>
  </si>
  <si>
    <t>0000001463</t>
  </si>
  <si>
    <t>0000001473</t>
  </si>
  <si>
    <t>0000001487</t>
  </si>
  <si>
    <t>0000001501</t>
  </si>
  <si>
    <t>0000001518</t>
  </si>
  <si>
    <t>0000001520</t>
  </si>
  <si>
    <t>0000001579</t>
  </si>
  <si>
    <t>0000001593</t>
  </si>
  <si>
    <t>0000001607</t>
  </si>
  <si>
    <t>0000001617</t>
  </si>
  <si>
    <t>0000001629</t>
  </si>
  <si>
    <t>0000001630</t>
  </si>
  <si>
    <t>0000001641</t>
  </si>
  <si>
    <t>0000001675</t>
  </si>
  <si>
    <t>0000001689</t>
  </si>
  <si>
    <t>0000001711</t>
  </si>
  <si>
    <t>0000001729</t>
  </si>
  <si>
    <t>0000001731</t>
  </si>
  <si>
    <t>0000001737</t>
  </si>
  <si>
    <t>0000001742</t>
  </si>
  <si>
    <t>0000001748</t>
  </si>
  <si>
    <t>0000001757</t>
  </si>
  <si>
    <t>0000001761</t>
  </si>
  <si>
    <t>0000001766</t>
  </si>
  <si>
    <t>0000001772</t>
  </si>
  <si>
    <t>0000001790</t>
  </si>
  <si>
    <t>0000001798</t>
  </si>
  <si>
    <t>0000001845</t>
  </si>
  <si>
    <t>0000001868</t>
  </si>
  <si>
    <t>0000001882</t>
  </si>
  <si>
    <t>0000001883</t>
  </si>
  <si>
    <t>0000001889</t>
  </si>
  <si>
    <t>0000001924</t>
  </si>
  <si>
    <t>0000001931</t>
  </si>
  <si>
    <t>0000001935</t>
  </si>
  <si>
    <t>0000001949</t>
  </si>
  <si>
    <t>0000001955</t>
  </si>
  <si>
    <t>0000001971</t>
  </si>
  <si>
    <t>0000001978</t>
  </si>
  <si>
    <t>0000001985</t>
  </si>
  <si>
    <t>0000001988</t>
  </si>
  <si>
    <t>0000001990</t>
  </si>
  <si>
    <t>0000001992</t>
  </si>
  <si>
    <t>0000002007</t>
  </si>
  <si>
    <t>0000002024</t>
  </si>
  <si>
    <t>0000002026</t>
  </si>
  <si>
    <t>0000002051</t>
  </si>
  <si>
    <t>0000002067</t>
  </si>
  <si>
    <t>0000002070</t>
  </si>
  <si>
    <t>0000002085</t>
  </si>
  <si>
    <t>0000002111</t>
  </si>
  <si>
    <t>0000002122</t>
  </si>
  <si>
    <t>0000002127</t>
  </si>
  <si>
    <t>0000002134</t>
  </si>
  <si>
    <t>0000002135</t>
  </si>
  <si>
    <t>0000002174</t>
  </si>
  <si>
    <t>0000002179</t>
  </si>
  <si>
    <t>0000002182</t>
  </si>
  <si>
    <t>0000002194</t>
  </si>
  <si>
    <t>0000002199</t>
  </si>
  <si>
    <t>0000002205</t>
  </si>
  <si>
    <t>0000002211</t>
  </si>
  <si>
    <t>0000002217</t>
  </si>
  <si>
    <t>0000002231</t>
  </si>
  <si>
    <t>0000002255</t>
  </si>
  <si>
    <t>0000002264</t>
  </si>
  <si>
    <t>0000002273</t>
  </si>
  <si>
    <t>0000002293</t>
  </si>
  <si>
    <t>0000002352</t>
  </si>
  <si>
    <t>0000002353</t>
  </si>
  <si>
    <t>0000002384</t>
  </si>
  <si>
    <t>0000002411</t>
  </si>
  <si>
    <t>0000002426</t>
  </si>
  <si>
    <t>0000002440</t>
  </si>
  <si>
    <t>0000002459</t>
  </si>
  <si>
    <t>0000002464</t>
  </si>
  <si>
    <t>0000002511</t>
  </si>
  <si>
    <t>0000002541</t>
  </si>
  <si>
    <t>0000002546</t>
  </si>
  <si>
    <t>0000002552</t>
  </si>
  <si>
    <t>0000002557</t>
  </si>
  <si>
    <t>0000002561</t>
  </si>
  <si>
    <t>0000002562</t>
  </si>
  <si>
    <t>0000002572</t>
  </si>
  <si>
    <t>0000002582</t>
  </si>
  <si>
    <t>0000002585</t>
  </si>
  <si>
    <t>0000002603</t>
  </si>
  <si>
    <t>0000002610</t>
  </si>
  <si>
    <t>0000002624</t>
  </si>
  <si>
    <t>0000002668</t>
  </si>
  <si>
    <t>0000002681</t>
  </si>
  <si>
    <t>0000002682</t>
  </si>
  <si>
    <t>0000002688</t>
  </si>
  <si>
    <t>0000002708</t>
  </si>
  <si>
    <t>0000002716</t>
  </si>
  <si>
    <t>0000002728</t>
  </si>
  <si>
    <t>0000002735</t>
  </si>
  <si>
    <t>0000002744</t>
  </si>
  <si>
    <t>0000002756</t>
  </si>
  <si>
    <t>0000002800</t>
  </si>
  <si>
    <t>0000002816</t>
  </si>
  <si>
    <t>0000002822</t>
  </si>
  <si>
    <t>0000002834</t>
  </si>
  <si>
    <t>0000002854</t>
  </si>
  <si>
    <t>0000002867</t>
  </si>
  <si>
    <t>0000002873</t>
  </si>
  <si>
    <t>0000002875</t>
  </si>
  <si>
    <t>0000002892</t>
  </si>
  <si>
    <t>0000002929</t>
  </si>
  <si>
    <t>0000002950</t>
  </si>
  <si>
    <t>0000002957</t>
  </si>
  <si>
    <t>0000002958</t>
  </si>
  <si>
    <t>0000002964</t>
  </si>
  <si>
    <t>0000002966</t>
  </si>
  <si>
    <t>0000002990</t>
  </si>
  <si>
    <t>0000002991</t>
  </si>
  <si>
    <t>0000002995</t>
  </si>
  <si>
    <t>0000002998</t>
  </si>
  <si>
    <t>0000002999</t>
  </si>
  <si>
    <t>0000003009</t>
  </si>
  <si>
    <t>0000003029</t>
  </si>
  <si>
    <t>0000003066</t>
  </si>
  <si>
    <t>0000003071</t>
  </si>
  <si>
    <t>0000003083</t>
  </si>
  <si>
    <t>0000003091</t>
  </si>
  <si>
    <t>0000003092</t>
  </si>
  <si>
    <t>0000003106</t>
  </si>
  <si>
    <t>0000003126</t>
  </si>
  <si>
    <t>0000003142</t>
  </si>
  <si>
    <t>0000003184</t>
  </si>
  <si>
    <t>0000003207</t>
  </si>
  <si>
    <t>0000003210</t>
  </si>
  <si>
    <t>0000003215</t>
  </si>
  <si>
    <t>0000003217</t>
  </si>
  <si>
    <t>0000003231</t>
  </si>
  <si>
    <t>0000003239</t>
  </si>
  <si>
    <t>0000003280</t>
  </si>
  <si>
    <t>0000003287</t>
  </si>
  <si>
    <t>0000003290</t>
  </si>
  <si>
    <t>0000003387</t>
  </si>
  <si>
    <t>0000003393</t>
  </si>
  <si>
    <t>0000003405</t>
  </si>
  <si>
    <t>0000003426</t>
  </si>
  <si>
    <t>0000003445</t>
  </si>
  <si>
    <t>0000003466</t>
  </si>
  <si>
    <t>0000003500</t>
  </si>
  <si>
    <t>0000003528</t>
  </si>
  <si>
    <t>0000003534</t>
  </si>
  <si>
    <t>0000003547</t>
  </si>
  <si>
    <t>0000003566</t>
  </si>
  <si>
    <t>0000003579</t>
  </si>
  <si>
    <t>0000003587</t>
  </si>
  <si>
    <t>0000003665</t>
  </si>
  <si>
    <t>0000003680</t>
  </si>
  <si>
    <t>0000003700</t>
  </si>
  <si>
    <t>0000003706</t>
  </si>
  <si>
    <t>0000003714</t>
  </si>
  <si>
    <t>0000003734</t>
  </si>
  <si>
    <t>0000003737</t>
  </si>
  <si>
    <t>0000003740</t>
  </si>
  <si>
    <t>0000003751</t>
  </si>
  <si>
    <t>0000003766</t>
  </si>
  <si>
    <t>0000003783</t>
  </si>
  <si>
    <t>0000003787</t>
  </si>
  <si>
    <t>0000003845</t>
  </si>
  <si>
    <t>0000003846</t>
  </si>
  <si>
    <t>0000003905</t>
  </si>
  <si>
    <t>0000003913</t>
  </si>
  <si>
    <t>0000003916</t>
  </si>
  <si>
    <t>0000003921</t>
  </si>
  <si>
    <t>0000003960</t>
  </si>
  <si>
    <t>0000004000</t>
  </si>
  <si>
    <t>0000004030</t>
  </si>
  <si>
    <t>0000004034</t>
  </si>
  <si>
    <t>0000004061</t>
  </si>
  <si>
    <t>0000004072</t>
  </si>
  <si>
    <t>0000004089</t>
  </si>
  <si>
    <t>0000004090</t>
  </si>
  <si>
    <t>0000004104</t>
  </si>
  <si>
    <t>0000004114</t>
  </si>
  <si>
    <t>0000004115</t>
  </si>
  <si>
    <t>0000004139</t>
  </si>
  <si>
    <t>0000004157</t>
  </si>
  <si>
    <t>0000004172</t>
  </si>
  <si>
    <t>0000004177</t>
  </si>
  <si>
    <t>0000004201</t>
  </si>
  <si>
    <t>0000004243</t>
  </si>
  <si>
    <t>0000004245</t>
  </si>
  <si>
    <t>0000004259</t>
  </si>
  <si>
    <t>0000004271</t>
  </si>
  <si>
    <t>0000004295</t>
  </si>
  <si>
    <t>0000004321</t>
  </si>
  <si>
    <t>0000004383</t>
  </si>
  <si>
    <t>0000004400</t>
  </si>
  <si>
    <t>0000004442</t>
  </si>
  <si>
    <t>0000004449</t>
  </si>
  <si>
    <t>0000004453</t>
  </si>
  <si>
    <t>0000004480</t>
  </si>
  <si>
    <t>0000004492</t>
  </si>
  <si>
    <t>0000004518</t>
  </si>
  <si>
    <t>0000004529</t>
  </si>
  <si>
    <t>0000004552</t>
  </si>
  <si>
    <t>0000004597</t>
  </si>
  <si>
    <t>0000004630</t>
  </si>
  <si>
    <t>0000004633</t>
  </si>
  <si>
    <t>0000004656</t>
  </si>
  <si>
    <t>0000004662</t>
  </si>
  <si>
    <t>0000004666</t>
  </si>
  <si>
    <t>0000004681</t>
  </si>
  <si>
    <t>0000004685</t>
  </si>
  <si>
    <t>0000004690</t>
  </si>
  <si>
    <t>0000004699</t>
  </si>
  <si>
    <t>0000004703</t>
  </si>
  <si>
    <t>0000004704</t>
  </si>
  <si>
    <t>0000004713</t>
  </si>
  <si>
    <t>0000004736</t>
  </si>
  <si>
    <t>0000004754</t>
  </si>
  <si>
    <t>0000004775</t>
  </si>
  <si>
    <t>0000004784</t>
  </si>
  <si>
    <t>0000004811</t>
  </si>
  <si>
    <t>0000004830</t>
  </si>
  <si>
    <t>0000004842</t>
  </si>
  <si>
    <t>0000004855</t>
  </si>
  <si>
    <t>0000004894</t>
  </si>
  <si>
    <t>0000004900</t>
  </si>
  <si>
    <t>0000004935</t>
  </si>
  <si>
    <t>0000004936</t>
  </si>
  <si>
    <t>0000004960</t>
  </si>
  <si>
    <t>0000004982</t>
  </si>
  <si>
    <t>0000004998</t>
  </si>
  <si>
    <t>0000005012</t>
  </si>
  <si>
    <t>0000005037</t>
  </si>
  <si>
    <t>0000005044</t>
  </si>
  <si>
    <t>0000005047</t>
  </si>
  <si>
    <t>0000005076</t>
  </si>
  <si>
    <t>0000005078</t>
  </si>
  <si>
    <t>0000005086</t>
  </si>
  <si>
    <t>0000005089</t>
  </si>
  <si>
    <t>0000005090</t>
  </si>
  <si>
    <t>0000005133</t>
  </si>
  <si>
    <t>0000005148</t>
  </si>
  <si>
    <t>0000005157</t>
  </si>
  <si>
    <t>0000005166</t>
  </si>
  <si>
    <t>0000005198</t>
  </si>
  <si>
    <t>0000005202</t>
  </si>
  <si>
    <t>0000005226</t>
  </si>
  <si>
    <t>0000005279</t>
  </si>
  <si>
    <t>0000005297</t>
  </si>
  <si>
    <t>0000005306</t>
  </si>
  <si>
    <t>0000005335</t>
  </si>
  <si>
    <t>0000005361</t>
  </si>
  <si>
    <t>0000005383</t>
  </si>
  <si>
    <t>0000005406</t>
  </si>
  <si>
    <t>0000005419</t>
  </si>
  <si>
    <t>0000005437</t>
  </si>
  <si>
    <t>0000005439</t>
  </si>
  <si>
    <t>0000005443</t>
  </si>
  <si>
    <t>0000005457</t>
  </si>
  <si>
    <t>0000005472</t>
  </si>
  <si>
    <t>0000005489</t>
  </si>
  <si>
    <t>0000005495</t>
  </si>
  <si>
    <t>0000005503</t>
  </si>
  <si>
    <t>0000005509</t>
  </si>
  <si>
    <t>0000005520</t>
  </si>
  <si>
    <t>0000005536</t>
  </si>
  <si>
    <t>0000005548</t>
  </si>
  <si>
    <t>0000005550</t>
  </si>
  <si>
    <t>0000005555</t>
  </si>
  <si>
    <t>0000005567</t>
  </si>
  <si>
    <t>0000005581</t>
  </si>
  <si>
    <t>0000005628</t>
  </si>
  <si>
    <t>0000005633</t>
  </si>
  <si>
    <t>0000005646</t>
  </si>
  <si>
    <t>0000005660</t>
  </si>
  <si>
    <t>0000005664</t>
  </si>
  <si>
    <t>0000005682</t>
  </si>
  <si>
    <t>0000005725</t>
  </si>
  <si>
    <t>0000005735</t>
  </si>
  <si>
    <t>0000005739</t>
  </si>
  <si>
    <t>0000005744</t>
  </si>
  <si>
    <t>0000005746</t>
  </si>
  <si>
    <t>0000005759</t>
  </si>
  <si>
    <t>0000005766</t>
  </si>
  <si>
    <t>0000005769</t>
  </si>
  <si>
    <t>0000005789</t>
  </si>
  <si>
    <t>0000005821</t>
  </si>
  <si>
    <t>0000005825</t>
  </si>
  <si>
    <t>0000005833</t>
  </si>
  <si>
    <t>0000005842</t>
  </si>
  <si>
    <t>0000005847</t>
  </si>
  <si>
    <t>0000005860</t>
  </si>
  <si>
    <t>0000005862</t>
  </si>
  <si>
    <t>0000005868</t>
  </si>
  <si>
    <t>0000005881</t>
  </si>
  <si>
    <t>0000005901</t>
  </si>
  <si>
    <t>0000005930</t>
  </si>
  <si>
    <t>0000005956</t>
  </si>
  <si>
    <t>0000005960</t>
  </si>
  <si>
    <t>0000005964</t>
  </si>
  <si>
    <t>0000005970</t>
  </si>
  <si>
    <t>0000005971</t>
  </si>
  <si>
    <t>0000005977</t>
  </si>
  <si>
    <t>0000005996</t>
  </si>
  <si>
    <t>0000005998</t>
  </si>
  <si>
    <t>0000006000</t>
  </si>
  <si>
    <t>0000006016</t>
  </si>
  <si>
    <t>0000006020</t>
  </si>
  <si>
    <t>0000006021</t>
  </si>
  <si>
    <t>0000006038</t>
  </si>
  <si>
    <t>0000006040</t>
  </si>
  <si>
    <t>0000006069</t>
  </si>
  <si>
    <t>0000006072</t>
  </si>
  <si>
    <t>0000006090</t>
  </si>
  <si>
    <t>0000006094</t>
  </si>
  <si>
    <t>0000006095</t>
  </si>
  <si>
    <t>0000006108</t>
  </si>
  <si>
    <t>0000006114</t>
  </si>
  <si>
    <t>0000006116</t>
  </si>
  <si>
    <t>0000006118</t>
  </si>
  <si>
    <t>0000006133</t>
  </si>
  <si>
    <t>0000006136</t>
  </si>
  <si>
    <t>0000006142</t>
  </si>
  <si>
    <t>0000006156</t>
  </si>
  <si>
    <t>0000006165</t>
  </si>
  <si>
    <t>0000006172</t>
  </si>
  <si>
    <t>0000006175</t>
  </si>
  <si>
    <t>0000006186</t>
  </si>
  <si>
    <t>0000006195</t>
  </si>
  <si>
    <t>0000006199</t>
  </si>
  <si>
    <t>0000006211</t>
  </si>
  <si>
    <t>0000006223</t>
  </si>
  <si>
    <t>0000006251</t>
  </si>
  <si>
    <t>0000006268</t>
  </si>
  <si>
    <t>0000006288</t>
  </si>
  <si>
    <t>0000006332</t>
  </si>
  <si>
    <t>0000006343</t>
  </si>
  <si>
    <t>0000006345</t>
  </si>
  <si>
    <t>0000006379</t>
  </si>
  <si>
    <t>0000006400</t>
  </si>
  <si>
    <t>0000006412</t>
  </si>
  <si>
    <t>0000006423</t>
  </si>
  <si>
    <t>0000006430</t>
  </si>
  <si>
    <t>0000006431</t>
  </si>
  <si>
    <t>0000006440</t>
  </si>
  <si>
    <t>0000006445</t>
  </si>
  <si>
    <t>0000006449</t>
  </si>
  <si>
    <t>0000006453</t>
  </si>
  <si>
    <t>0000006467</t>
  </si>
  <si>
    <t>0000006481</t>
  </si>
  <si>
    <t>0000006507</t>
  </si>
  <si>
    <t>0000006510</t>
  </si>
  <si>
    <t>0000006519</t>
  </si>
  <si>
    <t>0000006562</t>
  </si>
  <si>
    <t>0000006590</t>
  </si>
  <si>
    <t>0000006600</t>
  </si>
  <si>
    <t>0000006605</t>
  </si>
  <si>
    <t>0000006618</t>
  </si>
  <si>
    <t>0000006630</t>
  </si>
  <si>
    <t>0000006651</t>
  </si>
  <si>
    <t>0000006668</t>
  </si>
  <si>
    <t>0000006704</t>
  </si>
  <si>
    <t>0000006735</t>
  </si>
  <si>
    <t>0000006778</t>
  </si>
  <si>
    <t>0000006784</t>
  </si>
  <si>
    <t>0000006795</t>
  </si>
  <si>
    <t>0000006827</t>
  </si>
  <si>
    <t>0000006842</t>
  </si>
  <si>
    <t>0000006903</t>
  </si>
  <si>
    <t>0000006931</t>
  </si>
  <si>
    <t>0000006935</t>
  </si>
  <si>
    <t>0000006947</t>
  </si>
  <si>
    <t>0000006965</t>
  </si>
  <si>
    <t>0000007007</t>
  </si>
  <si>
    <t>0000007012</t>
  </si>
  <si>
    <t>0000007048</t>
  </si>
  <si>
    <t>0000007061</t>
  </si>
  <si>
    <t>0000007074</t>
  </si>
  <si>
    <t>0000007078</t>
  </si>
  <si>
    <t>0000007086</t>
  </si>
  <si>
    <t>0000007088</t>
  </si>
  <si>
    <t>0000007137</t>
  </si>
  <si>
    <t>0000007142</t>
  </si>
  <si>
    <t>0000007147</t>
  </si>
  <si>
    <t>0000007156</t>
  </si>
  <si>
    <t>0000007157</t>
  </si>
  <si>
    <t>0000007165</t>
  </si>
  <si>
    <t>0000007200</t>
  </si>
  <si>
    <t>0000007207</t>
  </si>
  <si>
    <t>0000007228</t>
  </si>
  <si>
    <t>0000007246</t>
  </si>
  <si>
    <t>0000007249</t>
  </si>
  <si>
    <t>0000007288</t>
  </si>
  <si>
    <t>0000007346</t>
  </si>
  <si>
    <t>0000007356</t>
  </si>
  <si>
    <t>0000007364</t>
  </si>
  <si>
    <t>0000007374</t>
  </si>
  <si>
    <t>0000007397</t>
  </si>
  <si>
    <t>0000007420</t>
  </si>
  <si>
    <t>0000007446</t>
  </si>
  <si>
    <t>0000007464</t>
  </si>
  <si>
    <t>0000007469</t>
  </si>
  <si>
    <t>0000007473</t>
  </si>
  <si>
    <t>0000007501</t>
  </si>
  <si>
    <t>0000007509</t>
  </si>
  <si>
    <t>0000007519</t>
  </si>
  <si>
    <t>0000007525</t>
  </si>
  <si>
    <t>0000007527</t>
  </si>
  <si>
    <t>0000007542</t>
  </si>
  <si>
    <t>0000007549</t>
  </si>
  <si>
    <t>0000007550</t>
  </si>
  <si>
    <t>0000007553</t>
  </si>
  <si>
    <t>0000007609</t>
  </si>
  <si>
    <t>0000007628</t>
  </si>
  <si>
    <t>0000007632</t>
  </si>
  <si>
    <t>0000007648</t>
  </si>
  <si>
    <t>0000007669</t>
  </si>
  <si>
    <t>0000007691</t>
  </si>
  <si>
    <t>0000007701</t>
  </si>
  <si>
    <t>0000007706</t>
  </si>
  <si>
    <t>0000007725</t>
  </si>
  <si>
    <t>0000007727</t>
  </si>
  <si>
    <t>0000007734</t>
  </si>
  <si>
    <t>0000007740</t>
  </si>
  <si>
    <t>0000007771</t>
  </si>
  <si>
    <t>0000007772</t>
  </si>
  <si>
    <t>0000007777</t>
  </si>
  <si>
    <t>0000007778</t>
  </si>
  <si>
    <t>0000007811</t>
  </si>
  <si>
    <t>0000007834</t>
  </si>
  <si>
    <t>0000007848</t>
  </si>
  <si>
    <t>0000007856</t>
  </si>
  <si>
    <t>0000007859</t>
  </si>
  <si>
    <t>0000007888</t>
  </si>
  <si>
    <t>0000007905</t>
  </si>
  <si>
    <t>0000007906</t>
  </si>
  <si>
    <t>0000007919</t>
  </si>
  <si>
    <t>0000007939</t>
  </si>
  <si>
    <t>0000007945</t>
  </si>
  <si>
    <t>0000007949</t>
  </si>
  <si>
    <t>0000008026</t>
  </si>
  <si>
    <t>0000008044</t>
  </si>
  <si>
    <t>0000008052</t>
  </si>
  <si>
    <t>0000008055</t>
  </si>
  <si>
    <t>0000008070</t>
  </si>
  <si>
    <t>0000008074</t>
  </si>
  <si>
    <t>0000008075</t>
  </si>
  <si>
    <t>0000008081</t>
  </si>
  <si>
    <t>0000008101</t>
  </si>
  <si>
    <t>0000008106</t>
  </si>
  <si>
    <t>0000008113</t>
  </si>
  <si>
    <t>0000008126</t>
  </si>
  <si>
    <t>0000008131</t>
  </si>
  <si>
    <t>0000008139</t>
  </si>
  <si>
    <t>0000008147</t>
  </si>
  <si>
    <t>0000008149</t>
  </si>
  <si>
    <t>0000008155</t>
  </si>
  <si>
    <t>0000008164</t>
  </si>
  <si>
    <t>0000008185</t>
  </si>
  <si>
    <t>0000008194</t>
  </si>
  <si>
    <t>0000008195</t>
  </si>
  <si>
    <t>0000008200</t>
  </si>
  <si>
    <t>0000008209</t>
  </si>
  <si>
    <t>0000008218</t>
  </si>
  <si>
    <t>0000008223</t>
  </si>
  <si>
    <t>0000008227</t>
  </si>
  <si>
    <t>0000008234</t>
  </si>
  <si>
    <t>0000008249</t>
  </si>
  <si>
    <t>0000008281</t>
  </si>
  <si>
    <t>0000008288</t>
  </si>
  <si>
    <t>0000008290</t>
  </si>
  <si>
    <t>0000008298</t>
  </si>
  <si>
    <t>0000008303</t>
  </si>
  <si>
    <t>0000008309</t>
  </si>
  <si>
    <t>0000008319</t>
  </si>
  <si>
    <t>0000008339</t>
  </si>
  <si>
    <t>0000008348</t>
  </si>
  <si>
    <t>0000008355</t>
  </si>
  <si>
    <t>0000008380</t>
  </si>
  <si>
    <t>0000008381</t>
  </si>
  <si>
    <t>0000008384</t>
  </si>
  <si>
    <t>0000008387</t>
  </si>
  <si>
    <t>0000008389</t>
  </si>
  <si>
    <t>0000008391</t>
  </si>
  <si>
    <t>0000008443</t>
  </si>
  <si>
    <t>0000008451</t>
  </si>
  <si>
    <t>0000008454</t>
  </si>
  <si>
    <t>0000008460</t>
  </si>
  <si>
    <t>0000008463</t>
  </si>
  <si>
    <t>0000008476</t>
  </si>
  <si>
    <t>0000008480</t>
  </si>
  <si>
    <t>0000008485</t>
  </si>
  <si>
    <t>0000008490</t>
  </si>
  <si>
    <t>0000008492</t>
  </si>
  <si>
    <t>0000008514</t>
  </si>
  <si>
    <t>0000008528</t>
  </si>
  <si>
    <t>0000008534</t>
  </si>
  <si>
    <t>0000008545</t>
  </si>
  <si>
    <t>0000008563</t>
  </si>
  <si>
    <t>0000008566</t>
  </si>
  <si>
    <t>0000008583</t>
  </si>
  <si>
    <t>0000008584</t>
  </si>
  <si>
    <t>0000008585</t>
  </si>
  <si>
    <t>0000008597</t>
  </si>
  <si>
    <t>0000008610</t>
  </si>
  <si>
    <t>0000008619</t>
  </si>
  <si>
    <t>0000008641</t>
  </si>
  <si>
    <t>0000008649</t>
  </si>
  <si>
    <t>0000008655</t>
  </si>
  <si>
    <t>0000008659</t>
  </si>
  <si>
    <t>0000008666</t>
  </si>
  <si>
    <t>0000008675</t>
  </si>
  <si>
    <t>0000008681</t>
  </si>
  <si>
    <t>0000008699</t>
  </si>
  <si>
    <t>0000008714</t>
  </si>
  <si>
    <t>0000008718</t>
  </si>
  <si>
    <t>0000008733</t>
  </si>
  <si>
    <t>0000008735</t>
  </si>
  <si>
    <t>0000008745</t>
  </si>
  <si>
    <t>0000008765</t>
  </si>
  <si>
    <t>0000008776</t>
  </si>
  <si>
    <t>0000008785</t>
  </si>
  <si>
    <t>0000008789</t>
  </si>
  <si>
    <t>0000008803</t>
  </si>
  <si>
    <t>0000008816</t>
  </si>
  <si>
    <t>0000008824</t>
  </si>
  <si>
    <t>0000008825</t>
  </si>
  <si>
    <t>0000008832</t>
  </si>
  <si>
    <t>0000008850</t>
  </si>
  <si>
    <t>0000008853</t>
  </si>
  <si>
    <t>0000008868</t>
  </si>
  <si>
    <t>0000008876</t>
  </si>
  <si>
    <t>0000008885</t>
  </si>
  <si>
    <t>0000008887</t>
  </si>
  <si>
    <t>0000008894</t>
  </si>
  <si>
    <t>0000008897</t>
  </si>
  <si>
    <t>0000008900</t>
  </si>
  <si>
    <t>0000008921</t>
  </si>
  <si>
    <t>0000008923</t>
  </si>
  <si>
    <t>0000008924</t>
  </si>
  <si>
    <t>0000008926</t>
  </si>
  <si>
    <t>0000008936</t>
  </si>
  <si>
    <t>0000008939</t>
  </si>
  <si>
    <t>0000008964</t>
  </si>
  <si>
    <t>0000008977</t>
  </si>
  <si>
    <t>0000008985</t>
  </si>
  <si>
    <t>0000008986</t>
  </si>
  <si>
    <t>0000009013</t>
  </si>
  <si>
    <t>0000009017</t>
  </si>
  <si>
    <t>0000009027</t>
  </si>
  <si>
    <t>0000009029</t>
  </si>
  <si>
    <t>0000009035</t>
  </si>
  <si>
    <t>0000009038</t>
  </si>
  <si>
    <t>0000009040</t>
  </si>
  <si>
    <t>0000009042</t>
  </si>
  <si>
    <t>0000009073</t>
  </si>
  <si>
    <t>0000009088</t>
  </si>
  <si>
    <t>0000009099</t>
  </si>
  <si>
    <t>0000009116</t>
  </si>
  <si>
    <t>0000009127</t>
  </si>
  <si>
    <t>0000009129</t>
  </si>
  <si>
    <t>0000009131</t>
  </si>
  <si>
    <t>0000009132</t>
  </si>
  <si>
    <t>0000009140</t>
  </si>
  <si>
    <t>0000009146</t>
  </si>
  <si>
    <t>0000009148</t>
  </si>
  <si>
    <t>0000009154</t>
  </si>
  <si>
    <t>0000009161</t>
  </si>
  <si>
    <t>0000009162</t>
  </si>
  <si>
    <t>0000009163</t>
  </si>
  <si>
    <t>0000009170</t>
  </si>
  <si>
    <t>0000009173</t>
  </si>
  <si>
    <t>0000009175</t>
  </si>
  <si>
    <t>0000009181</t>
  </si>
  <si>
    <t>0000009185</t>
  </si>
  <si>
    <t>0000009187</t>
  </si>
  <si>
    <t>0000009194</t>
  </si>
  <si>
    <t>0000009201</t>
  </si>
  <si>
    <t>0000009203</t>
  </si>
  <si>
    <t>0000009204</t>
  </si>
  <si>
    <t>0000009205</t>
  </si>
  <si>
    <t>0000009212</t>
  </si>
  <si>
    <t>0000009227</t>
  </si>
  <si>
    <t>0000009234</t>
  </si>
  <si>
    <t>0000009236</t>
  </si>
  <si>
    <t>0000009247</t>
  </si>
  <si>
    <t>0000009252</t>
  </si>
  <si>
    <t>0000009254</t>
  </si>
  <si>
    <t>0000009255</t>
  </si>
  <si>
    <t>0000009257</t>
  </si>
  <si>
    <t>0000009258</t>
  </si>
  <si>
    <t>0000009261</t>
  </si>
  <si>
    <t>0000009263</t>
  </si>
  <si>
    <t>0000009265</t>
  </si>
  <si>
    <t>0000009268</t>
  </si>
  <si>
    <t>0000009271</t>
  </si>
  <si>
    <t>0000009277</t>
  </si>
  <si>
    <t>0000009282</t>
  </si>
  <si>
    <t>0000009284</t>
  </si>
  <si>
    <t>0000009295</t>
  </si>
  <si>
    <t>0000009307</t>
  </si>
  <si>
    <t>0000009309</t>
  </si>
  <si>
    <t>0000009317</t>
  </si>
  <si>
    <t>0000009320</t>
  </si>
  <si>
    <t>0000009325</t>
  </si>
  <si>
    <t>0000009326</t>
  </si>
  <si>
    <t>0000009333</t>
  </si>
  <si>
    <t>0000009342</t>
  </si>
  <si>
    <t>0000009345</t>
  </si>
  <si>
    <t>0000009349</t>
  </si>
  <si>
    <t>0000009373</t>
  </si>
  <si>
    <t>0000009375</t>
  </si>
  <si>
    <t>0000009379</t>
  </si>
  <si>
    <t>0000009390</t>
  </si>
  <si>
    <t>0000009393</t>
  </si>
  <si>
    <t>0000009395</t>
  </si>
  <si>
    <t>0000009398</t>
  </si>
  <si>
    <t>0000009401</t>
  </si>
  <si>
    <t>0000009409</t>
  </si>
  <si>
    <t>0000009411</t>
  </si>
  <si>
    <t>0000009413</t>
  </si>
  <si>
    <t>0000009416</t>
  </si>
  <si>
    <t>0000009425</t>
  </si>
  <si>
    <t>0000009427</t>
  </si>
  <si>
    <t>0000009435</t>
  </si>
  <si>
    <t>0000009455</t>
  </si>
  <si>
    <t>0000009466</t>
  </si>
  <si>
    <t>0000009467</t>
  </si>
  <si>
    <t>0000009468</t>
  </si>
  <si>
    <t>0000009493</t>
  </si>
  <si>
    <t>0000009494</t>
  </si>
  <si>
    <t>0000009496</t>
  </si>
  <si>
    <t>0000009502</t>
  </si>
  <si>
    <t>0000009503</t>
  </si>
  <si>
    <t>0000009506</t>
  </si>
  <si>
    <t>0000009524</t>
  </si>
  <si>
    <t>0000009525</t>
  </si>
  <si>
    <t>0000009528</t>
  </si>
  <si>
    <t>0000009533</t>
  </si>
  <si>
    <t>0000009550</t>
  </si>
  <si>
    <t>0000009554</t>
  </si>
  <si>
    <t>0000009556</t>
  </si>
  <si>
    <t>0000009557</t>
  </si>
  <si>
    <t>0000009560</t>
  </si>
  <si>
    <t>0000009561</t>
  </si>
  <si>
    <t>0000009570</t>
  </si>
  <si>
    <t>0000009571</t>
  </si>
  <si>
    <t>0000009572</t>
  </si>
  <si>
    <t>0000009573</t>
  </si>
  <si>
    <t>0000009585</t>
  </si>
  <si>
    <t>0000009595</t>
  </si>
  <si>
    <t>0000009597</t>
  </si>
  <si>
    <t>0000009599</t>
  </si>
  <si>
    <t>0000009604</t>
  </si>
  <si>
    <t>0000009618</t>
  </si>
  <si>
    <t>0000009620</t>
  </si>
  <si>
    <t>0000009623</t>
  </si>
  <si>
    <t>0000009636</t>
  </si>
  <si>
    <t>0000009638</t>
  </si>
  <si>
    <t>0000009642</t>
  </si>
  <si>
    <t>0000009647</t>
  </si>
  <si>
    <t>0000009652</t>
  </si>
  <si>
    <t>0000009654</t>
  </si>
  <si>
    <t>0000009655</t>
  </si>
  <si>
    <t>0000009657</t>
  </si>
  <si>
    <t>0000009658</t>
  </si>
  <si>
    <t>0000009659</t>
  </si>
  <si>
    <t>0000009660</t>
  </si>
  <si>
    <t>0000009662</t>
  </si>
  <si>
    <t>0000009663</t>
  </si>
  <si>
    <t>0000009671</t>
  </si>
  <si>
    <t>0000009676</t>
  </si>
  <si>
    <t>0000009680</t>
  </si>
  <si>
    <t>0000009685</t>
  </si>
  <si>
    <t>0000009689</t>
  </si>
  <si>
    <t>0000009699</t>
  </si>
  <si>
    <t>0000009707</t>
  </si>
  <si>
    <t>0000009713</t>
  </si>
  <si>
    <t>0000009727</t>
  </si>
  <si>
    <t>0000009728</t>
  </si>
  <si>
    <t>0000009734</t>
  </si>
  <si>
    <t>0000009737</t>
  </si>
  <si>
    <t>0000009739</t>
  </si>
  <si>
    <t>0000009740</t>
  </si>
  <si>
    <t>0000009741</t>
  </si>
  <si>
    <t>0000009742</t>
  </si>
  <si>
    <t>0000009747</t>
  </si>
  <si>
    <t>0000009751</t>
  </si>
  <si>
    <t>0000009753</t>
  </si>
  <si>
    <t>0000009754</t>
  </si>
  <si>
    <t>0000009760</t>
  </si>
  <si>
    <t>0000009782</t>
  </si>
  <si>
    <t>0000009785</t>
  </si>
  <si>
    <t>0000009787</t>
  </si>
  <si>
    <t>0000009788</t>
  </si>
  <si>
    <t>0000009798</t>
  </si>
  <si>
    <t>0000009809</t>
  </si>
  <si>
    <t>0000009813</t>
  </si>
  <si>
    <t>0000009814</t>
  </si>
  <si>
    <t>0000009817</t>
  </si>
  <si>
    <t>0000009826</t>
  </si>
  <si>
    <t>0000009831</t>
  </si>
  <si>
    <t>0000009835</t>
  </si>
  <si>
    <t>0000009838</t>
  </si>
  <si>
    <t>0000009854</t>
  </si>
  <si>
    <t>0000009856</t>
  </si>
  <si>
    <t>0000009870</t>
  </si>
  <si>
    <t>0000009873</t>
  </si>
  <si>
    <t>0000009877</t>
  </si>
  <si>
    <t>0000009887</t>
  </si>
  <si>
    <t>0000009891</t>
  </si>
  <si>
    <t>0000009905</t>
  </si>
  <si>
    <t>0000009917</t>
  </si>
  <si>
    <t>0000009919</t>
  </si>
  <si>
    <t>0000009931</t>
  </si>
  <si>
    <t>0000009934</t>
  </si>
  <si>
    <t>0000009936</t>
  </si>
  <si>
    <t>0000009939</t>
  </si>
  <si>
    <t>0000009944</t>
  </si>
  <si>
    <t>0000009950</t>
  </si>
  <si>
    <t>0000009955</t>
  </si>
  <si>
    <t>0000009956</t>
  </si>
  <si>
    <t>0000009960</t>
  </si>
  <si>
    <t>0000009963</t>
  </si>
  <si>
    <t>0000009968</t>
  </si>
  <si>
    <t>0000009969</t>
  </si>
  <si>
    <t>0000009970</t>
  </si>
  <si>
    <t>0000009971</t>
  </si>
  <si>
    <t>0000009973</t>
  </si>
  <si>
    <t>0000009976</t>
  </si>
  <si>
    <t>0000009979</t>
  </si>
  <si>
    <t>0000009990</t>
  </si>
  <si>
    <t>0000009992</t>
  </si>
  <si>
    <t>0000009993</t>
  </si>
  <si>
    <t>0000009994</t>
  </si>
  <si>
    <t>0000009995</t>
  </si>
  <si>
    <t>0000010013</t>
  </si>
  <si>
    <t>0000010014</t>
  </si>
  <si>
    <t>0000010019</t>
  </si>
  <si>
    <t>0000010023</t>
  </si>
  <si>
    <t>0000010024</t>
  </si>
  <si>
    <t>0000010025</t>
  </si>
  <si>
    <t>0000010033</t>
  </si>
  <si>
    <t>0000010038</t>
  </si>
  <si>
    <t>0000010039</t>
  </si>
  <si>
    <t>0000010042</t>
  </si>
  <si>
    <t>0000010051</t>
  </si>
  <si>
    <t>0000010056</t>
  </si>
  <si>
    <t>0000010060</t>
  </si>
  <si>
    <t>0000010063</t>
  </si>
  <si>
    <t>0000010068</t>
  </si>
  <si>
    <t>0000010071</t>
  </si>
  <si>
    <t>0000010073</t>
  </si>
  <si>
    <t>0000010076</t>
  </si>
  <si>
    <t>0000010078</t>
  </si>
  <si>
    <t>0000010082</t>
  </si>
  <si>
    <t>0000010086</t>
  </si>
  <si>
    <t>0000010087</t>
  </si>
  <si>
    <t>0000010088</t>
  </si>
  <si>
    <t>0000010091</t>
  </si>
  <si>
    <t>0000010095</t>
  </si>
  <si>
    <t>0000010105</t>
  </si>
  <si>
    <t>0000010116</t>
  </si>
  <si>
    <t>0000010118</t>
  </si>
  <si>
    <t>0000010128</t>
  </si>
  <si>
    <t>0000010129</t>
  </si>
  <si>
    <t>0000010132</t>
  </si>
  <si>
    <t>0000010134</t>
  </si>
  <si>
    <t>0000010142</t>
  </si>
  <si>
    <t>0000010144</t>
  </si>
  <si>
    <t>0000010153</t>
  </si>
  <si>
    <t>0000010162</t>
  </si>
  <si>
    <t>0000010165</t>
  </si>
  <si>
    <t>0000010167</t>
  </si>
  <si>
    <t>0000010171</t>
  </si>
  <si>
    <t>0000010178</t>
  </si>
  <si>
    <t>0000010181</t>
  </si>
  <si>
    <t>0000010189</t>
  </si>
  <si>
    <t>0000010194</t>
  </si>
  <si>
    <t>0000010196</t>
  </si>
  <si>
    <t>0000010208</t>
  </si>
  <si>
    <t>0000010211</t>
  </si>
  <si>
    <t>0000010224</t>
  </si>
  <si>
    <t>0000010226</t>
  </si>
  <si>
    <t>0000010233</t>
  </si>
  <si>
    <t>0000010236</t>
  </si>
  <si>
    <t>0000010237</t>
  </si>
  <si>
    <t>0000010239</t>
  </si>
  <si>
    <t>0000010240</t>
  </si>
  <si>
    <t>0000010244</t>
  </si>
  <si>
    <t>0000010247</t>
  </si>
  <si>
    <t>0000010253</t>
  </si>
  <si>
    <t>0000010259</t>
  </si>
  <si>
    <t>0000010267</t>
  </si>
  <si>
    <t>0000010269</t>
  </si>
  <si>
    <t>0000010270</t>
  </si>
  <si>
    <t>0000010272</t>
  </si>
  <si>
    <t>0000010273</t>
  </si>
  <si>
    <t>0000010274</t>
  </si>
  <si>
    <t>0000010277</t>
  </si>
  <si>
    <t>0000010278</t>
  </si>
  <si>
    <t>0000010285</t>
  </si>
  <si>
    <t>0000010289</t>
  </si>
  <si>
    <t>0000010292</t>
  </si>
  <si>
    <t>0000010293</t>
  </si>
  <si>
    <t>0000010294</t>
  </si>
  <si>
    <t>0000010297</t>
  </si>
  <si>
    <t>0000010305</t>
  </si>
  <si>
    <t>0000010307</t>
  </si>
  <si>
    <t>0000010308</t>
  </si>
  <si>
    <t>0000010319</t>
  </si>
  <si>
    <t>0000010320</t>
  </si>
  <si>
    <t>0000010321</t>
  </si>
  <si>
    <t>0000010322</t>
  </si>
  <si>
    <t>0000010324</t>
  </si>
  <si>
    <t>0000010325</t>
  </si>
  <si>
    <t>0000010326</t>
  </si>
  <si>
    <t>0000010340</t>
  </si>
  <si>
    <t>0000010343</t>
  </si>
  <si>
    <t>0000010351</t>
  </si>
  <si>
    <t>0000010356</t>
  </si>
  <si>
    <t>0000010357</t>
  </si>
  <si>
    <t>0000010369</t>
  </si>
  <si>
    <t>0000010371</t>
  </si>
  <si>
    <t>0000010372</t>
  </si>
  <si>
    <t>0000010373</t>
  </si>
  <si>
    <t>0000010380</t>
  </si>
  <si>
    <t>0000010382</t>
  </si>
  <si>
    <t>0000010383</t>
  </si>
  <si>
    <t>0000010384</t>
  </si>
  <si>
    <t>0000010387</t>
  </si>
  <si>
    <t>0000010390</t>
  </si>
  <si>
    <t>0000010393</t>
  </si>
  <si>
    <t>0000010396</t>
  </si>
  <si>
    <t>0000010397</t>
  </si>
  <si>
    <t>0000010399</t>
  </si>
  <si>
    <t>0000010402</t>
  </si>
  <si>
    <t>0000010403</t>
  </si>
  <si>
    <t>0000010405</t>
  </si>
  <si>
    <t>0000010407</t>
  </si>
  <si>
    <t>0000010420</t>
  </si>
  <si>
    <t>0000010426</t>
  </si>
  <si>
    <t>0000010427</t>
  </si>
  <si>
    <t>0000010431</t>
  </si>
  <si>
    <t>0000010433</t>
  </si>
  <si>
    <t>0000010437</t>
  </si>
  <si>
    <t>0000010438</t>
  </si>
  <si>
    <t>0000010446</t>
  </si>
  <si>
    <t>0000010449</t>
  </si>
  <si>
    <t>0000010450</t>
  </si>
  <si>
    <t>0000010458</t>
  </si>
  <si>
    <t>0000010462</t>
  </si>
  <si>
    <t>0000010471</t>
  </si>
  <si>
    <t>0000010472</t>
  </si>
  <si>
    <t>0000010487</t>
  </si>
  <si>
    <t>0000010493</t>
  </si>
  <si>
    <t>0000010504</t>
  </si>
  <si>
    <t>0000010506</t>
  </si>
  <si>
    <t>0000010508</t>
  </si>
  <si>
    <t>0000010512</t>
  </si>
  <si>
    <t>0000010513</t>
  </si>
  <si>
    <t>0000010520</t>
  </si>
  <si>
    <t>0000010522</t>
  </si>
  <si>
    <t>0000010523</t>
  </si>
  <si>
    <t>0000010524</t>
  </si>
  <si>
    <t>0000010526</t>
  </si>
  <si>
    <t>0000010527</t>
  </si>
  <si>
    <t>0000010532</t>
  </si>
  <si>
    <t>0000010538</t>
  </si>
  <si>
    <t>0000010539</t>
  </si>
  <si>
    <t>0000010541</t>
  </si>
  <si>
    <t>0000010542</t>
  </si>
  <si>
    <t>0000010552</t>
  </si>
  <si>
    <t>0000010557</t>
  </si>
  <si>
    <t>0000010569</t>
  </si>
  <si>
    <t>0000010570</t>
  </si>
  <si>
    <t>0000010573</t>
  </si>
  <si>
    <t>0000010578</t>
  </si>
  <si>
    <t>0000010581</t>
  </si>
  <si>
    <t>0000010609</t>
  </si>
  <si>
    <t>0000010612</t>
  </si>
  <si>
    <t>0000010614</t>
  </si>
  <si>
    <t>0000010615</t>
  </si>
  <si>
    <t>0000010617</t>
  </si>
  <si>
    <t>0000010620</t>
  </si>
  <si>
    <t>0000010622</t>
  </si>
  <si>
    <t>0000010634</t>
  </si>
  <si>
    <t>0000010645</t>
  </si>
  <si>
    <t>0000010646</t>
  </si>
  <si>
    <t>0000010647</t>
  </si>
  <si>
    <t>0000010650</t>
  </si>
  <si>
    <t>0000010682</t>
  </si>
  <si>
    <t>0000010688</t>
  </si>
  <si>
    <t>0000010693</t>
  </si>
  <si>
    <t>0000010697</t>
  </si>
  <si>
    <t>0000010702</t>
  </si>
  <si>
    <t>0000010710</t>
  </si>
  <si>
    <t>0000010711</t>
  </si>
  <si>
    <t>0000010734</t>
  </si>
  <si>
    <t>0000010740</t>
  </si>
  <si>
    <t>0000010743</t>
  </si>
  <si>
    <t>0000010745</t>
  </si>
  <si>
    <t>0000010749</t>
  </si>
  <si>
    <t>0000010750</t>
  </si>
  <si>
    <t>0000010751</t>
  </si>
  <si>
    <t>0000010752</t>
  </si>
  <si>
    <t>0000010755</t>
  </si>
  <si>
    <t>0000010757</t>
  </si>
  <si>
    <t>0000010759</t>
  </si>
  <si>
    <t>0000010761</t>
  </si>
  <si>
    <t>0000010764</t>
  </si>
  <si>
    <t>0000010766</t>
  </si>
  <si>
    <t>0000010772</t>
  </si>
  <si>
    <t>0000010774</t>
  </si>
  <si>
    <t>0000010780</t>
  </si>
  <si>
    <t>0000010783</t>
  </si>
  <si>
    <t>0000010784</t>
  </si>
  <si>
    <t>0000010786</t>
  </si>
  <si>
    <t>0000010788</t>
  </si>
  <si>
    <t>0000010790</t>
  </si>
  <si>
    <t>0000010796</t>
  </si>
  <si>
    <t>0000010797</t>
  </si>
  <si>
    <t>0000010799</t>
  </si>
  <si>
    <t>0000010801</t>
  </si>
  <si>
    <t>0000010810</t>
  </si>
  <si>
    <t>0000010817</t>
  </si>
  <si>
    <t>0000010819</t>
  </si>
  <si>
    <t>0000010821</t>
  </si>
  <si>
    <t>0000010824</t>
  </si>
  <si>
    <t>0000010830</t>
  </si>
  <si>
    <t>0000010834</t>
  </si>
  <si>
    <t>0000010837</t>
  </si>
  <si>
    <t>0000010842</t>
  </si>
  <si>
    <t>0000010844</t>
  </si>
  <si>
    <t>0000010845</t>
  </si>
  <si>
    <t>0000010847</t>
  </si>
  <si>
    <t>0000010848</t>
  </si>
  <si>
    <t>0000010856</t>
  </si>
  <si>
    <t>0000010858</t>
  </si>
  <si>
    <t>0000010860</t>
  </si>
  <si>
    <t>0000010862</t>
  </si>
  <si>
    <t>0000010870</t>
  </si>
  <si>
    <t>0000010880</t>
  </si>
  <si>
    <t>0000010892</t>
  </si>
  <si>
    <t>0000010896</t>
  </si>
  <si>
    <t>0000010897</t>
  </si>
  <si>
    <t>0000010912</t>
  </si>
  <si>
    <t>0000010917</t>
  </si>
  <si>
    <t>0000010918</t>
  </si>
  <si>
    <t>0000010922</t>
  </si>
  <si>
    <t>0000010938</t>
  </si>
  <si>
    <t>0000010946</t>
  </si>
  <si>
    <t>0000010947</t>
  </si>
  <si>
    <t>0000010952</t>
  </si>
  <si>
    <t>0000010962</t>
  </si>
  <si>
    <t>0000010966</t>
  </si>
  <si>
    <t>0000010967</t>
  </si>
  <si>
    <t>0000010968</t>
  </si>
  <si>
    <t>0000010970</t>
  </si>
  <si>
    <t>0000010973</t>
  </si>
  <si>
    <t>0000010976</t>
  </si>
  <si>
    <t>0000010996</t>
  </si>
  <si>
    <t>0000011045</t>
  </si>
  <si>
    <t>0000011049</t>
  </si>
  <si>
    <t>0000011050</t>
  </si>
  <si>
    <t>0000011062</t>
  </si>
  <si>
    <t>0000011065</t>
  </si>
  <si>
    <t>0000011087</t>
  </si>
  <si>
    <t>0000011089</t>
  </si>
  <si>
    <t>0000011090</t>
  </si>
  <si>
    <t>0000011099</t>
  </si>
  <si>
    <t>0000011103</t>
  </si>
  <si>
    <t>0000011113</t>
  </si>
  <si>
    <t>0000011118</t>
  </si>
  <si>
    <t>0000011120</t>
  </si>
  <si>
    <t>0000011129</t>
  </si>
  <si>
    <t>0000011160</t>
  </si>
  <si>
    <t>0000011174</t>
  </si>
  <si>
    <t>0000011175</t>
  </si>
  <si>
    <t>0000011177</t>
  </si>
  <si>
    <t>0000011183</t>
  </si>
  <si>
    <t>0000011184</t>
  </si>
  <si>
    <t>0000011191</t>
  </si>
  <si>
    <t>0000011193</t>
  </si>
  <si>
    <t>0000011199</t>
  </si>
  <si>
    <t>0000011207</t>
  </si>
  <si>
    <t>0000011213</t>
  </si>
  <si>
    <t>0000011218</t>
  </si>
  <si>
    <t>0000011221</t>
  </si>
  <si>
    <t>0000011229</t>
  </si>
  <si>
    <t>0000011235</t>
  </si>
  <si>
    <t>0000011243</t>
  </si>
  <si>
    <t>0000011253</t>
  </si>
  <si>
    <t>0000011260</t>
  </si>
  <si>
    <t>0000011271</t>
  </si>
  <si>
    <t>0000011275</t>
  </si>
  <si>
    <t>0000011276</t>
  </si>
  <si>
    <t>0000011280</t>
  </si>
  <si>
    <t>0000011281</t>
  </si>
  <si>
    <t>0000011283</t>
  </si>
  <si>
    <t>0000011284</t>
  </si>
  <si>
    <t>0000011289</t>
  </si>
  <si>
    <t>0000011291</t>
  </si>
  <si>
    <t>0000011294</t>
  </si>
  <si>
    <t>0000011296</t>
  </si>
  <si>
    <t>0000011297</t>
  </si>
  <si>
    <t>0000011302</t>
  </si>
  <si>
    <t>0000011304</t>
  </si>
  <si>
    <t>0000011311</t>
  </si>
  <si>
    <t>0000011312</t>
  </si>
  <si>
    <t>0000011314</t>
  </si>
  <si>
    <t>0000011316</t>
  </si>
  <si>
    <t>0000011326</t>
  </si>
  <si>
    <t>0000011330</t>
  </si>
  <si>
    <t>0000011331</t>
  </si>
  <si>
    <t>0000011333</t>
  </si>
  <si>
    <t>0000011336</t>
  </si>
  <si>
    <t>0000011337</t>
  </si>
  <si>
    <t>0000011338</t>
  </si>
  <si>
    <t>0000011339</t>
  </si>
  <si>
    <t>0000011351</t>
  </si>
  <si>
    <t>0000011363</t>
  </si>
  <si>
    <t>0000011367</t>
  </si>
  <si>
    <t>0000011369</t>
  </si>
  <si>
    <t>0000011374</t>
  </si>
  <si>
    <t>0000011377</t>
  </si>
  <si>
    <t>0000011378</t>
  </si>
  <si>
    <t>0000011381</t>
  </si>
  <si>
    <t>0000011409</t>
  </si>
  <si>
    <t>0000011418</t>
  </si>
  <si>
    <t>0000011428</t>
  </si>
  <si>
    <t>0000011447</t>
  </si>
  <si>
    <t>0000011448</t>
  </si>
  <si>
    <t>0000011453</t>
  </si>
  <si>
    <t>0000011474</t>
  </si>
  <si>
    <t>0000011483</t>
  </si>
  <si>
    <t>0000011488</t>
  </si>
  <si>
    <t>0000011491</t>
  </si>
  <si>
    <t>0000011492</t>
  </si>
  <si>
    <t>0000011494</t>
  </si>
  <si>
    <t>0000011504</t>
  </si>
  <si>
    <t>0000011521</t>
  </si>
  <si>
    <t>0000011541</t>
  </si>
  <si>
    <t>0000011547</t>
  </si>
  <si>
    <t>0000011566</t>
  </si>
  <si>
    <t>0000011572</t>
  </si>
  <si>
    <t>0000011573</t>
  </si>
  <si>
    <t>0000011579</t>
  </si>
  <si>
    <t>0000011584</t>
  </si>
  <si>
    <t>0000011585</t>
  </si>
  <si>
    <t>0000011606</t>
  </si>
  <si>
    <t>0000011625</t>
  </si>
  <si>
    <t>0000011627</t>
  </si>
  <si>
    <t>0000011632</t>
  </si>
  <si>
    <t>0000011639</t>
  </si>
  <si>
    <t>0000011643</t>
  </si>
  <si>
    <t>0000011650</t>
  </si>
  <si>
    <t>0000011664</t>
  </si>
  <si>
    <t>0000011666</t>
  </si>
  <si>
    <t>0000011668</t>
  </si>
  <si>
    <t>0000011673</t>
  </si>
  <si>
    <t>0000011687</t>
  </si>
  <si>
    <t>0000011701</t>
  </si>
  <si>
    <t>0000011710</t>
  </si>
  <si>
    <t>0000011721</t>
  </si>
  <si>
    <t>0000011728</t>
  </si>
  <si>
    <t>0000011737</t>
  </si>
  <si>
    <t>0000011739</t>
  </si>
  <si>
    <t>0000011742</t>
  </si>
  <si>
    <t>0000011743</t>
  </si>
  <si>
    <t>0000011749</t>
  </si>
  <si>
    <t>0000011755</t>
  </si>
  <si>
    <t>0000011766</t>
  </si>
  <si>
    <t>0000011768</t>
  </si>
  <si>
    <t>0000011776</t>
  </si>
  <si>
    <t>0000011782</t>
  </si>
  <si>
    <t>0000011785</t>
  </si>
  <si>
    <t>0000011787</t>
  </si>
  <si>
    <t>0000011795</t>
  </si>
  <si>
    <t>0000011811</t>
  </si>
  <si>
    <t>0000011827</t>
  </si>
  <si>
    <t>0000011845</t>
  </si>
  <si>
    <t>0000011846</t>
  </si>
  <si>
    <t>0000011850</t>
  </si>
  <si>
    <t>0000011852</t>
  </si>
  <si>
    <t>0000011863</t>
  </si>
  <si>
    <t>0000011869</t>
  </si>
  <si>
    <t>0000011876</t>
  </si>
  <si>
    <t>0000011880</t>
  </si>
  <si>
    <t>0000011881</t>
  </si>
  <si>
    <t>0000011889</t>
  </si>
  <si>
    <t>0000011892</t>
  </si>
  <si>
    <t>0000011899</t>
  </si>
  <si>
    <t>0000011917</t>
  </si>
  <si>
    <t>0000011922</t>
  </si>
  <si>
    <t>0000011929</t>
  </si>
  <si>
    <t>0000011934</t>
  </si>
  <si>
    <t>0000011939</t>
  </si>
  <si>
    <t>0000011949</t>
  </si>
  <si>
    <t>0000011950</t>
  </si>
  <si>
    <t>0000011974</t>
  </si>
  <si>
    <t>0000011989</t>
  </si>
  <si>
    <t>0000011991</t>
  </si>
  <si>
    <t>0000012000</t>
  </si>
  <si>
    <t>0000012009</t>
  </si>
  <si>
    <t>Correctly Identified</t>
  </si>
  <si>
    <t>Incorrectly Identified</t>
  </si>
  <si>
    <t>No response</t>
  </si>
  <si>
    <t>Within 100 kWh</t>
  </si>
  <si>
    <t>Incorrect within 100 kWh</t>
  </si>
  <si>
    <t>Percentage of Customers with Actual Usage Range Identified</t>
  </si>
  <si>
    <t>Customers</t>
  </si>
  <si>
    <t>Identified</t>
  </si>
  <si>
    <t>%</t>
  </si>
  <si>
    <t>(Source: Actual Usage, B7 Responses)</t>
  </si>
  <si>
    <t>Values</t>
  </si>
  <si>
    <t>Q38</t>
  </si>
  <si>
    <t>Sum of Average Monthly Usage</t>
  </si>
  <si>
    <t>Count of RecordNo</t>
  </si>
  <si>
    <t>Grand Total</t>
  </si>
  <si>
    <t>less than 600</t>
  </si>
  <si>
    <t>601 to 1000</t>
  </si>
  <si>
    <t>&gt;1000</t>
  </si>
  <si>
    <t>Yes/No</t>
  </si>
  <si>
    <t>Correctly identified</t>
  </si>
  <si>
    <t>within 100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</si>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</sst>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#####\-###\-###"/>
    <numFmt numFmtId="165" formatCode="_(* #,##0_);_(* \(#,##0\);_(* &quot;-&quot;??_);_(@_)"/>
    <numFmt numFmtId="166" formatCode="General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7"/>
      <name val="Arial"/>
      <family val="2"/>
    </font>
    <font>
      <sz val="12"/>
      <color indexed="12"/>
      <name val="Times New Roman"/>
      <family val="1"/>
    </font>
    <font>
      <sz val="10"/>
      <name val="SWISS"/>
    </font>
    <font>
      <sz val="10"/>
      <name val="LinePrinter"/>
    </font>
    <font>
      <b/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1">
    <xf numFmtId="0" fontId="0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 applyFont="0" applyFill="0" applyBorder="0" applyAlignment="0" applyProtection="0">
      <alignment horizontal="left"/>
    </xf>
    <xf numFmtId="164" fontId="3" fillId="0" borderId="0"/>
    <xf numFmtId="165" fontId="6" fillId="0" borderId="0" applyFont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41" fontId="7" fillId="0" borderId="0" applyFont="0" applyFill="0" applyBorder="0" applyAlignment="0" applyProtection="0"/>
    <xf numFmtId="0" fontId="3" fillId="0" borderId="0"/>
    <xf numFmtId="0" fontId="4" fillId="0" borderId="0"/>
    <xf numFmtId="0" fontId="1" fillId="0" borderId="0"/>
    <xf numFmtId="0" fontId="1" fillId="0" borderId="0"/>
    <xf numFmtId="0" fontId="3" fillId="0" borderId="0">
      <alignment wrapText="1"/>
    </xf>
    <xf numFmtId="0" fontId="3" fillId="0" borderId="0"/>
    <xf numFmtId="0" fontId="3" fillId="0" borderId="0"/>
    <xf numFmtId="0" fontId="3" fillId="0" borderId="0">
      <alignment wrapText="1"/>
    </xf>
    <xf numFmtId="0" fontId="1" fillId="0" borderId="0"/>
    <xf numFmtId="0" fontId="4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8" fillId="0" borderId="0">
      <alignment horizontal="left"/>
    </xf>
  </cellStyleXfs>
  <cellXfs count="22">
    <xf numFmtId="0" fontId="0" fillId="0" borderId="0" xfId="0"/>
    <xf numFmtId="37" fontId="0" fillId="0" borderId="0" xfId="0" applyNumberFormat="1"/>
    <xf numFmtId="9" fontId="0" fillId="0" borderId="0" xfId="1" applyFont="1"/>
    <xf numFmtId="37" fontId="2" fillId="0" borderId="0" xfId="0" applyNumberFormat="1" applyFont="1"/>
    <xf numFmtId="9" fontId="2" fillId="0" borderId="0" xfId="1" applyFont="1"/>
    <xf numFmtId="37" fontId="0" fillId="2" borderId="0" xfId="0" applyNumberFormat="1" applyFill="1"/>
    <xf numFmtId="37" fontId="0" fillId="0" borderId="0" xfId="0" applyNumberFormat="1" applyAlignment="1">
      <alignment horizontal="center"/>
    </xf>
    <xf numFmtId="0" fontId="9" fillId="0" borderId="0" xfId="0" applyFont="1" applyAlignment="1">
      <alignment horizontal="center"/>
    </xf>
    <xf numFmtId="37" fontId="9" fillId="0" borderId="0" xfId="0" applyNumberFormat="1" applyFont="1" applyAlignment="1">
      <alignment horizontal="center"/>
    </xf>
    <xf numFmtId="0" fontId="10" fillId="0" borderId="0" xfId="0" applyFont="1"/>
    <xf numFmtId="0" fontId="9" fillId="0" borderId="1" xfId="0" applyFont="1" applyBorder="1" applyAlignment="1">
      <alignment horizontal="center"/>
    </xf>
    <xf numFmtId="37" fontId="0" fillId="0" borderId="2" xfId="0" applyNumberFormat="1" applyBorder="1" applyAlignment="1">
      <alignment horizontal="center"/>
    </xf>
    <xf numFmtId="37" fontId="9" fillId="0" borderId="2" xfId="0" applyNumberFormat="1" applyFont="1" applyBorder="1" applyAlignment="1">
      <alignment horizontal="center"/>
    </xf>
    <xf numFmtId="37" fontId="9" fillId="0" borderId="3" xfId="0" applyNumberFormat="1" applyFont="1" applyBorder="1" applyAlignment="1">
      <alignment horizontal="center"/>
    </xf>
    <xf numFmtId="37" fontId="0" fillId="0" borderId="4" xfId="0" applyNumberFormat="1" applyBorder="1"/>
    <xf numFmtId="37" fontId="0" fillId="0" borderId="0" xfId="0" applyNumberFormat="1" applyBorder="1"/>
    <xf numFmtId="9" fontId="0" fillId="0" borderId="5" xfId="1" applyFont="1" applyBorder="1"/>
    <xf numFmtId="37" fontId="2" fillId="0" borderId="0" xfId="0" applyNumberFormat="1" applyFont="1" applyBorder="1"/>
    <xf numFmtId="9" fontId="2" fillId="0" borderId="5" xfId="1" applyFont="1" applyBorder="1"/>
    <xf numFmtId="37" fontId="0" fillId="0" borderId="6" xfId="0" applyNumberFormat="1" applyBorder="1"/>
    <xf numFmtId="37" fontId="0" fillId="0" borderId="7" xfId="0" applyNumberFormat="1" applyBorder="1"/>
    <xf numFmtId="9" fontId="0" fillId="0" borderId="8" xfId="1" applyFont="1" applyBorder="1"/>
  </cellXfs>
  <cellStyles count="41">
    <cellStyle name="Comma 2" xfId="2"/>
    <cellStyle name="Comma 2 2" xfId="3"/>
    <cellStyle name="Comma 3" xfId="4"/>
    <cellStyle name="Comma 4" xfId="5"/>
    <cellStyle name="Comma 5" xfId="6"/>
    <cellStyle name="Currency 2" xfId="7"/>
    <cellStyle name="Currency 2 2" xfId="8"/>
    <cellStyle name="Currency 3" xfId="9"/>
    <cellStyle name="Currency 4" xfId="10"/>
    <cellStyle name="Currency 5" xfId="11"/>
    <cellStyle name="Currency 6" xfId="12"/>
    <cellStyle name="Currency 7" xfId="13"/>
    <cellStyle name="Currency 8" xfId="14"/>
    <cellStyle name="General" xfId="15"/>
    <cellStyle name="Marathon" xfId="16"/>
    <cellStyle name="nONE" xfId="17"/>
    <cellStyle name="Normal" xfId="0" builtinId="0"/>
    <cellStyle name="Normal 10" xfId="18"/>
    <cellStyle name="Normal 10 2" xfId="19"/>
    <cellStyle name="Normal 11" xfId="20"/>
    <cellStyle name="Normal 12" xfId="21"/>
    <cellStyle name="Normal 2" xfId="22"/>
    <cellStyle name="Normal 2 2" xfId="23"/>
    <cellStyle name="Normal 2 3" xfId="24"/>
    <cellStyle name="Normal 3" xfId="25"/>
    <cellStyle name="Normal 4" xfId="26"/>
    <cellStyle name="Normal 5" xfId="27"/>
    <cellStyle name="Normal 6" xfId="28"/>
    <cellStyle name="Normal 7" xfId="29"/>
    <cellStyle name="Normal 7 2" xfId="30"/>
    <cellStyle name="Normal 8" xfId="31"/>
    <cellStyle name="Normal 9" xfId="32"/>
    <cellStyle name="Percent" xfId="1" builtinId="5"/>
    <cellStyle name="Percent 2" xfId="33"/>
    <cellStyle name="Percent 2 2" xfId="34"/>
    <cellStyle name="Percent 2 3" xfId="35"/>
    <cellStyle name="Percent 3" xfId="36"/>
    <cellStyle name="Percent 4" xfId="37"/>
    <cellStyle name="Percent 5" xfId="38"/>
    <cellStyle name="Percent 6" xfId="39"/>
    <cellStyle name="TRANSMISSION RELIABILITY PORTION OF PROJECT" xfId="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customXml" Target="../customXml/item3.xml"/><Relationship Id="rId21" Type="http://schemas.openxmlformats.org/officeDocument/2006/relationships/externalLink" Target="externalLinks/externalLink16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customXml" Target="../customXml/item1.xml"/><Relationship Id="rId40" Type="http://schemas.openxmlformats.org/officeDocument/2006/relationships/customXml" Target="../customXml/item4.xml"/><Relationship Id="rId5" Type="http://schemas.openxmlformats.org/officeDocument/2006/relationships/worksheet" Target="worksheets/sheet4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" Type="http://schemas.openxmlformats.org/officeDocument/2006/relationships/worksheet" Target="worksheets/sheet3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sharedStrings" Target="sharedStrings.xml"/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Percentage of Customers with Actual Usage Range Identified</a:t>
            </a:r>
          </a:p>
          <a:p>
            <a:pPr>
              <a:defRPr/>
            </a:pPr>
            <a:r>
              <a:rPr lang="en-US"/>
              <a:t>(Source: Actual Usage, Q38 Responses)</a:t>
            </a:r>
          </a:p>
        </c:rich>
      </c:tx>
      <c:layout/>
      <c:overlay val="0"/>
    </c:title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Table!$C$5</c:f>
              <c:strCache>
                <c:ptCount val="1"/>
                <c:pt idx="0">
                  <c:v>Customers</c:v>
                </c:pt>
              </c:strCache>
            </c:strRef>
          </c:tx>
          <c:dLbls>
            <c:dLbl>
              <c:idx val="0"/>
              <c:layout>
                <c:manualLayout>
                  <c:x val="-0.20224467176207081"/>
                  <c:y val="3.60472440944881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9291049945736255"/>
                  <c:y val="-0.173878469736737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29739043341723048"/>
                  <c:y val="-0.162714069832180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100" baseline="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Table!$A$6:$A$10</c:f>
              <c:strCache>
                <c:ptCount val="5"/>
                <c:pt idx="0">
                  <c:v>Correctly Identified</c:v>
                </c:pt>
                <c:pt idx="1">
                  <c:v>Incorrect within 100 kWh</c:v>
                </c:pt>
                <c:pt idx="2">
                  <c:v>Incorrectly Identified</c:v>
                </c:pt>
                <c:pt idx="3">
                  <c:v>Don't know</c:v>
                </c:pt>
                <c:pt idx="4">
                  <c:v>No response</c:v>
                </c:pt>
              </c:strCache>
            </c:strRef>
          </c:cat>
          <c:val>
            <c:numRef>
              <c:f>Table!$C$6:$C$10</c:f>
              <c:numCache>
                <c:formatCode>#,##0_);\(#,##0\)</c:formatCode>
                <c:ptCount val="5"/>
                <c:pt idx="0">
                  <c:v>901</c:v>
                </c:pt>
                <c:pt idx="1">
                  <c:v>145</c:v>
                </c:pt>
                <c:pt idx="2">
                  <c:v>565</c:v>
                </c:pt>
                <c:pt idx="3">
                  <c:v>2035</c:v>
                </c:pt>
                <c:pt idx="4">
                  <c:v>139</c:v>
                </c:pt>
              </c:numCache>
            </c:numRef>
          </c:val>
        </c:ser>
        <c:ser>
          <c:idx val="2"/>
          <c:order val="1"/>
          <c:tx>
            <c:v>%</c:v>
          </c:tx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Table!$A$6:$A$10</c:f>
              <c:strCache>
                <c:ptCount val="5"/>
                <c:pt idx="0">
                  <c:v>Correctly Identified</c:v>
                </c:pt>
                <c:pt idx="1">
                  <c:v>Incorrect within 100 kWh</c:v>
                </c:pt>
                <c:pt idx="2">
                  <c:v>Incorrectly Identified</c:v>
                </c:pt>
                <c:pt idx="3">
                  <c:v>Don't know</c:v>
                </c:pt>
                <c:pt idx="4">
                  <c:v>No response</c:v>
                </c:pt>
              </c:strCache>
            </c:strRef>
          </c:cat>
          <c:val>
            <c:numRef>
              <c:f>Table!$D$6:$D$10</c:f>
              <c:numCache>
                <c:formatCode>0%</c:formatCode>
                <c:ptCount val="5"/>
                <c:pt idx="0">
                  <c:v>0.23804491413474241</c:v>
                </c:pt>
                <c:pt idx="1">
                  <c:v>3.8309114927344783E-2</c:v>
                </c:pt>
                <c:pt idx="2">
                  <c:v>0.14927344782034346</c:v>
                </c:pt>
                <c:pt idx="3">
                  <c:v>0.53764861294583888</c:v>
                </c:pt>
                <c:pt idx="4">
                  <c:v>3.6723910171730517E-2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9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52917</xdr:colOff>
      <xdr:row>2</xdr:row>
      <xdr:rowOff>74083</xdr:rowOff>
    </xdr:from>
    <xdr:to>
      <xdr:col>5</xdr:col>
      <xdr:colOff>1121834</xdr:colOff>
      <xdr:row>30</xdr:row>
      <xdr:rowOff>31749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917" y="508000"/>
          <a:ext cx="5767917" cy="52916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8550" cy="629130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97%20B.xlw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Idaho%2003\305FRevenue%20by%20Rate%20Schedule_ID200303_v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%20West%20Rate%20Migratio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Large%20Qf's\Qf03\FALLS\Falls20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9-2001%20Test%20Period\Embedded%20Study\COS_WyoComb%20Sep-2001-%20(facilities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GRC%20FTY%2012-2009%20(2008%20GRC)\Rebuttal\WY%20COS%20FTY%20June%202009%20Rebuttal%20Filin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1\Integration%20plans\Rate%20design%20options\Wyo%202001%20COS%20Summary%20-%201st%20Draf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4933\Local%20Settings\Temporary%20Internet%20Files\Content.Outlook\1VOS77IL\Attachment%20WIEC%2035.1_no%20sit%20fix_1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GRC%20FTY%2012-2009%20(2008%20GRC)\COS\WY%20COS%20FTY%20Dec%202009%20Draft%2006-17-0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4933\Application%20Data\Microsoft\Excel\Rate%20Spread%20-%20RMM\WY%20COS%20FTY%20Dec%202011%20Rebuttal%20-%20RMM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05A\Book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GRC%2007\COS\COS%20WA%20GRC%20June%20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GRC%20FTY%2012-2010%20(2009%20GRC)\COS\WY%20COS%20FTY%20Dec%202010_0826HYBRID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GRC%20FTY%2003-31-2013%20(2011%20GRC)\COS\WY%20COS%20FTY%20March%202013_NS_run%20for%20mike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22-05%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>
        <row r="86">
          <cell r="F86">
            <v>5.9243639404432336E-2</v>
          </cell>
        </row>
      </sheetData>
      <sheetData sheetId="42" refreshError="1"/>
      <sheetData sheetId="43" refreshError="1"/>
      <sheetData sheetId="4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/>
      <sheetData sheetId="5"/>
      <sheetData sheetId="6"/>
      <sheetData sheetId="7"/>
      <sheetData sheetId="8">
        <row r="23">
          <cell r="D23">
            <v>0.59916000000000003</v>
          </cell>
        </row>
      </sheetData>
      <sheetData sheetId="9"/>
      <sheetData sheetId="10">
        <row r="23">
          <cell r="D23">
            <v>0.59916000000000003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st=West"/>
      <sheetName val="East=West (5 yr)"/>
      <sheetName val="EstFT"/>
      <sheetName val="Est"/>
      <sheetName val="Summary"/>
      <sheetName val="Summary (II)"/>
      <sheetName val="Consolidated"/>
      <sheetName val="Table A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SAPCHKREQ"/>
      <sheetName val="Macros"/>
      <sheetName val="E220"/>
      <sheetName val="E220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Unit Costs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Variables Table"/>
      <sheetName val="Download JAM"/>
      <sheetName val="Functional Allocation Factors"/>
      <sheetName val="Functional  Factor Table"/>
      <sheetName val="Functional Dist Factor Table"/>
      <sheetName val="Functional Study"/>
      <sheetName val="COS Allocation Factors"/>
      <sheetName val="COS Factor Table"/>
      <sheetName val="COS WorkArea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Error Check"/>
      <sheetName val="Message"/>
      <sheetName val="Dialog"/>
      <sheetName val="MacroBuilder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/>
      <sheetData sheetId="1"/>
      <sheetData sheetId="2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0</v>
          </cell>
        </row>
      </sheetData>
      <sheetData sheetId="6"/>
      <sheetData sheetId="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-Page1"/>
      <sheetName val="Summary Table"/>
      <sheetName val="Summary Table Page3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NPC Analysis-Not USed"/>
      <sheetName val="NPC adj-Not Used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>
        <row r="8">
          <cell r="G8">
            <v>0.61779709495561286</v>
          </cell>
        </row>
        <row r="24">
          <cell r="N2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/>
      <sheetData sheetId="4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 - Earned"/>
      <sheetName val="Summary Table - Target"/>
      <sheetName val="Unit Costs -  Earned"/>
      <sheetName val="Unit Costs - Target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-Page1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NPC Analysis-Not USed"/>
      <sheetName val="NPC adj-Not Used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>
        <row r="3">
          <cell r="C3" t="str">
            <v>Rocky Mountain Power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8">
          <cell r="H58">
            <v>1814329680.1926062</v>
          </cell>
        </row>
      </sheetData>
      <sheetData sheetId="14"/>
      <sheetData sheetId="15"/>
      <sheetData sheetId="16"/>
      <sheetData sheetId="17"/>
      <sheetData sheetId="18"/>
      <sheetData sheetId="19"/>
      <sheetData sheetId="20">
        <row r="9">
          <cell r="A9" t="str">
            <v>Factor Name</v>
          </cell>
        </row>
      </sheetData>
      <sheetData sheetId="21">
        <row r="11">
          <cell r="A11" t="str">
            <v>Factor Name</v>
          </cell>
        </row>
      </sheetData>
      <sheetData sheetId="22">
        <row r="4">
          <cell r="P4">
            <v>0.81318732477822031</v>
          </cell>
        </row>
      </sheetData>
      <sheetData sheetId="23"/>
      <sheetData sheetId="24">
        <row r="251">
          <cell r="AG251" t="str">
            <v>DIS</v>
          </cell>
        </row>
        <row r="689">
          <cell r="AG689">
            <v>0</v>
          </cell>
        </row>
      </sheetData>
      <sheetData sheetId="25"/>
      <sheetData sheetId="26">
        <row r="14">
          <cell r="A14" t="str">
            <v>A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NPC Analysi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/>
      <sheetData sheetId="1">
        <row r="29">
          <cell r="N29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-Page1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NPC Analysis-Not USed"/>
      <sheetName val="NPC adj-Not Used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>
        <row r="3">
          <cell r="C3" t="str">
            <v>Rocky Mountain Power</v>
          </cell>
        </row>
        <row r="30">
          <cell r="G30">
            <v>8.2617300454857379E-2</v>
          </cell>
        </row>
      </sheetData>
      <sheetData sheetId="1" refreshError="1"/>
      <sheetData sheetId="2" refreshError="1"/>
      <sheetData sheetId="3" refreshError="1"/>
      <sheetData sheetId="4">
        <row r="16">
          <cell r="D16">
            <v>7696713.2449887665</v>
          </cell>
        </row>
      </sheetData>
      <sheetData sheetId="5" refreshError="1"/>
      <sheetData sheetId="6" refreshError="1"/>
      <sheetData sheetId="7" refreshError="1"/>
      <sheetData sheetId="8">
        <row r="71">
          <cell r="E71">
            <v>-489685.98169817787</v>
          </cell>
        </row>
      </sheetData>
      <sheetData sheetId="9">
        <row r="136">
          <cell r="E136">
            <v>57715011.020101152</v>
          </cell>
        </row>
      </sheetData>
      <sheetData sheetId="10">
        <row r="136">
          <cell r="E136">
            <v>14389918.281402655</v>
          </cell>
        </row>
      </sheetData>
      <sheetData sheetId="11">
        <row r="68">
          <cell r="E68">
            <v>7664070.6445309613</v>
          </cell>
        </row>
      </sheetData>
      <sheetData sheetId="12">
        <row r="68">
          <cell r="E68">
            <v>3802158.1253485414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3">
          <cell r="C3" t="str">
            <v>PacifiCorp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0">
          <cell r="H10" t="str">
            <v>Washington</v>
          </cell>
        </row>
      </sheetData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-Page1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NPC Analysis-Not USed"/>
      <sheetName val="NPC adj-Not Used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>
        <row r="3">
          <cell r="C3" t="str">
            <v>Rocky Mountain Power</v>
          </cell>
        </row>
        <row r="4">
          <cell r="C4" t="str">
            <v>State of Wyoming</v>
          </cell>
        </row>
        <row r="5">
          <cell r="C5" t="str">
            <v>12 Months Ending December 31, 2010</v>
          </cell>
        </row>
        <row r="8">
          <cell r="D8">
            <v>0.75</v>
          </cell>
        </row>
        <row r="9">
          <cell r="D9">
            <v>0.25</v>
          </cell>
        </row>
        <row r="10">
          <cell r="D10">
            <v>0.5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8">
          <cell r="H58">
            <v>1724573805.7033823</v>
          </cell>
        </row>
      </sheetData>
      <sheetData sheetId="14"/>
      <sheetData sheetId="15"/>
      <sheetData sheetId="16"/>
      <sheetData sheetId="17"/>
      <sheetData sheetId="18"/>
      <sheetData sheetId="19"/>
      <sheetData sheetId="20">
        <row r="9">
          <cell r="A9" t="str">
            <v>Factor Name</v>
          </cell>
          <cell r="B9" t="str">
            <v>GEN</v>
          </cell>
          <cell r="C9" t="str">
            <v>TRN</v>
          </cell>
          <cell r="D9" t="str">
            <v>DIS</v>
          </cell>
          <cell r="E9" t="str">
            <v>Distribution</v>
          </cell>
          <cell r="F9" t="str">
            <v>Retail</v>
          </cell>
          <cell r="G9" t="str">
            <v>Misc</v>
          </cell>
          <cell r="H9" t="str">
            <v>TOTAL</v>
          </cell>
        </row>
        <row r="10">
          <cell r="A10" t="str">
            <v>ACCMDIT</v>
          </cell>
          <cell r="B10">
            <v>0.74495515661281908</v>
          </cell>
          <cell r="C10">
            <v>9.9010139495827501E-2</v>
          </cell>
          <cell r="D10">
            <v>0.15603470389135346</v>
          </cell>
          <cell r="E10">
            <v>0.15478498479579109</v>
          </cell>
          <cell r="F10">
            <v>1.249719095562386E-3</v>
          </cell>
          <cell r="G10">
            <v>0</v>
          </cell>
          <cell r="H10">
            <v>1.0000000000000002</v>
          </cell>
        </row>
        <row r="11">
          <cell r="A11" t="str">
            <v>BOOKDEPR</v>
          </cell>
          <cell r="B11">
            <v>0.47236937786008926</v>
          </cell>
          <cell r="C11">
            <v>0.16345806659108336</v>
          </cell>
          <cell r="D11">
            <v>0.36417255554882738</v>
          </cell>
          <cell r="E11">
            <v>0.36002405504552565</v>
          </cell>
          <cell r="F11">
            <v>4.1485005033017356E-3</v>
          </cell>
          <cell r="G11">
            <v>0</v>
          </cell>
          <cell r="H11">
            <v>1</v>
          </cell>
        </row>
        <row r="12">
          <cell r="A12" t="str">
            <v>COM-EQ</v>
          </cell>
          <cell r="B12">
            <v>0.16236300000000001</v>
          </cell>
          <cell r="C12">
            <v>0.393536</v>
          </cell>
          <cell r="D12">
            <v>0.44410099999999997</v>
          </cell>
          <cell r="E12">
            <v>0.42978699999999997</v>
          </cell>
          <cell r="F12">
            <v>1.4314E-2</v>
          </cell>
          <cell r="G12">
            <v>0</v>
          </cell>
          <cell r="H12">
            <v>0.99999999999999989</v>
          </cell>
        </row>
        <row r="13">
          <cell r="A13" t="str">
            <v>CUST</v>
          </cell>
          <cell r="B13">
            <v>0</v>
          </cell>
          <cell r="C13">
            <v>0</v>
          </cell>
          <cell r="D13">
            <v>1</v>
          </cell>
          <cell r="E13">
            <v>0</v>
          </cell>
          <cell r="F13">
            <v>1</v>
          </cell>
          <cell r="G13">
            <v>0</v>
          </cell>
          <cell r="H13">
            <v>1</v>
          </cell>
        </row>
        <row r="14">
          <cell r="A14" t="str">
            <v>CWC</v>
          </cell>
          <cell r="B14">
            <v>0.81523126057525774</v>
          </cell>
          <cell r="C14">
            <v>9.0081286261251683E-2</v>
          </cell>
          <cell r="D14">
            <v>9.4687453163520258E-2</v>
          </cell>
          <cell r="E14">
            <v>6.800117783440135E-2</v>
          </cell>
          <cell r="F14">
            <v>2.0624488515458412E-2</v>
          </cell>
          <cell r="G14">
            <v>6.0617868136604936E-3</v>
          </cell>
          <cell r="H14">
            <v>1.00000000000003</v>
          </cell>
        </row>
        <row r="15">
          <cell r="A15" t="str">
            <v>DDS2</v>
          </cell>
          <cell r="B15">
            <v>0.32902913863412747</v>
          </cell>
          <cell r="C15">
            <v>0.12307782839922311</v>
          </cell>
          <cell r="D15">
            <v>0.54789303296664948</v>
          </cell>
          <cell r="E15">
            <v>0.17754200693945807</v>
          </cell>
          <cell r="F15">
            <v>0.40617143372192882</v>
          </cell>
          <cell r="G15">
            <v>-3.5820407694737426E-2</v>
          </cell>
          <cell r="H15">
            <v>0.99999999999999989</v>
          </cell>
        </row>
        <row r="16">
          <cell r="A16" t="str">
            <v>DDS6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A17" t="str">
            <v>DDSO2</v>
          </cell>
          <cell r="B17">
            <v>0.37011722310029527</v>
          </cell>
          <cell r="C17">
            <v>4.3398726102133731E-2</v>
          </cell>
          <cell r="D17">
            <v>0.58648405079757093</v>
          </cell>
          <cell r="E17">
            <v>0.16016989205133106</v>
          </cell>
          <cell r="F17">
            <v>0</v>
          </cell>
          <cell r="G17">
            <v>0.4263141587462399</v>
          </cell>
          <cell r="H17">
            <v>1</v>
          </cell>
        </row>
        <row r="18">
          <cell r="A18" t="str">
            <v>DDSO6</v>
          </cell>
          <cell r="B18">
            <v>0</v>
          </cell>
          <cell r="C18">
            <v>0</v>
          </cell>
          <cell r="D18">
            <v>1</v>
          </cell>
          <cell r="E18">
            <v>0</v>
          </cell>
          <cell r="F18">
            <v>0</v>
          </cell>
          <cell r="G18">
            <v>1</v>
          </cell>
          <cell r="H18">
            <v>1</v>
          </cell>
        </row>
        <row r="19">
          <cell r="A19" t="str">
            <v>DEFSG</v>
          </cell>
          <cell r="B19">
            <v>0.31333888726195358</v>
          </cell>
          <cell r="C19">
            <v>0.68666111273804642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1</v>
          </cell>
        </row>
        <row r="20">
          <cell r="A20" t="str">
            <v>DITEXP</v>
          </cell>
          <cell r="B20">
            <v>0.79717661821009744</v>
          </cell>
          <cell r="C20">
            <v>9.2701374035050937E-2</v>
          </cell>
          <cell r="D20">
            <v>0.11012200775485158</v>
          </cell>
          <cell r="E20">
            <v>9.853619601441134E-2</v>
          </cell>
          <cell r="F20">
            <v>1.1585811740440242E-2</v>
          </cell>
          <cell r="G20">
            <v>0</v>
          </cell>
          <cell r="H20">
            <v>0.99999999999999989</v>
          </cell>
        </row>
        <row r="21">
          <cell r="A21" t="str">
            <v>DMSC</v>
          </cell>
          <cell r="B21">
            <v>0</v>
          </cell>
          <cell r="C21">
            <v>0</v>
          </cell>
          <cell r="D21">
            <v>1</v>
          </cell>
          <cell r="E21">
            <v>0</v>
          </cell>
          <cell r="F21">
            <v>0</v>
          </cell>
          <cell r="G21">
            <v>1</v>
          </cell>
          <cell r="H21">
            <v>1</v>
          </cell>
        </row>
        <row r="22">
          <cell r="A22" t="str">
            <v>DPW</v>
          </cell>
          <cell r="B22">
            <v>0</v>
          </cell>
          <cell r="C22">
            <v>0</v>
          </cell>
          <cell r="D22">
            <v>1</v>
          </cell>
          <cell r="E22">
            <v>1</v>
          </cell>
          <cell r="F22">
            <v>0</v>
          </cell>
          <cell r="G22">
            <v>0</v>
          </cell>
          <cell r="H22">
            <v>1</v>
          </cell>
        </row>
        <row r="23">
          <cell r="A23" t="str">
            <v>ESD</v>
          </cell>
          <cell r="B23">
            <v>0.3</v>
          </cell>
          <cell r="C23">
            <v>0.1</v>
          </cell>
          <cell r="D23">
            <v>0.6</v>
          </cell>
          <cell r="E23">
            <v>0.6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FERC</v>
          </cell>
          <cell r="B24">
            <v>0.49836117388135187</v>
          </cell>
          <cell r="C24">
            <v>0.50163882611864807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FIT</v>
          </cell>
          <cell r="B25">
            <v>0.77894402960283227</v>
          </cell>
          <cell r="C25">
            <v>0.20376759808637118</v>
          </cell>
          <cell r="D25">
            <v>1.7288372310814728E-2</v>
          </cell>
          <cell r="E25">
            <v>-5.6175145201646126E-2</v>
          </cell>
          <cell r="F25">
            <v>7.8169201793699628E-2</v>
          </cell>
          <cell r="G25">
            <v>-4.7056842812387744E-3</v>
          </cell>
          <cell r="H25">
            <v>1.0000000000000182</v>
          </cell>
        </row>
        <row r="26">
          <cell r="A26" t="str">
            <v>G</v>
          </cell>
          <cell r="B26">
            <v>0.23793139621679221</v>
          </cell>
          <cell r="C26">
            <v>0.25229617520709113</v>
          </cell>
          <cell r="D26">
            <v>0.5097724285761166</v>
          </cell>
          <cell r="E26">
            <v>0.48180350779066089</v>
          </cell>
          <cell r="F26">
            <v>2.7968920785455677E-2</v>
          </cell>
          <cell r="G26">
            <v>0</v>
          </cell>
          <cell r="H26">
            <v>0.99999999999999989</v>
          </cell>
        </row>
        <row r="27">
          <cell r="A27" t="str">
            <v>G-DGP</v>
          </cell>
          <cell r="B27">
            <v>0.72330432660099286</v>
          </cell>
          <cell r="C27">
            <v>0.27669567339900702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0.99999999999999989</v>
          </cell>
        </row>
        <row r="28">
          <cell r="A28" t="str">
            <v>G-DGU</v>
          </cell>
          <cell r="B28">
            <v>0.72330432660099286</v>
          </cell>
          <cell r="C28">
            <v>0.27669567339900702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0.99999999999999989</v>
          </cell>
        </row>
        <row r="29">
          <cell r="A29" t="str">
            <v>GP</v>
          </cell>
          <cell r="B29">
            <v>0.49359769744154941</v>
          </cell>
          <cell r="C29">
            <v>0.18602832046604992</v>
          </cell>
          <cell r="D29">
            <v>0.32037398209240092</v>
          </cell>
          <cell r="E29">
            <v>0.31264549259506758</v>
          </cell>
          <cell r="F29">
            <v>7.7284894973333436E-3</v>
          </cell>
          <cell r="G29">
            <v>0</v>
          </cell>
          <cell r="H29">
            <v>1</v>
          </cell>
        </row>
        <row r="30">
          <cell r="A30" t="str">
            <v>G-SG</v>
          </cell>
          <cell r="B30">
            <v>0.52387269264682568</v>
          </cell>
          <cell r="C30">
            <v>0.47612730735317443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1</v>
          </cell>
        </row>
        <row r="31">
          <cell r="A31" t="str">
            <v>G-SITUS</v>
          </cell>
          <cell r="B31">
            <v>0</v>
          </cell>
          <cell r="C31">
            <v>0.21389688346143262</v>
          </cell>
          <cell r="D31">
            <v>0.78610311653856735</v>
          </cell>
          <cell r="E31">
            <v>0.78610311653856735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I</v>
          </cell>
          <cell r="B32">
            <v>0.49587937259200254</v>
          </cell>
          <cell r="C32">
            <v>0.12157608795569541</v>
          </cell>
          <cell r="D32">
            <v>0.3825445394523021</v>
          </cell>
          <cell r="E32">
            <v>0.20216388477973263</v>
          </cell>
          <cell r="F32">
            <v>0.17964332461596177</v>
          </cell>
          <cell r="G32">
            <v>7.3733005660767776E-4</v>
          </cell>
          <cell r="H32">
            <v>0.99999999999999978</v>
          </cell>
        </row>
        <row r="33">
          <cell r="A33" t="str">
            <v>IBT</v>
          </cell>
          <cell r="B33">
            <v>1.3119414474627689</v>
          </cell>
          <cell r="C33">
            <v>-0.28754509266983574</v>
          </cell>
          <cell r="D33">
            <v>-2.439635479295732E-2</v>
          </cell>
          <cell r="E33">
            <v>7.927112791456703E-2</v>
          </cell>
          <cell r="F33">
            <v>-0.11030787320842358</v>
          </cell>
          <cell r="G33">
            <v>6.6403905008992365E-3</v>
          </cell>
          <cell r="H33">
            <v>0.9999999999999758</v>
          </cell>
        </row>
        <row r="34">
          <cell r="A34" t="str">
            <v>I-DGP</v>
          </cell>
          <cell r="B34">
            <v>1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</v>
          </cell>
        </row>
        <row r="35">
          <cell r="A35" t="str">
            <v>I-DGU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I-SG</v>
          </cell>
          <cell r="B36">
            <v>0.9085301978096797</v>
          </cell>
          <cell r="C36">
            <v>9.1210085338377711E-2</v>
          </cell>
          <cell r="D36">
            <v>2.5971685194265109E-4</v>
          </cell>
          <cell r="E36">
            <v>2.5971685194265109E-4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I-SITUS</v>
          </cell>
          <cell r="B37">
            <v>0</v>
          </cell>
          <cell r="C37">
            <v>0.37432864478085648</v>
          </cell>
          <cell r="D37">
            <v>0.62567135521914352</v>
          </cell>
          <cell r="E37">
            <v>0.62567135521914352</v>
          </cell>
          <cell r="F37">
            <v>0</v>
          </cell>
          <cell r="G37">
            <v>0</v>
          </cell>
          <cell r="H37">
            <v>1</v>
          </cell>
        </row>
        <row r="38">
          <cell r="A38" t="str">
            <v>LABOR</v>
          </cell>
          <cell r="B38">
            <v>0.44963792155873378</v>
          </cell>
          <cell r="C38">
            <v>6.6520721509520903E-2</v>
          </cell>
          <cell r="D38">
            <v>0.48384135693174535</v>
          </cell>
          <cell r="E38">
            <v>0.33592790122010735</v>
          </cell>
          <cell r="F38">
            <v>0.14791345571163803</v>
          </cell>
          <cell r="G38">
            <v>0</v>
          </cell>
          <cell r="H38">
            <v>0.99999999999999989</v>
          </cell>
        </row>
        <row r="39">
          <cell r="A39" t="str">
            <v>MSS</v>
          </cell>
          <cell r="B39">
            <v>0.80484912398185993</v>
          </cell>
          <cell r="C39">
            <v>5.6232060738029103E-3</v>
          </cell>
          <cell r="D39">
            <v>0.1895276699443372</v>
          </cell>
          <cell r="E39">
            <v>0.1895276699443372</v>
          </cell>
          <cell r="F39">
            <v>0</v>
          </cell>
          <cell r="G39">
            <v>0</v>
          </cell>
          <cell r="H39">
            <v>0.99999999999999989</v>
          </cell>
        </row>
        <row r="40">
          <cell r="A40" t="str">
            <v>NONE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 t="str">
            <v>NUTIL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OTHDGP</v>
          </cell>
          <cell r="B42">
            <v>0.41128385441016818</v>
          </cell>
          <cell r="C42">
            <v>0.58871614558983187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1</v>
          </cell>
        </row>
        <row r="43">
          <cell r="A43" t="str">
            <v>OTHDGU</v>
          </cell>
          <cell r="B43">
            <v>0.41128385441016818</v>
          </cell>
          <cell r="C43">
            <v>0.58871614558983187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OTHSE</v>
          </cell>
          <cell r="B44">
            <v>1.6709244474134212E-4</v>
          </cell>
          <cell r="C44">
            <v>0.99983290755525878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1.0000000000000002</v>
          </cell>
        </row>
        <row r="45">
          <cell r="A45" t="str">
            <v>OTHSG</v>
          </cell>
          <cell r="B45">
            <v>0.41128385441016818</v>
          </cell>
          <cell r="C45">
            <v>0.58871614558983187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OTHSGR</v>
          </cell>
          <cell r="B46">
            <v>0.41128385441016818</v>
          </cell>
          <cell r="C46">
            <v>0.58871614558983187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OTHSITUS</v>
          </cell>
          <cell r="B47">
            <v>0</v>
          </cell>
          <cell r="C47">
            <v>0</v>
          </cell>
          <cell r="D47">
            <v>1</v>
          </cell>
          <cell r="E47">
            <v>0</v>
          </cell>
          <cell r="F47">
            <v>0</v>
          </cell>
          <cell r="G47">
            <v>1</v>
          </cell>
          <cell r="H47">
            <v>1</v>
          </cell>
        </row>
        <row r="48">
          <cell r="A48" t="str">
            <v>OTHSO</v>
          </cell>
          <cell r="B48">
            <v>-4.9439403713756017E-4</v>
          </cell>
          <cell r="C48">
            <v>-1.8605500655683802E-4</v>
          </cell>
          <cell r="D48">
            <v>1.0006804490436945</v>
          </cell>
          <cell r="E48">
            <v>-3.1098151242439127E-4</v>
          </cell>
          <cell r="F48">
            <v>0</v>
          </cell>
          <cell r="G48">
            <v>1.0009914305561189</v>
          </cell>
          <cell r="H48">
            <v>1.0000000000000002</v>
          </cell>
        </row>
        <row r="49">
          <cell r="A49" t="str">
            <v>P</v>
          </cell>
          <cell r="B49">
            <v>1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1</v>
          </cell>
        </row>
        <row r="50">
          <cell r="A50" t="str">
            <v>PT</v>
          </cell>
          <cell r="B50">
            <v>0.72330432660099286</v>
          </cell>
          <cell r="C50">
            <v>0.27669567339900702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0.99999999999999989</v>
          </cell>
        </row>
        <row r="51">
          <cell r="A51" t="str">
            <v>PTD</v>
          </cell>
          <cell r="B51">
            <v>0.57194000757612629</v>
          </cell>
          <cell r="C51">
            <v>0.21879217325269656</v>
          </cell>
          <cell r="D51">
            <v>0.20926781917117701</v>
          </cell>
          <cell r="E51">
            <v>0.20926781917117701</v>
          </cell>
          <cell r="F51">
            <v>0</v>
          </cell>
          <cell r="G51">
            <v>0</v>
          </cell>
          <cell r="H51">
            <v>0.99999999999999978</v>
          </cell>
        </row>
        <row r="52">
          <cell r="A52" t="str">
            <v>REVREQ</v>
          </cell>
          <cell r="B52">
            <v>0.73859568781979135</v>
          </cell>
          <cell r="C52">
            <v>0.12906002499291849</v>
          </cell>
          <cell r="D52">
            <v>0.13234428718728974</v>
          </cell>
          <cell r="E52">
            <v>0.11307850965347395</v>
          </cell>
          <cell r="F52">
            <v>1.5126221085671354E-2</v>
          </cell>
          <cell r="G52">
            <v>4.1395564481444503E-3</v>
          </cell>
          <cell r="H52">
            <v>0.99999999999999933</v>
          </cell>
        </row>
        <row r="53">
          <cell r="A53" t="str">
            <v>SCHMA</v>
          </cell>
          <cell r="B53">
            <v>0.48218645105590618</v>
          </cell>
          <cell r="C53">
            <v>0.14009067428039623</v>
          </cell>
          <cell r="D53">
            <v>0.37772287466369781</v>
          </cell>
          <cell r="E53">
            <v>0.35023012442569618</v>
          </cell>
          <cell r="F53">
            <v>1.8864498040665909E-2</v>
          </cell>
          <cell r="G53">
            <v>8.6282521973357253E-3</v>
          </cell>
          <cell r="H53">
            <v>1.0000000000000002</v>
          </cell>
        </row>
        <row r="54">
          <cell r="A54" t="str">
            <v>SCHMAF</v>
          </cell>
          <cell r="B54">
            <v>1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1</v>
          </cell>
        </row>
        <row r="55">
          <cell r="A55" t="str">
            <v>SCHMAP</v>
          </cell>
          <cell r="B55">
            <v>0.45457619913791397</v>
          </cell>
          <cell r="C55">
            <v>6.5923845742731663E-2</v>
          </cell>
          <cell r="D55">
            <v>0.47949995511935445</v>
          </cell>
          <cell r="E55">
            <v>0.33291369423201933</v>
          </cell>
          <cell r="F55">
            <v>0.14658626088733512</v>
          </cell>
          <cell r="G55">
            <v>0</v>
          </cell>
          <cell r="H55">
            <v>1.0000000000000002</v>
          </cell>
        </row>
        <row r="56">
          <cell r="A56" t="str">
            <v>SCHMAP-SO</v>
          </cell>
          <cell r="B56">
            <v>0.44963792155873378</v>
          </cell>
          <cell r="C56">
            <v>6.6520721509520903E-2</v>
          </cell>
          <cell r="D56">
            <v>0.48384135693174535</v>
          </cell>
          <cell r="E56">
            <v>0.33592790122010735</v>
          </cell>
          <cell r="F56">
            <v>0.14791345571163803</v>
          </cell>
          <cell r="G56">
            <v>0</v>
          </cell>
          <cell r="H56">
            <v>0.99999999999999989</v>
          </cell>
        </row>
        <row r="57">
          <cell r="A57" t="str">
            <v>SCHMAT</v>
          </cell>
          <cell r="B57">
            <v>0.4825317217368611</v>
          </cell>
          <cell r="C57">
            <v>0.14101814250739847</v>
          </cell>
          <cell r="D57">
            <v>0.3764501357557406</v>
          </cell>
          <cell r="E57">
            <v>0.35044666919545908</v>
          </cell>
          <cell r="F57">
            <v>1.7267316668985132E-2</v>
          </cell>
          <cell r="G57">
            <v>8.7361498912964033E-3</v>
          </cell>
          <cell r="H57">
            <v>1.0000000000000002</v>
          </cell>
        </row>
        <row r="58">
          <cell r="A58" t="str">
            <v>SCHMAT-GPS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A59" t="str">
            <v>SCHMAT-SE</v>
          </cell>
          <cell r="B59">
            <v>1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1</v>
          </cell>
        </row>
        <row r="60">
          <cell r="A60" t="str">
            <v>SCHMAT-SITUS</v>
          </cell>
          <cell r="B60">
            <v>0.60942277496089625</v>
          </cell>
          <cell r="C60">
            <v>4.5474492983071491E-2</v>
          </cell>
          <cell r="D60">
            <v>0.34510273205603248</v>
          </cell>
          <cell r="E60">
            <v>0.23985184929228417</v>
          </cell>
          <cell r="F60">
            <v>8.8314391013465193E-2</v>
          </cell>
          <cell r="G60">
            <v>1.6936491750283104E-2</v>
          </cell>
          <cell r="H60">
            <v>1</v>
          </cell>
        </row>
        <row r="61">
          <cell r="A61" t="str">
            <v>SCHMAT-SNP</v>
          </cell>
          <cell r="B61">
            <v>0.49833915177035581</v>
          </cell>
          <cell r="C61">
            <v>0.18755734200257712</v>
          </cell>
          <cell r="D61">
            <v>0.31410350622706712</v>
          </cell>
          <cell r="E61">
            <v>0.31360319650990731</v>
          </cell>
          <cell r="F61">
            <v>5.0030971715980214E-4</v>
          </cell>
          <cell r="G61">
            <v>0</v>
          </cell>
          <cell r="H61">
            <v>1</v>
          </cell>
        </row>
        <row r="62">
          <cell r="A62" t="str">
            <v>SCHMAT-SO</v>
          </cell>
          <cell r="B62">
            <v>0.44265497159546541</v>
          </cell>
          <cell r="C62">
            <v>6.548796122115462E-2</v>
          </cell>
          <cell r="D62">
            <v>0.49185706718338007</v>
          </cell>
          <cell r="E62">
            <v>0.33071072226594755</v>
          </cell>
          <cell r="F62">
            <v>0.14561587865440037</v>
          </cell>
          <cell r="G62">
            <v>1.5530466263032096E-2</v>
          </cell>
          <cell r="H62">
            <v>0.99999999999999989</v>
          </cell>
        </row>
        <row r="63">
          <cell r="A63" t="str">
            <v>SCHMD</v>
          </cell>
          <cell r="B63">
            <v>0.50692673204599281</v>
          </cell>
          <cell r="C63">
            <v>0.18053508662745368</v>
          </cell>
          <cell r="D63">
            <v>0.31253818132655348</v>
          </cell>
          <cell r="E63">
            <v>0.29602247815487709</v>
          </cell>
          <cell r="F63">
            <v>8.9026231350714715E-3</v>
          </cell>
          <cell r="G63">
            <v>7.6130800366049182E-3</v>
          </cell>
          <cell r="H63">
            <v>1</v>
          </cell>
        </row>
        <row r="64">
          <cell r="A64" t="str">
            <v>SCHMDF</v>
          </cell>
          <cell r="B64">
            <v>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1</v>
          </cell>
        </row>
        <row r="65">
          <cell r="A65" t="str">
            <v>SCHMDP</v>
          </cell>
          <cell r="B65">
            <v>0.54556464061993948</v>
          </cell>
          <cell r="C65">
            <v>5.8140031253589741E-2</v>
          </cell>
          <cell r="D65">
            <v>0.39629532812647089</v>
          </cell>
          <cell r="E65">
            <v>0.27757044873007236</v>
          </cell>
          <cell r="F65">
            <v>0.11872487939639852</v>
          </cell>
          <cell r="G65">
            <v>0</v>
          </cell>
          <cell r="H65">
            <v>1</v>
          </cell>
        </row>
        <row r="66">
          <cell r="A66" t="str">
            <v>SCHMDP-SO</v>
          </cell>
          <cell r="B66">
            <v>0.449637920666832</v>
          </cell>
          <cell r="C66">
            <v>6.6520719305799517E-2</v>
          </cell>
          <cell r="D66">
            <v>0.48384136002736866</v>
          </cell>
          <cell r="E66">
            <v>0.33592790162501374</v>
          </cell>
          <cell r="F66">
            <v>0.1479134584023549</v>
          </cell>
          <cell r="G66">
            <v>0</v>
          </cell>
          <cell r="H66">
            <v>1.0000000000000004</v>
          </cell>
        </row>
        <row r="67">
          <cell r="A67" t="str">
            <v>SCHMDT</v>
          </cell>
          <cell r="B67">
            <v>0.50652035035912346</v>
          </cell>
          <cell r="C67">
            <v>0.18182240032798955</v>
          </cell>
          <cell r="D67">
            <v>0.31165724931288696</v>
          </cell>
          <cell r="E67">
            <v>0.29621655094816673</v>
          </cell>
          <cell r="F67">
            <v>7.7475462843186E-3</v>
          </cell>
          <cell r="G67">
            <v>7.6931520804016341E-3</v>
          </cell>
          <cell r="H67">
            <v>0.99999999999999989</v>
          </cell>
        </row>
        <row r="68">
          <cell r="A68" t="str">
            <v>SCHMDT-GPS</v>
          </cell>
          <cell r="B68">
            <v>0.49865582610889497</v>
          </cell>
          <cell r="C68">
            <v>0.18765946296591746</v>
          </cell>
          <cell r="D68">
            <v>0.31368471092518746</v>
          </cell>
          <cell r="E68">
            <v>0.3136671600604799</v>
          </cell>
          <cell r="F68">
            <v>1.7550864707538964E-5</v>
          </cell>
          <cell r="G68">
            <v>0</v>
          </cell>
          <cell r="H68">
            <v>0.99999999999999978</v>
          </cell>
        </row>
        <row r="69">
          <cell r="A69" t="str">
            <v>SCHMDT-SG</v>
          </cell>
          <cell r="B69">
            <v>0.45853237793195234</v>
          </cell>
          <cell r="C69">
            <v>0.52837938706658216</v>
          </cell>
          <cell r="D69">
            <v>1.3088235001465628E-2</v>
          </cell>
          <cell r="E69">
            <v>1.2772503099371644E-2</v>
          </cell>
          <cell r="F69">
            <v>3.1573190209398418E-4</v>
          </cell>
          <cell r="G69">
            <v>0</v>
          </cell>
          <cell r="H69">
            <v>1.0000000000000002</v>
          </cell>
        </row>
        <row r="70">
          <cell r="A70" t="str">
            <v>SCHMDT-SITUS</v>
          </cell>
          <cell r="B70">
            <v>0.72702649516875972</v>
          </cell>
          <cell r="C70">
            <v>7.7655105401263927E-2</v>
          </cell>
          <cell r="D70">
            <v>0.19531839942997631</v>
          </cell>
          <cell r="E70">
            <v>0.16657956290043582</v>
          </cell>
          <cell r="F70">
            <v>8.9964486432799994E-3</v>
          </cell>
          <cell r="G70">
            <v>1.9742387886260485E-2</v>
          </cell>
          <cell r="H70">
            <v>1.0000000000000002</v>
          </cell>
        </row>
        <row r="71">
          <cell r="A71" t="str">
            <v>SCHMDT-SNP</v>
          </cell>
          <cell r="B71">
            <v>0.49866733891377441</v>
          </cell>
          <cell r="C71">
            <v>0.18766317560878726</v>
          </cell>
          <cell r="D71">
            <v>0.31366948547743834</v>
          </cell>
          <cell r="E71">
            <v>0.31366948547743834</v>
          </cell>
          <cell r="F71">
            <v>0</v>
          </cell>
          <cell r="G71">
            <v>0</v>
          </cell>
          <cell r="H71">
            <v>0.99999999999999989</v>
          </cell>
        </row>
        <row r="72">
          <cell r="A72" t="str">
            <v>SCHMDT-SO</v>
          </cell>
          <cell r="B72">
            <v>0.42914274867056212</v>
          </cell>
          <cell r="C72">
            <v>0.10185613874296097</v>
          </cell>
          <cell r="D72">
            <v>0.46900111258647703</v>
          </cell>
          <cell r="E72">
            <v>0.24912054574679812</v>
          </cell>
          <cell r="F72">
            <v>3.7694139651065918E-2</v>
          </cell>
          <cell r="G72">
            <v>0.18218642718861297</v>
          </cell>
          <cell r="H72">
            <v>1</v>
          </cell>
        </row>
        <row r="73">
          <cell r="A73" t="str">
            <v>SIT</v>
          </cell>
          <cell r="B73">
            <v>1.4966063906775111</v>
          </cell>
          <cell r="C73">
            <v>-0.45776773746883931</v>
          </cell>
          <cell r="D73">
            <v>-3.8838653208671803E-2</v>
          </cell>
          <cell r="E73">
            <v>0.12619851910921165</v>
          </cell>
          <cell r="F73">
            <v>-0.17560858046567096</v>
          </cell>
          <cell r="G73">
            <v>1.0571408147787511E-2</v>
          </cell>
          <cell r="H73">
            <v>1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T_SPLIT</v>
          </cell>
          <cell r="D75">
            <v>0</v>
          </cell>
          <cell r="H75">
            <v>0</v>
          </cell>
        </row>
        <row r="76">
          <cell r="A76" t="str">
            <v>TAXDEPR</v>
          </cell>
          <cell r="B76">
            <v>0.47916783478420477</v>
          </cell>
          <cell r="C76">
            <v>0.19264002050825607</v>
          </cell>
          <cell r="D76">
            <v>0.3281921447075391</v>
          </cell>
          <cell r="E76">
            <v>0.32043212539134819</v>
          </cell>
          <cell r="F76">
            <v>7.7600193161909354E-3</v>
          </cell>
          <cell r="G76">
            <v>0</v>
          </cell>
          <cell r="H76">
            <v>1</v>
          </cell>
        </row>
        <row r="77">
          <cell r="A77" t="str">
            <v>TD</v>
          </cell>
          <cell r="B77">
            <v>0</v>
          </cell>
          <cell r="C77">
            <v>0.37432864478085648</v>
          </cell>
          <cell r="D77">
            <v>0.62567135521914352</v>
          </cell>
          <cell r="E77">
            <v>0.62567135521914352</v>
          </cell>
          <cell r="F77">
            <v>0</v>
          </cell>
          <cell r="G77">
            <v>0</v>
          </cell>
          <cell r="H77">
            <v>1</v>
          </cell>
        </row>
        <row r="78">
          <cell r="A78" t="str">
            <v>WSF</v>
          </cell>
          <cell r="B78">
            <v>0.79533531783513034</v>
          </cell>
          <cell r="C78">
            <v>0.20466468216486969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1</v>
          </cell>
        </row>
      </sheetData>
      <sheetData sheetId="21">
        <row r="11">
          <cell r="A11" t="str">
            <v>Factor Name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0.20965308958851622</v>
          </cell>
          <cell r="C19">
            <v>0.51710161778320196</v>
          </cell>
          <cell r="D19">
            <v>0.16066879702406001</v>
          </cell>
          <cell r="E19">
            <v>3.245124711767846E-2</v>
          </cell>
          <cell r="F19">
            <v>8.0125248486543121E-2</v>
          </cell>
          <cell r="G19">
            <v>0.99999999999999978</v>
          </cell>
        </row>
        <row r="20">
          <cell r="A20" t="str">
            <v>PLNT2</v>
          </cell>
          <cell r="B20">
            <v>0.28847847487182976</v>
          </cell>
          <cell r="C20">
            <v>0.71152152512817024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0.15451662355583209</v>
          </cell>
          <cell r="C21">
            <v>0.70816618498566508</v>
          </cell>
          <cell r="D21">
            <v>9.216717321878785E-3</v>
          </cell>
          <cell r="E21">
            <v>0.12810047413662409</v>
          </cell>
          <cell r="F21">
            <v>0</v>
          </cell>
          <cell r="G21">
            <v>1</v>
          </cell>
        </row>
        <row r="22">
          <cell r="A22" t="str">
            <v>INTN</v>
          </cell>
          <cell r="B22">
            <v>0.20965308958851619</v>
          </cell>
          <cell r="C22">
            <v>0.51710161778320185</v>
          </cell>
          <cell r="D22">
            <v>0.16066879702406001</v>
          </cell>
          <cell r="E22">
            <v>3.2451247117678453E-2</v>
          </cell>
          <cell r="F22">
            <v>8.0125248486543121E-2</v>
          </cell>
          <cell r="G22">
            <v>0.99999999999999956</v>
          </cell>
        </row>
        <row r="23">
          <cell r="A23" t="str">
            <v>GENL</v>
          </cell>
          <cell r="B23">
            <v>0.20965308958851622</v>
          </cell>
          <cell r="C23">
            <v>0.51710161778320196</v>
          </cell>
          <cell r="D23">
            <v>0.16066879702405998</v>
          </cell>
          <cell r="E23">
            <v>3.2451247117678446E-2</v>
          </cell>
          <cell r="F23">
            <v>8.0125248486543107E-2</v>
          </cell>
          <cell r="G23">
            <v>0.99999999999999978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0.23727306589327696</v>
          </cell>
          <cell r="C25">
            <v>0.46866254844072719</v>
          </cell>
          <cell r="D25">
            <v>0.17512688579623858</v>
          </cell>
          <cell r="E25">
            <v>2.7824451997385667E-2</v>
          </cell>
          <cell r="F25">
            <v>9.1113047872372885E-2</v>
          </cell>
          <cell r="G25">
            <v>1.0000000000000013</v>
          </cell>
        </row>
      </sheetData>
      <sheetData sheetId="22">
        <row r="4">
          <cell r="P4">
            <v>0.74495515661281908</v>
          </cell>
        </row>
      </sheetData>
      <sheetData sheetId="23"/>
      <sheetData sheetId="24">
        <row r="251">
          <cell r="AG251" t="str">
            <v>DIS</v>
          </cell>
        </row>
        <row r="252">
          <cell r="AG252" t="str">
            <v>METER</v>
          </cell>
        </row>
        <row r="260">
          <cell r="AG260">
            <v>0</v>
          </cell>
        </row>
        <row r="261">
          <cell r="AG261">
            <v>0</v>
          </cell>
        </row>
        <row r="275">
          <cell r="H275">
            <v>0</v>
          </cell>
        </row>
        <row r="276">
          <cell r="H276">
            <v>0</v>
          </cell>
          <cell r="AG276">
            <v>0</v>
          </cell>
        </row>
        <row r="281">
          <cell r="AG281">
            <v>0</v>
          </cell>
        </row>
        <row r="287">
          <cell r="AG287">
            <v>0</v>
          </cell>
        </row>
        <row r="288">
          <cell r="H288">
            <v>115938437.37436633</v>
          </cell>
          <cell r="AG288">
            <v>0</v>
          </cell>
        </row>
        <row r="295">
          <cell r="AG295">
            <v>0</v>
          </cell>
        </row>
        <row r="296">
          <cell r="AG296">
            <v>172191.985458073</v>
          </cell>
        </row>
        <row r="297">
          <cell r="H297">
            <v>3501262.93</v>
          </cell>
          <cell r="AG297">
            <v>97420.722326010902</v>
          </cell>
        </row>
        <row r="303">
          <cell r="H303">
            <v>610870.80000000005</v>
          </cell>
          <cell r="AG303">
            <v>0</v>
          </cell>
        </row>
        <row r="304">
          <cell r="AG304">
            <v>0</v>
          </cell>
        </row>
        <row r="305">
          <cell r="AG305">
            <v>0</v>
          </cell>
        </row>
        <row r="308">
          <cell r="H308">
            <v>645493.84000000008</v>
          </cell>
          <cell r="AG308">
            <v>0</v>
          </cell>
        </row>
        <row r="309">
          <cell r="AG309">
            <v>0</v>
          </cell>
        </row>
        <row r="310">
          <cell r="AG310">
            <v>41.514652902145976</v>
          </cell>
        </row>
        <row r="315">
          <cell r="AG315">
            <v>0</v>
          </cell>
        </row>
        <row r="318">
          <cell r="H318">
            <v>422841.25</v>
          </cell>
          <cell r="AG318">
            <v>13721.725895298057</v>
          </cell>
        </row>
        <row r="319">
          <cell r="AG319">
            <v>0</v>
          </cell>
        </row>
        <row r="320">
          <cell r="AG320">
            <v>4810.0660627519674</v>
          </cell>
        </row>
        <row r="321">
          <cell r="AG321">
            <v>18531.791958050024</v>
          </cell>
        </row>
        <row r="324">
          <cell r="H324">
            <v>205820</v>
          </cell>
          <cell r="AG324">
            <v>0</v>
          </cell>
        </row>
        <row r="325">
          <cell r="AG325">
            <v>0</v>
          </cell>
        </row>
        <row r="326">
          <cell r="AG326">
            <v>0</v>
          </cell>
        </row>
        <row r="327">
          <cell r="AG327">
            <v>5.1178549502640197E-2</v>
          </cell>
        </row>
        <row r="329">
          <cell r="AG329">
            <v>5.1178549502640197E-2</v>
          </cell>
        </row>
        <row r="361">
          <cell r="AG361">
            <v>0</v>
          </cell>
        </row>
        <row r="366">
          <cell r="AG366">
            <v>0</v>
          </cell>
        </row>
        <row r="370">
          <cell r="AG370">
            <v>0</v>
          </cell>
        </row>
        <row r="373">
          <cell r="AG373">
            <v>0</v>
          </cell>
        </row>
        <row r="377">
          <cell r="AG377">
            <v>0</v>
          </cell>
        </row>
        <row r="386">
          <cell r="AG386">
            <v>247.1613289414606</v>
          </cell>
        </row>
        <row r="393">
          <cell r="AG393">
            <v>0</v>
          </cell>
        </row>
        <row r="398">
          <cell r="AG398">
            <v>0</v>
          </cell>
        </row>
        <row r="412">
          <cell r="AG412">
            <v>0</v>
          </cell>
        </row>
        <row r="426">
          <cell r="AG426">
            <v>0</v>
          </cell>
        </row>
        <row r="431">
          <cell r="AG431">
            <v>0</v>
          </cell>
        </row>
        <row r="438">
          <cell r="AG438">
            <v>0</v>
          </cell>
        </row>
        <row r="443">
          <cell r="AG443">
            <v>0</v>
          </cell>
        </row>
        <row r="449">
          <cell r="AG449">
            <v>0</v>
          </cell>
        </row>
        <row r="458">
          <cell r="AG458">
            <v>0</v>
          </cell>
        </row>
        <row r="463">
          <cell r="AG463">
            <v>0</v>
          </cell>
        </row>
        <row r="468">
          <cell r="AG468">
            <v>0</v>
          </cell>
        </row>
        <row r="473">
          <cell r="AG473">
            <v>0</v>
          </cell>
        </row>
        <row r="478">
          <cell r="AG478">
            <v>0</v>
          </cell>
        </row>
        <row r="483">
          <cell r="AG483">
            <v>0</v>
          </cell>
        </row>
        <row r="492">
          <cell r="AG492">
            <v>0</v>
          </cell>
        </row>
        <row r="496">
          <cell r="AG496">
            <v>0</v>
          </cell>
        </row>
        <row r="501">
          <cell r="AG501">
            <v>0</v>
          </cell>
        </row>
        <row r="505">
          <cell r="AG505">
            <v>0</v>
          </cell>
        </row>
        <row r="509">
          <cell r="AG509">
            <v>0</v>
          </cell>
        </row>
        <row r="513">
          <cell r="AG513">
            <v>0</v>
          </cell>
        </row>
        <row r="517">
          <cell r="AG517">
            <v>0</v>
          </cell>
        </row>
        <row r="521">
          <cell r="AG521">
            <v>0</v>
          </cell>
        </row>
        <row r="525">
          <cell r="AG525">
            <v>0</v>
          </cell>
        </row>
        <row r="529">
          <cell r="AG529">
            <v>0</v>
          </cell>
        </row>
        <row r="533">
          <cell r="AG533">
            <v>0</v>
          </cell>
        </row>
        <row r="545">
          <cell r="AG545">
            <v>0</v>
          </cell>
        </row>
        <row r="549">
          <cell r="AG549">
            <v>0</v>
          </cell>
        </row>
        <row r="553">
          <cell r="AG553">
            <v>0</v>
          </cell>
        </row>
        <row r="557">
          <cell r="AG557">
            <v>0</v>
          </cell>
        </row>
        <row r="561">
          <cell r="AG561">
            <v>0</v>
          </cell>
        </row>
        <row r="565">
          <cell r="AG565">
            <v>0</v>
          </cell>
        </row>
        <row r="569">
          <cell r="AG569">
            <v>0</v>
          </cell>
        </row>
        <row r="573">
          <cell r="AG573">
            <v>0</v>
          </cell>
        </row>
        <row r="577">
          <cell r="AG577">
            <v>0</v>
          </cell>
        </row>
        <row r="581">
          <cell r="AG581">
            <v>0</v>
          </cell>
        </row>
        <row r="585">
          <cell r="AG585">
            <v>0</v>
          </cell>
        </row>
        <row r="599">
          <cell r="AG599">
            <v>0</v>
          </cell>
        </row>
        <row r="608">
          <cell r="AG608">
            <v>0</v>
          </cell>
        </row>
        <row r="613">
          <cell r="AG613">
            <v>0</v>
          </cell>
        </row>
        <row r="618">
          <cell r="AG618">
            <v>0</v>
          </cell>
        </row>
        <row r="631">
          <cell r="AG631">
            <v>0</v>
          </cell>
        </row>
        <row r="673">
          <cell r="AG673">
            <v>0</v>
          </cell>
        </row>
        <row r="707">
          <cell r="AG707">
            <v>0</v>
          </cell>
        </row>
        <row r="711">
          <cell r="AG711">
            <v>0</v>
          </cell>
        </row>
        <row r="715">
          <cell r="AG715">
            <v>0</v>
          </cell>
        </row>
        <row r="719">
          <cell r="AG719">
            <v>0</v>
          </cell>
        </row>
        <row r="723">
          <cell r="AG723">
            <v>0</v>
          </cell>
        </row>
        <row r="732">
          <cell r="H732">
            <v>25091221.66910474</v>
          </cell>
          <cell r="AG732">
            <v>0</v>
          </cell>
        </row>
        <row r="738">
          <cell r="AG738">
            <v>0</v>
          </cell>
        </row>
        <row r="742">
          <cell r="AG742">
            <v>0</v>
          </cell>
        </row>
        <row r="746">
          <cell r="AG746">
            <v>0</v>
          </cell>
        </row>
        <row r="750">
          <cell r="AG750">
            <v>0</v>
          </cell>
        </row>
        <row r="754">
          <cell r="AG754">
            <v>0</v>
          </cell>
        </row>
        <row r="758">
          <cell r="AG758">
            <v>0</v>
          </cell>
        </row>
        <row r="762">
          <cell r="AG762">
            <v>0</v>
          </cell>
        </row>
        <row r="766">
          <cell r="AG766">
            <v>0</v>
          </cell>
        </row>
        <row r="779">
          <cell r="H779">
            <v>2238257.0882576611</v>
          </cell>
          <cell r="AG779">
            <v>72634.233883944806</v>
          </cell>
        </row>
        <row r="784">
          <cell r="H784">
            <v>1401469.4541549219</v>
          </cell>
          <cell r="AG784">
            <v>0</v>
          </cell>
        </row>
        <row r="789">
          <cell r="H789">
            <v>667271.64242570347</v>
          </cell>
          <cell r="AG789">
            <v>0</v>
          </cell>
        </row>
        <row r="794">
          <cell r="H794">
            <v>533842.45030057663</v>
          </cell>
          <cell r="AG794">
            <v>0</v>
          </cell>
        </row>
        <row r="799">
          <cell r="H799">
            <v>407.0789473684211</v>
          </cell>
          <cell r="AG799">
            <v>0</v>
          </cell>
        </row>
        <row r="804">
          <cell r="H804">
            <v>24835.991744445288</v>
          </cell>
          <cell r="AG804">
            <v>24835.991744445288</v>
          </cell>
        </row>
        <row r="809">
          <cell r="H809">
            <v>777485.90922456933</v>
          </cell>
          <cell r="AG809">
            <v>777485.90922456933</v>
          </cell>
        </row>
        <row r="814">
          <cell r="H814">
            <v>793343.77101197036</v>
          </cell>
          <cell r="AG814">
            <v>0</v>
          </cell>
        </row>
        <row r="819">
          <cell r="H819">
            <v>187434.05512716898</v>
          </cell>
          <cell r="AG819">
            <v>0</v>
          </cell>
        </row>
        <row r="824">
          <cell r="H824">
            <v>511741.60398796288</v>
          </cell>
          <cell r="AG824">
            <v>0</v>
          </cell>
        </row>
        <row r="827">
          <cell r="H827">
            <v>98238.50889699017</v>
          </cell>
        </row>
        <row r="828">
          <cell r="H828">
            <v>652910.76721132139</v>
          </cell>
        </row>
        <row r="829">
          <cell r="H829">
            <v>751149.27610831161</v>
          </cell>
          <cell r="AG829">
            <v>24375.730781256108</v>
          </cell>
        </row>
        <row r="834">
          <cell r="H834">
            <v>237928.37525667154</v>
          </cell>
          <cell r="AG834">
            <v>0</v>
          </cell>
        </row>
        <row r="839">
          <cell r="H839">
            <v>1323539.9690477981</v>
          </cell>
          <cell r="AG839">
            <v>0</v>
          </cell>
        </row>
        <row r="844">
          <cell r="H844">
            <v>6267616.1296323612</v>
          </cell>
          <cell r="AG844">
            <v>0</v>
          </cell>
        </row>
        <row r="849">
          <cell r="H849">
            <v>1969946.1092652881</v>
          </cell>
          <cell r="AG849">
            <v>0</v>
          </cell>
        </row>
        <row r="854">
          <cell r="H854">
            <v>118749.34516308023</v>
          </cell>
          <cell r="AG854">
            <v>0</v>
          </cell>
        </row>
        <row r="864">
          <cell r="H864">
            <v>327454.43363825686</v>
          </cell>
          <cell r="AG864">
            <v>0</v>
          </cell>
        </row>
        <row r="869">
          <cell r="H869">
            <v>872976.71076856949</v>
          </cell>
          <cell r="AG869">
            <v>872976.71076856949</v>
          </cell>
        </row>
        <row r="874">
          <cell r="H874">
            <v>315740.65929771168</v>
          </cell>
          <cell r="AG874">
            <v>0</v>
          </cell>
        </row>
        <row r="886">
          <cell r="AG886">
            <v>0</v>
          </cell>
        </row>
        <row r="891">
          <cell r="AG891">
            <v>0</v>
          </cell>
        </row>
        <row r="896">
          <cell r="AG896">
            <v>0</v>
          </cell>
        </row>
        <row r="901">
          <cell r="AG901">
            <v>0</v>
          </cell>
        </row>
        <row r="906">
          <cell r="AG906">
            <v>0</v>
          </cell>
        </row>
        <row r="920">
          <cell r="AG920">
            <v>0</v>
          </cell>
        </row>
        <row r="925">
          <cell r="AG925">
            <v>0</v>
          </cell>
        </row>
        <row r="930">
          <cell r="AG930">
            <v>0</v>
          </cell>
        </row>
        <row r="935">
          <cell r="AG935">
            <v>0</v>
          </cell>
        </row>
        <row r="946">
          <cell r="AG946">
            <v>0</v>
          </cell>
        </row>
        <row r="951">
          <cell r="AG951">
            <v>0</v>
          </cell>
        </row>
        <row r="956">
          <cell r="AG956">
            <v>0</v>
          </cell>
        </row>
        <row r="961">
          <cell r="AG961">
            <v>0</v>
          </cell>
        </row>
        <row r="970">
          <cell r="AG970">
            <v>0</v>
          </cell>
        </row>
        <row r="972">
          <cell r="AG972">
            <v>74347.386278588863</v>
          </cell>
        </row>
        <row r="976">
          <cell r="AG976">
            <v>0</v>
          </cell>
        </row>
        <row r="978">
          <cell r="AG978">
            <v>-10375.408574773594</v>
          </cell>
        </row>
        <row r="982">
          <cell r="AG982">
            <v>0</v>
          </cell>
        </row>
        <row r="984">
          <cell r="AG984">
            <v>11981.557627884238</v>
          </cell>
        </row>
        <row r="988">
          <cell r="AG988">
            <v>33755.147867115855</v>
          </cell>
        </row>
        <row r="992">
          <cell r="AG992">
            <v>9541.4102387306611</v>
          </cell>
        </row>
        <row r="998">
          <cell r="AG998">
            <v>0</v>
          </cell>
        </row>
        <row r="1003">
          <cell r="AG1003">
            <v>0</v>
          </cell>
        </row>
        <row r="1010">
          <cell r="AG1010">
            <v>0</v>
          </cell>
        </row>
        <row r="1015">
          <cell r="AG1015">
            <v>-26047.065579416467</v>
          </cell>
        </row>
        <row r="1021">
          <cell r="AG1021">
            <v>43810.742231877011</v>
          </cell>
        </row>
        <row r="1026">
          <cell r="AG1026">
            <v>5530.848353654982</v>
          </cell>
        </row>
        <row r="1032">
          <cell r="AG1032">
            <v>62304.726722075829</v>
          </cell>
        </row>
        <row r="1051">
          <cell r="AG1051">
            <v>0</v>
          </cell>
        </row>
        <row r="1057">
          <cell r="AG1057">
            <v>0</v>
          </cell>
        </row>
        <row r="1070">
          <cell r="AG1070">
            <v>0</v>
          </cell>
        </row>
        <row r="1073">
          <cell r="AG1073">
            <v>0</v>
          </cell>
        </row>
        <row r="1074">
          <cell r="AG1074">
            <v>0</v>
          </cell>
        </row>
        <row r="1075">
          <cell r="AG1075">
            <v>0</v>
          </cell>
        </row>
        <row r="1076">
          <cell r="AG1076">
            <v>0</v>
          </cell>
        </row>
        <row r="1077">
          <cell r="AG1077">
            <v>0</v>
          </cell>
        </row>
        <row r="1078">
          <cell r="AG1078">
            <v>0</v>
          </cell>
        </row>
        <row r="1079">
          <cell r="AG1079">
            <v>0</v>
          </cell>
        </row>
        <row r="1080">
          <cell r="AG1080">
            <v>0</v>
          </cell>
        </row>
        <row r="1081">
          <cell r="AG1081">
            <v>0</v>
          </cell>
        </row>
        <row r="1082">
          <cell r="AG1082">
            <v>0</v>
          </cell>
        </row>
        <row r="1083">
          <cell r="AG1083">
            <v>561450.94748813414</v>
          </cell>
        </row>
        <row r="1084">
          <cell r="AG1084">
            <v>0</v>
          </cell>
        </row>
        <row r="1085">
          <cell r="AG1085">
            <v>0</v>
          </cell>
        </row>
        <row r="1086">
          <cell r="AG1086">
            <v>0</v>
          </cell>
        </row>
        <row r="1090">
          <cell r="AG1090">
            <v>56810.292481002129</v>
          </cell>
        </row>
        <row r="1091">
          <cell r="AG1091">
            <v>0</v>
          </cell>
        </row>
        <row r="1092">
          <cell r="AG1092">
            <v>0</v>
          </cell>
        </row>
        <row r="1093">
          <cell r="AG1093">
            <v>0</v>
          </cell>
        </row>
        <row r="1094">
          <cell r="AG1094">
            <v>0</v>
          </cell>
        </row>
        <row r="1095">
          <cell r="AG1095">
            <v>0</v>
          </cell>
        </row>
        <row r="1096">
          <cell r="AG1096">
            <v>15206.505484580011</v>
          </cell>
        </row>
        <row r="1097">
          <cell r="AG1097">
            <v>0</v>
          </cell>
        </row>
        <row r="1098">
          <cell r="AG1098">
            <v>0</v>
          </cell>
        </row>
        <row r="1103">
          <cell r="AG1103">
            <v>0</v>
          </cell>
        </row>
        <row r="1107">
          <cell r="AG1107">
            <v>0</v>
          </cell>
        </row>
        <row r="1112">
          <cell r="AG1112">
            <v>0</v>
          </cell>
        </row>
        <row r="1123">
          <cell r="AG1123">
            <v>872.16970535431574</v>
          </cell>
        </row>
        <row r="1125">
          <cell r="AG1125">
            <v>0</v>
          </cell>
        </row>
        <row r="1127">
          <cell r="AG1127">
            <v>10294.054225680906</v>
          </cell>
        </row>
        <row r="1132">
          <cell r="AG1132">
            <v>0</v>
          </cell>
        </row>
        <row r="1135">
          <cell r="AG1135">
            <v>216.7592732809463</v>
          </cell>
        </row>
        <row r="1136">
          <cell r="AG1136">
            <v>0</v>
          </cell>
        </row>
        <row r="1137">
          <cell r="AG1137">
            <v>14.133093145343381</v>
          </cell>
        </row>
        <row r="1138">
          <cell r="AG1138">
            <v>25143.711613710278</v>
          </cell>
        </row>
        <row r="1139">
          <cell r="AG1139">
            <v>0</v>
          </cell>
        </row>
        <row r="1140">
          <cell r="AG1140">
            <v>0</v>
          </cell>
        </row>
        <row r="1141">
          <cell r="AG1141">
            <v>0</v>
          </cell>
        </row>
        <row r="1142">
          <cell r="AG1142">
            <v>0</v>
          </cell>
        </row>
        <row r="1143">
          <cell r="AG1143">
            <v>0</v>
          </cell>
        </row>
        <row r="1148">
          <cell r="AG1148">
            <v>0</v>
          </cell>
        </row>
        <row r="1158">
          <cell r="AG1158">
            <v>0</v>
          </cell>
        </row>
        <row r="1166">
          <cell r="AG1166">
            <v>0</v>
          </cell>
        </row>
        <row r="1174">
          <cell r="AG1174">
            <v>0</v>
          </cell>
        </row>
        <row r="1183">
          <cell r="AG1183">
            <v>0</v>
          </cell>
        </row>
        <row r="1194">
          <cell r="AG1194">
            <v>0</v>
          </cell>
        </row>
        <row r="1202">
          <cell r="AG1202">
            <v>154389.61535114929</v>
          </cell>
        </row>
        <row r="1213">
          <cell r="AG1213">
            <v>-835.98073697774475</v>
          </cell>
        </row>
        <row r="1218">
          <cell r="AG1218">
            <v>0</v>
          </cell>
        </row>
        <row r="1276">
          <cell r="AG1276">
            <v>682802.44100470957</v>
          </cell>
        </row>
        <row r="1294">
          <cell r="AG1294">
            <v>-433227.37494349119</v>
          </cell>
        </row>
        <row r="1332">
          <cell r="AG1332">
            <v>1220.1018575969101</v>
          </cell>
        </row>
        <row r="1349">
          <cell r="AG1349">
            <v>9002.8687430767259</v>
          </cell>
        </row>
        <row r="1368">
          <cell r="AG1368">
            <v>0</v>
          </cell>
        </row>
        <row r="1375">
          <cell r="AG1375">
            <v>0</v>
          </cell>
        </row>
        <row r="1382">
          <cell r="AG1382">
            <v>0</v>
          </cell>
        </row>
        <row r="1389">
          <cell r="AG1389">
            <v>0</v>
          </cell>
        </row>
        <row r="1396">
          <cell r="AG1396">
            <v>0</v>
          </cell>
        </row>
        <row r="1403">
          <cell r="AG1403">
            <v>0</v>
          </cell>
        </row>
        <row r="1408">
          <cell r="AG1408">
            <v>0</v>
          </cell>
        </row>
        <row r="1419">
          <cell r="AG1419">
            <v>0</v>
          </cell>
        </row>
        <row r="1424">
          <cell r="AG1424">
            <v>0</v>
          </cell>
        </row>
        <row r="1429">
          <cell r="AG1429">
            <v>0</v>
          </cell>
        </row>
        <row r="1434">
          <cell r="AG1434">
            <v>0</v>
          </cell>
        </row>
        <row r="1439">
          <cell r="AG1439">
            <v>0</v>
          </cell>
        </row>
        <row r="1444">
          <cell r="AG1444">
            <v>0</v>
          </cell>
        </row>
        <row r="1449">
          <cell r="AG1449">
            <v>0</v>
          </cell>
        </row>
        <row r="1461">
          <cell r="AG1461">
            <v>0</v>
          </cell>
        </row>
        <row r="1466">
          <cell r="AG1466">
            <v>0</v>
          </cell>
        </row>
        <row r="1471">
          <cell r="AG1471">
            <v>0</v>
          </cell>
        </row>
        <row r="1476">
          <cell r="AG1476">
            <v>0</v>
          </cell>
        </row>
        <row r="1481">
          <cell r="AG1481">
            <v>0</v>
          </cell>
        </row>
        <row r="1486">
          <cell r="AG1486">
            <v>0</v>
          </cell>
        </row>
        <row r="1491">
          <cell r="AG1491">
            <v>0</v>
          </cell>
        </row>
        <row r="1497">
          <cell r="AG1497">
            <v>0</v>
          </cell>
        </row>
        <row r="1538">
          <cell r="AG1538">
            <v>0</v>
          </cell>
        </row>
        <row r="1556">
          <cell r="AG1556">
            <v>0</v>
          </cell>
        </row>
        <row r="1561">
          <cell r="AG1561">
            <v>0</v>
          </cell>
        </row>
        <row r="1568">
          <cell r="AG1568">
            <v>0</v>
          </cell>
        </row>
        <row r="1583">
          <cell r="H1583">
            <v>15281456.530494425</v>
          </cell>
          <cell r="AG1583">
            <v>0</v>
          </cell>
        </row>
        <row r="1590">
          <cell r="H1590">
            <v>11374078.100113656</v>
          </cell>
          <cell r="AG1590">
            <v>0</v>
          </cell>
        </row>
        <row r="1596">
          <cell r="H1596">
            <v>184997296.41627666</v>
          </cell>
          <cell r="AG1596">
            <v>0</v>
          </cell>
        </row>
        <row r="1602">
          <cell r="H1602">
            <v>69279707.494527459</v>
          </cell>
          <cell r="AG1602">
            <v>0</v>
          </cell>
        </row>
        <row r="1608">
          <cell r="H1608">
            <v>194825659.94103575</v>
          </cell>
          <cell r="AG1608">
            <v>0</v>
          </cell>
        </row>
        <row r="1614">
          <cell r="H1614">
            <v>115253829.37929001</v>
          </cell>
          <cell r="AG1614">
            <v>0</v>
          </cell>
        </row>
        <row r="1620">
          <cell r="H1620">
            <v>516733.11491092551</v>
          </cell>
          <cell r="AG1620">
            <v>0</v>
          </cell>
        </row>
        <row r="1626">
          <cell r="H1626">
            <v>1205895.824762776</v>
          </cell>
          <cell r="AG1626">
            <v>0</v>
          </cell>
        </row>
        <row r="1632">
          <cell r="H1632">
            <v>1843970.6782873054</v>
          </cell>
          <cell r="AG1632">
            <v>0</v>
          </cell>
        </row>
        <row r="1636">
          <cell r="AG1636">
            <v>0</v>
          </cell>
        </row>
        <row r="1640">
          <cell r="H1640">
            <v>0</v>
          </cell>
        </row>
        <row r="1652">
          <cell r="H1652">
            <v>4566678.8961954499</v>
          </cell>
          <cell r="AG1652">
            <v>0</v>
          </cell>
        </row>
        <row r="1658">
          <cell r="H1658">
            <v>6200331.210666257</v>
          </cell>
          <cell r="AG1658">
            <v>0</v>
          </cell>
        </row>
        <row r="1664">
          <cell r="H1664">
            <v>117197700.28799777</v>
          </cell>
          <cell r="AG1664">
            <v>0</v>
          </cell>
        </row>
        <row r="1675">
          <cell r="H1675">
            <v>112481405.59180149</v>
          </cell>
        </row>
        <row r="1682">
          <cell r="H1682">
            <v>101166102.59175569</v>
          </cell>
        </row>
        <row r="1689">
          <cell r="H1689">
            <v>16150579.661044646</v>
          </cell>
        </row>
        <row r="1696">
          <cell r="H1696">
            <v>48087752.904791288</v>
          </cell>
        </row>
        <row r="1702">
          <cell r="H1702">
            <v>89815101.490831316</v>
          </cell>
          <cell r="AG1702">
            <v>0</v>
          </cell>
        </row>
        <row r="1709">
          <cell r="H1709">
            <v>44790634.261855371</v>
          </cell>
          <cell r="AG1709">
            <v>0</v>
          </cell>
        </row>
        <row r="1720">
          <cell r="H1720">
            <v>18140498.387760241</v>
          </cell>
          <cell r="AG1720">
            <v>18140498.387760241</v>
          </cell>
        </row>
        <row r="1727">
          <cell r="H1727">
            <v>1052032.2635645953</v>
          </cell>
        </row>
        <row r="1731">
          <cell r="H1731">
            <v>0</v>
          </cell>
          <cell r="AG1731">
            <v>0</v>
          </cell>
        </row>
        <row r="1732">
          <cell r="H1732">
            <v>0</v>
          </cell>
          <cell r="AG1732">
            <v>0</v>
          </cell>
        </row>
        <row r="1733">
          <cell r="H1733">
            <v>0</v>
          </cell>
          <cell r="AG1733">
            <v>0</v>
          </cell>
        </row>
        <row r="1734">
          <cell r="H1734">
            <v>0</v>
          </cell>
        </row>
        <row r="1740">
          <cell r="H1740">
            <v>10125934.910596197</v>
          </cell>
          <cell r="AG1740">
            <v>0</v>
          </cell>
        </row>
        <row r="1744">
          <cell r="AG1744">
            <v>0</v>
          </cell>
        </row>
        <row r="1748">
          <cell r="AG1748">
            <v>0</v>
          </cell>
        </row>
        <row r="1757">
          <cell r="AG1757">
            <v>22792.639799486373</v>
          </cell>
        </row>
        <row r="1758">
          <cell r="AG1758">
            <v>0</v>
          </cell>
        </row>
        <row r="1759">
          <cell r="AG1759">
            <v>0</v>
          </cell>
        </row>
        <row r="1760">
          <cell r="AG1760">
            <v>0</v>
          </cell>
        </row>
        <row r="1761">
          <cell r="AG1761">
            <v>5524.3557152940821</v>
          </cell>
        </row>
        <row r="1765">
          <cell r="AG1765">
            <v>356229.54920620186</v>
          </cell>
        </row>
        <row r="1766">
          <cell r="AG1766">
            <v>0</v>
          </cell>
        </row>
        <row r="1767">
          <cell r="AG1767">
            <v>0</v>
          </cell>
        </row>
        <row r="1768">
          <cell r="AG1768">
            <v>0</v>
          </cell>
        </row>
        <row r="1769">
          <cell r="AG1769">
            <v>0</v>
          </cell>
        </row>
        <row r="1770">
          <cell r="AG1770">
            <v>100057.21025003344</v>
          </cell>
        </row>
        <row r="1774">
          <cell r="AG1774">
            <v>83950.754356240126</v>
          </cell>
        </row>
        <row r="1775">
          <cell r="AG1775">
            <v>0</v>
          </cell>
        </row>
        <row r="1776">
          <cell r="AG1776">
            <v>0</v>
          </cell>
        </row>
        <row r="1777">
          <cell r="AG1777">
            <v>0</v>
          </cell>
        </row>
        <row r="1778">
          <cell r="AG1778">
            <v>0</v>
          </cell>
        </row>
        <row r="1779">
          <cell r="AG1779">
            <v>0</v>
          </cell>
        </row>
        <row r="1780">
          <cell r="AG1780">
            <v>60962.316553880417</v>
          </cell>
        </row>
        <row r="1781">
          <cell r="AG1781">
            <v>0</v>
          </cell>
        </row>
        <row r="1782">
          <cell r="AG1782">
            <v>0</v>
          </cell>
        </row>
        <row r="1786">
          <cell r="AG1786">
            <v>222510.70406331201</v>
          </cell>
        </row>
        <row r="1787">
          <cell r="AG1787">
            <v>8181.9201364654491</v>
          </cell>
        </row>
        <row r="1788">
          <cell r="AG1788">
            <v>0</v>
          </cell>
        </row>
        <row r="1789">
          <cell r="AG1789">
            <v>0</v>
          </cell>
        </row>
        <row r="1790">
          <cell r="AG1790">
            <v>0</v>
          </cell>
        </row>
        <row r="1791">
          <cell r="AG1791">
            <v>0</v>
          </cell>
        </row>
        <row r="1792">
          <cell r="AG1792">
            <v>0</v>
          </cell>
        </row>
        <row r="1793">
          <cell r="AG1793">
            <v>0</v>
          </cell>
        </row>
        <row r="1794">
          <cell r="AG1794">
            <v>0</v>
          </cell>
        </row>
        <row r="1798">
          <cell r="AG1798">
            <v>34248.618212491034</v>
          </cell>
        </row>
        <row r="1799">
          <cell r="AG1799">
            <v>0</v>
          </cell>
        </row>
        <row r="1800">
          <cell r="AG1800">
            <v>0</v>
          </cell>
        </row>
        <row r="1801">
          <cell r="AG1801">
            <v>383.6739056620213</v>
          </cell>
        </row>
        <row r="1802">
          <cell r="AG1802">
            <v>0</v>
          </cell>
        </row>
        <row r="1803">
          <cell r="AG1803">
            <v>0</v>
          </cell>
        </row>
        <row r="1807">
          <cell r="AG1807">
            <v>111416.59325612149</v>
          </cell>
        </row>
        <row r="1808">
          <cell r="AG1808">
            <v>0</v>
          </cell>
        </row>
        <row r="1809">
          <cell r="AG1809">
            <v>0</v>
          </cell>
        </row>
        <row r="1810">
          <cell r="AG1810">
            <v>4014.7642143966073</v>
          </cell>
        </row>
        <row r="1811">
          <cell r="AG1811">
            <v>0</v>
          </cell>
        </row>
        <row r="1812">
          <cell r="AG1812">
            <v>0</v>
          </cell>
        </row>
        <row r="1813">
          <cell r="AG1813">
            <v>0</v>
          </cell>
        </row>
        <row r="1814">
          <cell r="AG1814">
            <v>0</v>
          </cell>
        </row>
        <row r="1818">
          <cell r="AG1818">
            <v>112332.26290213803</v>
          </cell>
        </row>
        <row r="1819">
          <cell r="AG1819">
            <v>0</v>
          </cell>
        </row>
        <row r="1820">
          <cell r="AG1820">
            <v>0</v>
          </cell>
        </row>
        <row r="1821">
          <cell r="AG1821">
            <v>5371.4622514344428</v>
          </cell>
        </row>
        <row r="1822">
          <cell r="AG1822">
            <v>0</v>
          </cell>
        </row>
        <row r="1823">
          <cell r="AG1823">
            <v>0</v>
          </cell>
        </row>
        <row r="1824">
          <cell r="AG1824">
            <v>0</v>
          </cell>
        </row>
        <row r="1825">
          <cell r="AG1825">
            <v>0</v>
          </cell>
        </row>
        <row r="1829">
          <cell r="AG1829">
            <v>343644.49064303207</v>
          </cell>
        </row>
        <row r="1830">
          <cell r="AG1830">
            <v>0</v>
          </cell>
        </row>
        <row r="1831">
          <cell r="AG1831">
            <v>0</v>
          </cell>
        </row>
        <row r="1832">
          <cell r="AG1832">
            <v>1553.6643255939528</v>
          </cell>
        </row>
        <row r="1833">
          <cell r="AG1833">
            <v>0</v>
          </cell>
        </row>
        <row r="1834">
          <cell r="AG1834">
            <v>0</v>
          </cell>
        </row>
        <row r="1836">
          <cell r="AG1836">
            <v>0</v>
          </cell>
        </row>
        <row r="1843">
          <cell r="AG1843">
            <v>335843.18089089869</v>
          </cell>
        </row>
        <row r="1844">
          <cell r="AG1844">
            <v>9378.13928842313</v>
          </cell>
        </row>
        <row r="1845">
          <cell r="AG1845">
            <v>15699.478314587393</v>
          </cell>
        </row>
        <row r="1846">
          <cell r="AG1846">
            <v>110162.71151464102</v>
          </cell>
        </row>
        <row r="1847">
          <cell r="AG1847">
            <v>2195.0684462205809</v>
          </cell>
        </row>
        <row r="1848">
          <cell r="AG1848">
            <v>174304.76241200717</v>
          </cell>
        </row>
        <row r="1849">
          <cell r="AG1849">
            <v>299.73389603177679</v>
          </cell>
        </row>
        <row r="1850">
          <cell r="AG1850">
            <v>1676.148392889191</v>
          </cell>
        </row>
        <row r="1851">
          <cell r="AG1851">
            <v>-26.194269122424597</v>
          </cell>
        </row>
        <row r="1855">
          <cell r="AG1855">
            <v>4426.9811715724882</v>
          </cell>
        </row>
        <row r="1856">
          <cell r="AG1856">
            <v>0</v>
          </cell>
        </row>
        <row r="1857">
          <cell r="AG1857">
            <v>0</v>
          </cell>
        </row>
        <row r="1858">
          <cell r="AG1858">
            <v>0</v>
          </cell>
        </row>
        <row r="1859">
          <cell r="AG1859">
            <v>3361.5208422881674</v>
          </cell>
        </row>
        <row r="1860">
          <cell r="AG1860">
            <v>0</v>
          </cell>
        </row>
        <row r="1861">
          <cell r="AG1861">
            <v>0</v>
          </cell>
        </row>
        <row r="1862">
          <cell r="AG1862">
            <v>0</v>
          </cell>
        </row>
        <row r="1869">
          <cell r="AG1869">
            <v>0</v>
          </cell>
        </row>
        <row r="1873">
          <cell r="AG1873">
            <v>0</v>
          </cell>
        </row>
        <row r="1875">
          <cell r="AG1875">
            <v>0</v>
          </cell>
        </row>
        <row r="1883">
          <cell r="AG1883">
            <v>48134.263537467246</v>
          </cell>
        </row>
        <row r="1885">
          <cell r="AG1885">
            <v>-48134.263537467246</v>
          </cell>
        </row>
        <row r="1890">
          <cell r="AG1890">
            <v>0</v>
          </cell>
        </row>
        <row r="1892">
          <cell r="AG1892">
            <v>0</v>
          </cell>
        </row>
        <row r="1902">
          <cell r="AG1902">
            <v>204.26283700040253</v>
          </cell>
        </row>
        <row r="1910">
          <cell r="AG1910">
            <v>0</v>
          </cell>
        </row>
        <row r="1919">
          <cell r="AG1919">
            <v>0</v>
          </cell>
        </row>
        <row r="1920">
          <cell r="AG1920">
            <v>0</v>
          </cell>
        </row>
        <row r="1921">
          <cell r="AG1921">
            <v>0</v>
          </cell>
        </row>
        <row r="1924">
          <cell r="AG1924">
            <v>0</v>
          </cell>
        </row>
        <row r="1925">
          <cell r="AG1925">
            <v>180.3935430559485</v>
          </cell>
        </row>
        <row r="1926">
          <cell r="AG1926">
            <v>0</v>
          </cell>
        </row>
        <row r="1927">
          <cell r="AG1927">
            <v>0</v>
          </cell>
        </row>
        <row r="1931">
          <cell r="AG1931">
            <v>5002.7333050731759</v>
          </cell>
        </row>
        <row r="1932">
          <cell r="AG1932">
            <v>101.73401867180809</v>
          </cell>
        </row>
        <row r="1933">
          <cell r="AG1933">
            <v>396901.02818394318</v>
          </cell>
        </row>
        <row r="1934">
          <cell r="AG1934">
            <v>0</v>
          </cell>
        </row>
        <row r="1935">
          <cell r="AG1935">
            <v>0</v>
          </cell>
        </row>
        <row r="1936">
          <cell r="AG1936">
            <v>0</v>
          </cell>
        </row>
        <row r="1937">
          <cell r="AG1937">
            <v>0</v>
          </cell>
        </row>
        <row r="1947">
          <cell r="AG1947">
            <v>0</v>
          </cell>
        </row>
        <row r="1959">
          <cell r="AG1959">
            <v>0</v>
          </cell>
        </row>
        <row r="1960">
          <cell r="AG1960">
            <v>0</v>
          </cell>
        </row>
        <row r="1961">
          <cell r="AG1961">
            <v>0</v>
          </cell>
        </row>
        <row r="1962">
          <cell r="AG1962">
            <v>0</v>
          </cell>
        </row>
        <row r="1963">
          <cell r="AG1963">
            <v>0</v>
          </cell>
        </row>
        <row r="1964">
          <cell r="AG1964">
            <v>0</v>
          </cell>
        </row>
        <row r="1971">
          <cell r="AG1971">
            <v>0</v>
          </cell>
        </row>
        <row r="1975">
          <cell r="AG1975">
            <v>0</v>
          </cell>
        </row>
        <row r="1980">
          <cell r="AG1980">
            <v>0</v>
          </cell>
        </row>
        <row r="1987">
          <cell r="AG1987">
            <v>0</v>
          </cell>
        </row>
        <row r="1995">
          <cell r="AG1995">
            <v>0</v>
          </cell>
        </row>
        <row r="2000">
          <cell r="AG2000">
            <v>0</v>
          </cell>
        </row>
        <row r="2001">
          <cell r="AG2001">
            <v>0</v>
          </cell>
        </row>
        <row r="2002">
          <cell r="AG2002">
            <v>0</v>
          </cell>
        </row>
        <row r="2011">
          <cell r="AG2011">
            <v>0</v>
          </cell>
        </row>
        <row r="2015">
          <cell r="AG2015">
            <v>0</v>
          </cell>
        </row>
        <row r="2019">
          <cell r="AG2019">
            <v>0</v>
          </cell>
        </row>
        <row r="2034">
          <cell r="H2034">
            <v>128921.22893744383</v>
          </cell>
        </row>
        <row r="2035">
          <cell r="AG2035">
            <v>0</v>
          </cell>
        </row>
        <row r="2036">
          <cell r="AG2036">
            <v>0</v>
          </cell>
        </row>
        <row r="2037">
          <cell r="AG2037">
            <v>143033.0458033894</v>
          </cell>
        </row>
        <row r="2047">
          <cell r="AG2047">
            <v>0</v>
          </cell>
        </row>
        <row r="2052">
          <cell r="AG2052">
            <v>-270.73483302291777</v>
          </cell>
        </row>
        <row r="2058">
          <cell r="AG2058">
            <v>13140.555274701919</v>
          </cell>
        </row>
        <row r="2062">
          <cell r="AG2062">
            <v>32668.913618079881</v>
          </cell>
        </row>
        <row r="2067">
          <cell r="AG2067">
            <v>0</v>
          </cell>
        </row>
        <row r="2070">
          <cell r="AG2070">
            <v>6958.945902575887</v>
          </cell>
        </row>
        <row r="2081">
          <cell r="AG2081">
            <v>89.005769744383628</v>
          </cell>
        </row>
        <row r="2088">
          <cell r="AG2088">
            <v>8079.0817983031639</v>
          </cell>
        </row>
        <row r="2098">
          <cell r="AG2098">
            <v>0</v>
          </cell>
        </row>
        <row r="2099">
          <cell r="AG2099">
            <v>34021.493052327591</v>
          </cell>
        </row>
        <row r="2113">
          <cell r="AG2113">
            <v>0</v>
          </cell>
        </row>
        <row r="2118">
          <cell r="AG2118">
            <v>0</v>
          </cell>
        </row>
        <row r="2123">
          <cell r="AG2123">
            <v>0</v>
          </cell>
        </row>
        <row r="2136">
          <cell r="AG2136">
            <v>0</v>
          </cell>
        </row>
        <row r="2139">
          <cell r="H2139">
            <v>0</v>
          </cell>
        </row>
        <row r="2140">
          <cell r="AG2140">
            <v>0</v>
          </cell>
        </row>
        <row r="2143">
          <cell r="H2143">
            <v>-1235405.4542094748</v>
          </cell>
        </row>
        <row r="2144">
          <cell r="AG2144">
            <v>-8389.6405566527428</v>
          </cell>
        </row>
        <row r="2147">
          <cell r="H2147">
            <v>-3029085.4566001594</v>
          </cell>
        </row>
        <row r="2148">
          <cell r="AG2148">
            <v>-20570.524526720019</v>
          </cell>
        </row>
        <row r="2151">
          <cell r="H2151">
            <v>-3.4157553211878022E-2</v>
          </cell>
        </row>
        <row r="2152">
          <cell r="AG2152">
            <v>-2.3196400239771436E-4</v>
          </cell>
        </row>
        <row r="2155">
          <cell r="H2155">
            <v>0</v>
          </cell>
        </row>
        <row r="2156">
          <cell r="AG2156">
            <v>0</v>
          </cell>
        </row>
        <row r="2160">
          <cell r="AG2160">
            <v>0</v>
          </cell>
        </row>
        <row r="2168">
          <cell r="AG2168">
            <v>-92194.989314611012</v>
          </cell>
        </row>
        <row r="2171">
          <cell r="AG2171">
            <v>0</v>
          </cell>
        </row>
        <row r="2179">
          <cell r="AG2179">
            <v>-773.77773536357881</v>
          </cell>
        </row>
        <row r="2183">
          <cell r="AG2183">
            <v>0</v>
          </cell>
        </row>
        <row r="2184">
          <cell r="AG2184">
            <v>176949.25094638686</v>
          </cell>
        </row>
        <row r="2187">
          <cell r="AG2187">
            <v>0</v>
          </cell>
        </row>
        <row r="2194">
          <cell r="AG2194">
            <v>179296.05522516451</v>
          </cell>
        </row>
        <row r="2200">
          <cell r="AG2200">
            <v>0</v>
          </cell>
        </row>
        <row r="2206">
          <cell r="AG2206">
            <v>-42975.085173876068</v>
          </cell>
        </row>
        <row r="2207">
          <cell r="AG2207">
            <v>-26922.482423796235</v>
          </cell>
        </row>
        <row r="2216">
          <cell r="AG2216">
            <v>-3066488.6608194499</v>
          </cell>
        </row>
        <row r="2219">
          <cell r="AG2219">
            <v>864.02560103648705</v>
          </cell>
        </row>
        <row r="2222">
          <cell r="AG2222">
            <v>-64485.023674055643</v>
          </cell>
        </row>
        <row r="2228">
          <cell r="AG2228">
            <v>-93314.79160264344</v>
          </cell>
        </row>
        <row r="2241">
          <cell r="AG2241">
            <v>-5185.5181454456269</v>
          </cell>
        </row>
        <row r="2256">
          <cell r="AG2256">
            <v>0</v>
          </cell>
        </row>
        <row r="2262">
          <cell r="AG2262">
            <v>0</v>
          </cell>
        </row>
        <row r="2269">
          <cell r="AG2269">
            <v>0</v>
          </cell>
        </row>
        <row r="2282">
          <cell r="AG2282">
            <v>0</v>
          </cell>
        </row>
        <row r="2300">
          <cell r="AG2300">
            <v>0</v>
          </cell>
        </row>
        <row r="2309">
          <cell r="AG2309">
            <v>0</v>
          </cell>
        </row>
        <row r="2313">
          <cell r="AG2313">
            <v>0</v>
          </cell>
        </row>
        <row r="2317">
          <cell r="AG2317">
            <v>0</v>
          </cell>
        </row>
        <row r="2324">
          <cell r="AG2324">
            <v>0</v>
          </cell>
        </row>
        <row r="2328">
          <cell r="AG2328">
            <v>0</v>
          </cell>
        </row>
        <row r="2332">
          <cell r="AG2332">
            <v>0</v>
          </cell>
        </row>
        <row r="2336">
          <cell r="AG2336">
            <v>0</v>
          </cell>
        </row>
        <row r="2340">
          <cell r="AG2340">
            <v>0</v>
          </cell>
        </row>
        <row r="2344">
          <cell r="AG2344">
            <v>0</v>
          </cell>
        </row>
        <row r="2348">
          <cell r="AG2348">
            <v>-8280836.1699999999</v>
          </cell>
        </row>
        <row r="2352">
          <cell r="AG2352">
            <v>0</v>
          </cell>
        </row>
        <row r="2356">
          <cell r="AG2356">
            <v>0</v>
          </cell>
        </row>
        <row r="2360">
          <cell r="AG2360">
            <v>0</v>
          </cell>
        </row>
        <row r="2364">
          <cell r="AG2364">
            <v>0</v>
          </cell>
        </row>
        <row r="2368">
          <cell r="AG2368">
            <v>0</v>
          </cell>
        </row>
        <row r="2372">
          <cell r="AG2372">
            <v>162.25623558839229</v>
          </cell>
        </row>
        <row r="2382">
          <cell r="AG2382">
            <v>-552606.28300322534</v>
          </cell>
        </row>
        <row r="2383">
          <cell r="AG2383">
            <v>0</v>
          </cell>
        </row>
        <row r="2384">
          <cell r="AG2384">
            <v>0</v>
          </cell>
        </row>
        <row r="2385">
          <cell r="AG2385">
            <v>0</v>
          </cell>
        </row>
        <row r="2386">
          <cell r="AG2386">
            <v>0</v>
          </cell>
        </row>
        <row r="2387">
          <cell r="AG2387">
            <v>-80878.217305024489</v>
          </cell>
        </row>
        <row r="2388">
          <cell r="AG2388">
            <v>0</v>
          </cell>
        </row>
        <row r="2389">
          <cell r="AG2389">
            <v>0</v>
          </cell>
        </row>
        <row r="2390">
          <cell r="AG2390">
            <v>0</v>
          </cell>
        </row>
        <row r="2400">
          <cell r="AG2400">
            <v>0</v>
          </cell>
        </row>
        <row r="2403">
          <cell r="AG2403">
            <v>0</v>
          </cell>
        </row>
        <row r="2410">
          <cell r="AG2410">
            <v>0</v>
          </cell>
        </row>
        <row r="2411">
          <cell r="AG2411">
            <v>0</v>
          </cell>
        </row>
        <row r="2434">
          <cell r="AG2434">
            <v>0</v>
          </cell>
        </row>
        <row r="2441">
          <cell r="AG2441">
            <v>-10796.439863960213</v>
          </cell>
        </row>
        <row r="2443">
          <cell r="AG2443">
            <v>-191451.33410487621</v>
          </cell>
        </row>
        <row r="2449">
          <cell r="AG2449">
            <v>0</v>
          </cell>
        </row>
        <row r="2453">
          <cell r="AG2453">
            <v>-966.80456175128677</v>
          </cell>
        </row>
        <row r="2454">
          <cell r="AG2454">
            <v>0</v>
          </cell>
        </row>
        <row r="2455">
          <cell r="AG2455">
            <v>0</v>
          </cell>
        </row>
        <row r="2456">
          <cell r="AG2456">
            <v>0</v>
          </cell>
        </row>
        <row r="2457">
          <cell r="AG2457">
            <v>-75.304290127976827</v>
          </cell>
        </row>
        <row r="2458">
          <cell r="AG2458">
            <v>0</v>
          </cell>
        </row>
        <row r="2459">
          <cell r="AG2459">
            <v>-280651.93776917399</v>
          </cell>
        </row>
        <row r="2471">
          <cell r="AG2471">
            <v>-8728.8933272206759</v>
          </cell>
        </row>
      </sheetData>
      <sheetData sheetId="25"/>
      <sheetData sheetId="26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 xml:space="preserve">Coincident Peak, System </v>
          </cell>
          <cell r="C15">
            <v>0.75</v>
          </cell>
          <cell r="D15" t="str">
            <v>/</v>
          </cell>
          <cell r="E15">
            <v>0.25</v>
          </cell>
          <cell r="F15">
            <v>0.13711846467969196</v>
          </cell>
          <cell r="G15">
            <v>2.528882867586716E-2</v>
          </cell>
          <cell r="H15">
            <v>0.19005609905954446</v>
          </cell>
          <cell r="I15">
            <v>0.23859192838822588</v>
          </cell>
          <cell r="J15">
            <v>0.40508345399268908</v>
          </cell>
          <cell r="K15">
            <v>2.2596637159267847E-3</v>
          </cell>
          <cell r="L15">
            <v>1.0051989654422636E-3</v>
          </cell>
          <cell r="M15">
            <v>4.8577124182435337E-4</v>
          </cell>
          <cell r="N15">
            <v>1.0254271785880927E-4</v>
          </cell>
          <cell r="O15">
            <v>8.0485629293052817E-6</v>
          </cell>
          <cell r="P15">
            <v>1</v>
          </cell>
          <cell r="R15">
            <v>1.0254271785880927E-4</v>
          </cell>
          <cell r="S15">
            <v>0</v>
          </cell>
          <cell r="T15">
            <v>0</v>
          </cell>
          <cell r="U15">
            <v>1.0051989654422636E-3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</row>
        <row r="16">
          <cell r="A16" t="str">
            <v>F11</v>
          </cell>
          <cell r="B16" t="str">
            <v xml:space="preserve">Coincident Peak, System </v>
          </cell>
          <cell r="C16">
            <v>0.5</v>
          </cell>
          <cell r="D16" t="str">
            <v>/</v>
          </cell>
          <cell r="E16">
            <v>0.5</v>
          </cell>
          <cell r="F16">
            <v>0.13453492890768334</v>
          </cell>
          <cell r="G16">
            <v>2.4355402123577501E-2</v>
          </cell>
          <cell r="H16">
            <v>0.1836405268477041</v>
          </cell>
          <cell r="I16">
            <v>0.24047392614192747</v>
          </cell>
          <cell r="J16">
            <v>0.41287882419901856</v>
          </cell>
          <cell r="K16">
            <v>2.1781018534132056E-3</v>
          </cell>
          <cell r="L16">
            <v>1.3212015843208978E-3</v>
          </cell>
          <cell r="M16">
            <v>4.6440879086187342E-4</v>
          </cell>
          <cell r="N16">
            <v>1.4266136809322369E-4</v>
          </cell>
          <cell r="O16">
            <v>1.0018183399917816E-5</v>
          </cell>
          <cell r="P16">
            <v>1</v>
          </cell>
          <cell r="R16">
            <v>1.4266136809322369E-4</v>
          </cell>
          <cell r="S16">
            <v>0</v>
          </cell>
          <cell r="T16">
            <v>0</v>
          </cell>
          <cell r="U16">
            <v>1.3212015843208978E-3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</row>
        <row r="17">
          <cell r="A17" t="str">
            <v>F12</v>
          </cell>
          <cell r="B17" t="str">
            <v xml:space="preserve">Coincident Peak, System </v>
          </cell>
          <cell r="C17">
            <v>1</v>
          </cell>
          <cell r="D17" t="str">
            <v>/</v>
          </cell>
          <cell r="E17">
            <v>0</v>
          </cell>
          <cell r="F17">
            <v>0.13970200045170059</v>
          </cell>
          <cell r="G17">
            <v>2.6222255228156823E-2</v>
          </cell>
          <cell r="H17">
            <v>0.19647167127138485</v>
          </cell>
          <cell r="I17">
            <v>0.23670993063452428</v>
          </cell>
          <cell r="J17">
            <v>0.39728808378635955</v>
          </cell>
          <cell r="K17">
            <v>2.3412255784403639E-3</v>
          </cell>
          <cell r="L17">
            <v>6.8919634656362967E-4</v>
          </cell>
          <cell r="M17">
            <v>5.0713369278683332E-4</v>
          </cell>
          <cell r="N17">
            <v>6.2424067624394864E-5</v>
          </cell>
          <cell r="O17">
            <v>6.0789424586927476E-6</v>
          </cell>
          <cell r="P17">
            <v>1</v>
          </cell>
          <cell r="R17">
            <v>6.2424067624394864E-5</v>
          </cell>
          <cell r="S17">
            <v>0</v>
          </cell>
          <cell r="T17">
            <v>0</v>
          </cell>
          <cell r="U17">
            <v>6.8919634656362967E-4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</row>
        <row r="18">
          <cell r="A18" t="str">
            <v>F13</v>
          </cell>
          <cell r="B18" t="str">
            <v>SS Generation Combustion Turbine</v>
          </cell>
          <cell r="C18" t="str">
            <v>SSCCT</v>
          </cell>
          <cell r="F18">
            <v>0.14134765049065057</v>
          </cell>
          <cell r="G18">
            <v>2.8614581992512007E-2</v>
          </cell>
          <cell r="H18">
            <v>0.21050162062900327</v>
          </cell>
          <cell r="I18">
            <v>0.23123565126568923</v>
          </cell>
          <cell r="J18">
            <v>0.38103722452357586</v>
          </cell>
          <cell r="K18">
            <v>6.2443095249706806E-3</v>
          </cell>
          <cell r="L18">
            <v>4.9851346097439185E-10</v>
          </cell>
          <cell r="M18">
            <v>1.0125066607558652E-3</v>
          </cell>
          <cell r="N18">
            <v>0</v>
          </cell>
          <cell r="O18">
            <v>6.4544143291060335E-6</v>
          </cell>
          <cell r="P18">
            <v>1</v>
          </cell>
          <cell r="R18">
            <v>0</v>
          </cell>
          <cell r="S18">
            <v>0</v>
          </cell>
          <cell r="T18">
            <v>0</v>
          </cell>
          <cell r="U18">
            <v>4.9851346097439185E-10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</row>
        <row r="19">
          <cell r="A19" t="str">
            <v>F14</v>
          </cell>
          <cell r="B19" t="str">
            <v>SS Gen Combustion Turbine</v>
          </cell>
          <cell r="C19" t="str">
            <v>SSGCT</v>
          </cell>
          <cell r="F19">
            <v>0.13637881378376485</v>
          </cell>
          <cell r="G19">
            <v>2.7195019572458904E-2</v>
          </cell>
          <cell r="H19">
            <v>0.20142883367342462</v>
          </cell>
          <cell r="I19">
            <v>0.23533739612801613</v>
          </cell>
          <cell r="J19">
            <v>0.39181069486748688</v>
          </cell>
          <cell r="K19">
            <v>6.2728773330731121E-3</v>
          </cell>
          <cell r="L19">
            <v>4.9367875355993277E-4</v>
          </cell>
          <cell r="M19">
            <v>1.0187298804298416E-3</v>
          </cell>
          <cell r="N19">
            <v>5.4212988636592055E-5</v>
          </cell>
          <cell r="O19">
            <v>9.7430191492351267E-6</v>
          </cell>
          <cell r="P19">
            <v>1</v>
          </cell>
          <cell r="R19">
            <v>5.4212988636592055E-5</v>
          </cell>
          <cell r="S19">
            <v>0</v>
          </cell>
          <cell r="T19">
            <v>0</v>
          </cell>
          <cell r="U19">
            <v>4.9367875355993277E-4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</row>
        <row r="20">
          <cell r="A20" t="str">
            <v>F15</v>
          </cell>
          <cell r="B20" t="str">
            <v>SS Capacity Cholla</v>
          </cell>
          <cell r="C20" t="str">
            <v>SSCCH</v>
          </cell>
          <cell r="F20">
            <v>0.15035938900263582</v>
          </cell>
          <cell r="G20">
            <v>2.5408334643241784E-2</v>
          </cell>
          <cell r="H20">
            <v>0.19099122218695563</v>
          </cell>
          <cell r="I20">
            <v>0.2363449522260806</v>
          </cell>
          <cell r="J20">
            <v>0.39403294424575885</v>
          </cell>
          <cell r="K20">
            <v>1.3205810847786792E-3</v>
          </cell>
          <cell r="L20">
            <v>1.1056185936935087E-3</v>
          </cell>
          <cell r="M20">
            <v>3.3096985806141583E-4</v>
          </cell>
          <cell r="N20">
            <v>1.0007690910006752E-4</v>
          </cell>
          <cell r="O20">
            <v>5.911249693778098E-6</v>
          </cell>
          <cell r="P20">
            <v>1</v>
          </cell>
          <cell r="R20">
            <v>1.0007690910006752E-4</v>
          </cell>
          <cell r="S20">
            <v>0</v>
          </cell>
          <cell r="T20">
            <v>0</v>
          </cell>
          <cell r="U20">
            <v>1.1056185936935087E-3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</row>
        <row r="21">
          <cell r="A21" t="str">
            <v>F16</v>
          </cell>
          <cell r="B21" t="str">
            <v>SS Generation Cholla</v>
          </cell>
          <cell r="C21" t="str">
            <v>SSGCH</v>
          </cell>
          <cell r="F21">
            <v>0.14646007155767291</v>
          </cell>
          <cell r="G21">
            <v>2.4664316400072599E-2</v>
          </cell>
          <cell r="H21">
            <v>0.18583888110400187</v>
          </cell>
          <cell r="I21">
            <v>0.23829436458139336</v>
          </cell>
          <cell r="J21">
            <v>0.40170053505966652</v>
          </cell>
          <cell r="K21">
            <v>1.2751910688107741E-3</v>
          </cell>
          <cell r="L21">
            <v>1.3098888642634776E-3</v>
          </cell>
          <cell r="M21">
            <v>3.1871113584628968E-4</v>
          </cell>
          <cell r="N21">
            <v>1.3037038047514519E-4</v>
          </cell>
          <cell r="O21">
            <v>7.6698477972538247E-6</v>
          </cell>
          <cell r="P21">
            <v>1</v>
          </cell>
          <cell r="R21">
            <v>1.3037038047514519E-4</v>
          </cell>
          <cell r="S21">
            <v>0</v>
          </cell>
          <cell r="T21">
            <v>0</v>
          </cell>
          <cell r="U21">
            <v>1.3098888642634776E-3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</row>
        <row r="22">
          <cell r="A22" t="str">
            <v>F17</v>
          </cell>
          <cell r="B22" t="str">
            <v>SS Capacity Contract</v>
          </cell>
          <cell r="C22" t="str">
            <v>SSCC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1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</row>
        <row r="23">
          <cell r="A23" t="str">
            <v>F18</v>
          </cell>
          <cell r="B23" t="str">
            <v>SS Generation Contract</v>
          </cell>
          <cell r="C23" t="str">
            <v>SSGC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 t="str">
            <v>F20</v>
          </cell>
          <cell r="B24" t="str">
            <v>12 Weighted Distribution Peaks</v>
          </cell>
          <cell r="F24">
            <v>0.2991499143326416</v>
          </cell>
          <cell r="G24">
            <v>3.8889685435023157E-2</v>
          </cell>
          <cell r="H24">
            <v>0.29060924993164622</v>
          </cell>
          <cell r="I24">
            <v>0.36455182094817801</v>
          </cell>
          <cell r="J24">
            <v>0</v>
          </cell>
          <cell r="K24">
            <v>2.7648252822818705E-3</v>
          </cell>
          <cell r="L24">
            <v>3.1650974140124116E-3</v>
          </cell>
          <cell r="M24">
            <v>5.7912311574561011E-4</v>
          </cell>
          <cell r="N24">
            <v>2.8097779813115911E-4</v>
          </cell>
          <cell r="O24">
            <v>9.3057423397379572E-6</v>
          </cell>
          <cell r="P24">
            <v>1</v>
          </cell>
          <cell r="R24">
            <v>2.8097779813115911E-4</v>
          </cell>
          <cell r="S24">
            <v>0</v>
          </cell>
          <cell r="T24">
            <v>0</v>
          </cell>
          <cell r="U24">
            <v>3.1650974140124116E-3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</row>
        <row r="25">
          <cell r="A25" t="str">
            <v>F21</v>
          </cell>
          <cell r="B25" t="str">
            <v>Transformers      - NCP</v>
          </cell>
          <cell r="F25">
            <v>0.47696705914900295</v>
          </cell>
          <cell r="G25">
            <v>5.4110053815390829E-2</v>
          </cell>
          <cell r="H25">
            <v>0.40268935089199642</v>
          </cell>
          <cell r="I25">
            <v>4.538114518194173E-2</v>
          </cell>
          <cell r="J25">
            <v>0</v>
          </cell>
          <cell r="K25">
            <v>1.4211109841076595E-2</v>
          </cell>
          <cell r="L25">
            <v>4.2712844787559231E-3</v>
          </cell>
          <cell r="M25">
            <v>1.8083601662937925E-3</v>
          </cell>
          <cell r="N25">
            <v>5.5441129222908803E-4</v>
          </cell>
          <cell r="O25">
            <v>7.2251833128176633E-6</v>
          </cell>
          <cell r="P25">
            <v>1</v>
          </cell>
          <cell r="R25">
            <v>5.5441129222908803E-4</v>
          </cell>
          <cell r="S25">
            <v>0</v>
          </cell>
          <cell r="T25">
            <v>0</v>
          </cell>
          <cell r="U25">
            <v>4.2712844787559231E-3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</row>
        <row r="26">
          <cell r="A26" t="str">
            <v>F22</v>
          </cell>
          <cell r="B26" t="str">
            <v>Secondary Lines - NCP</v>
          </cell>
          <cell r="F26">
            <v>0.89811262339407449</v>
          </cell>
          <cell r="G26">
            <v>0.10188737660592551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1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 t="str">
            <v>F23</v>
          </cell>
          <cell r="B27" t="str">
            <v>Max NCP (sec &amp; pri) - Facilities</v>
          </cell>
          <cell r="F27">
            <v>0.35952359301940018</v>
          </cell>
          <cell r="G27">
            <v>4.115906892493227E-2</v>
          </cell>
          <cell r="H27">
            <v>0.34628181082531684</v>
          </cell>
          <cell r="I27">
            <v>0.23731761468737528</v>
          </cell>
          <cell r="J27">
            <v>0</v>
          </cell>
          <cell r="K27">
            <v>1.0711912222980388E-2</v>
          </cell>
          <cell r="L27">
            <v>3.2195672911881326E-3</v>
          </cell>
          <cell r="M27">
            <v>1.3630881462109528E-3</v>
          </cell>
          <cell r="N27">
            <v>4.1789875415790978E-4</v>
          </cell>
          <cell r="O27">
            <v>5.4461284380574596E-6</v>
          </cell>
          <cell r="P27">
            <v>1</v>
          </cell>
          <cell r="R27">
            <v>4.1789875415790978E-4</v>
          </cell>
          <cell r="S27">
            <v>0</v>
          </cell>
          <cell r="T27">
            <v>0</v>
          </cell>
          <cell r="U27">
            <v>3.2195672911881326E-3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</row>
        <row r="28">
          <cell r="A28" t="str">
            <v>F24</v>
          </cell>
          <cell r="B28" t="str">
            <v>12 Dist Peaks - Distance</v>
          </cell>
          <cell r="F28">
            <v>0.27168396442251785</v>
          </cell>
          <cell r="G28">
            <v>4.190629857711349E-2</v>
          </cell>
          <cell r="H28">
            <v>0.30446015363309753</v>
          </cell>
          <cell r="I28">
            <v>0.37207396348272109</v>
          </cell>
          <cell r="J28">
            <v>0</v>
          </cell>
          <cell r="K28">
            <v>5.0807544812223595E-3</v>
          </cell>
          <cell r="L28">
            <v>2.9136112272467895E-3</v>
          </cell>
          <cell r="M28">
            <v>1.7188909289998823E-3</v>
          </cell>
          <cell r="N28">
            <v>1.5715829973774549E-4</v>
          </cell>
          <cell r="O28">
            <v>5.2049473433060739E-6</v>
          </cell>
          <cell r="P28">
            <v>1</v>
          </cell>
          <cell r="R28">
            <v>1.5715829973774549E-4</v>
          </cell>
          <cell r="S28">
            <v>0</v>
          </cell>
          <cell r="T28">
            <v>0</v>
          </cell>
          <cell r="U28">
            <v>2.9136112272467895E-3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</row>
        <row r="29">
          <cell r="A29" t="str">
            <v>F25</v>
          </cell>
          <cell r="B29" t="str">
            <v>Max NCP (sec &amp; pri) x Feeder Dist Wgt. - Fac &amp; Dist.</v>
          </cell>
          <cell r="F29">
            <v>0.32560356883995795</v>
          </cell>
          <cell r="G29">
            <v>4.4227974702921509E-2</v>
          </cell>
          <cell r="H29">
            <v>0.3617739957083701</v>
          </cell>
          <cell r="I29">
            <v>0.24153864254651941</v>
          </cell>
          <cell r="J29">
            <v>0</v>
          </cell>
          <cell r="K29">
            <v>1.9629722494864582E-2</v>
          </cell>
          <cell r="L29">
            <v>2.9554843598854166E-3</v>
          </cell>
          <cell r="M29">
            <v>4.0344840105335207E-3</v>
          </cell>
          <cell r="N29">
            <v>2.3308967225002048E-4</v>
          </cell>
          <cell r="O29">
            <v>3.0376646975565094E-6</v>
          </cell>
          <cell r="P29">
            <v>1</v>
          </cell>
          <cell r="R29">
            <v>2.3308967225002048E-4</v>
          </cell>
          <cell r="S29">
            <v>0</v>
          </cell>
          <cell r="T29">
            <v>0</v>
          </cell>
          <cell r="U29">
            <v>2.9554843598854166E-3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</row>
        <row r="30">
          <cell r="A30" t="str">
            <v>F26</v>
          </cell>
          <cell r="B30" t="str">
            <v xml:space="preserve">12 WDP &amp; Facilities  </v>
          </cell>
          <cell r="F30">
            <v>0.35904795662445349</v>
          </cell>
          <cell r="G30">
            <v>4.667647029203658E-2</v>
          </cell>
          <cell r="H30">
            <v>0.34879721626160393</v>
          </cell>
          <cell r="I30">
            <v>0.23731761468737528</v>
          </cell>
          <cell r="J30">
            <v>0</v>
          </cell>
          <cell r="K30">
            <v>3.3184193625510759E-3</v>
          </cell>
          <cell r="L30">
            <v>3.7988369863106398E-3</v>
          </cell>
          <cell r="M30">
            <v>6.9507949486235143E-4</v>
          </cell>
          <cell r="N30">
            <v>3.372372828549492E-4</v>
          </cell>
          <cell r="O30">
            <v>1.1169007951783325E-5</v>
          </cell>
          <cell r="P30">
            <v>1</v>
          </cell>
          <cell r="R30">
            <v>3.372372828549492E-4</v>
          </cell>
          <cell r="S30">
            <v>0</v>
          </cell>
          <cell r="T30">
            <v>0</v>
          </cell>
          <cell r="U30">
            <v>3.7988369863106398E-3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</row>
        <row r="31">
          <cell r="A31" t="str">
            <v>F27</v>
          </cell>
          <cell r="B31" t="str">
            <v>12 WDP &amp; Facilities  - Composite 2</v>
          </cell>
          <cell r="F31">
            <v>0.35928577482192686</v>
          </cell>
          <cell r="G31">
            <v>4.3917769608484425E-2</v>
          </cell>
          <cell r="H31">
            <v>0.34753951354346041</v>
          </cell>
          <cell r="I31">
            <v>0.23731761468737528</v>
          </cell>
          <cell r="J31">
            <v>0</v>
          </cell>
          <cell r="K31">
            <v>7.0151657927657327E-3</v>
          </cell>
          <cell r="L31">
            <v>3.5092021387493864E-3</v>
          </cell>
          <cell r="M31">
            <v>1.0290838205366522E-3</v>
          </cell>
          <cell r="N31">
            <v>3.7756801850642952E-4</v>
          </cell>
          <cell r="O31">
            <v>8.3075681949203931E-6</v>
          </cell>
          <cell r="P31">
            <v>1</v>
          </cell>
          <cell r="R31">
            <v>3.7756801850642952E-4</v>
          </cell>
          <cell r="S31">
            <v>0</v>
          </cell>
          <cell r="T31">
            <v>0</v>
          </cell>
          <cell r="U31">
            <v>3.5092021387493864E-3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A32" t="str">
            <v>F30</v>
          </cell>
          <cell r="B32" t="str">
            <v>MWH @ Input</v>
          </cell>
          <cell r="F32">
            <v>0.1293678573636661</v>
          </cell>
          <cell r="G32">
            <v>2.2488549018998178E-2</v>
          </cell>
          <cell r="H32">
            <v>0.17080938242402338</v>
          </cell>
          <cell r="I32">
            <v>0.24423792164933064</v>
          </cell>
          <cell r="J32">
            <v>0.42846956461167757</v>
          </cell>
          <cell r="K32">
            <v>2.0149781283860472E-3</v>
          </cell>
          <cell r="L32">
            <v>1.9532068220781658E-3</v>
          </cell>
          <cell r="M32">
            <v>4.2168388893691356E-4</v>
          </cell>
          <cell r="N32">
            <v>2.228986685620525E-4</v>
          </cell>
          <cell r="O32">
            <v>1.3957424341142882E-5</v>
          </cell>
          <cell r="P32">
            <v>1</v>
          </cell>
          <cell r="R32">
            <v>2.228986685620525E-4</v>
          </cell>
          <cell r="S32">
            <v>0</v>
          </cell>
          <cell r="T32">
            <v>0</v>
          </cell>
          <cell r="U32">
            <v>1.9532068220781658E-3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3">
          <cell r="A33" t="str">
            <v>F33</v>
          </cell>
          <cell r="B33" t="str">
            <v>SS Energy Combustion Turbine</v>
          </cell>
          <cell r="C33" t="str">
            <v>SSECT</v>
          </cell>
          <cell r="F33">
            <v>0.12147230366310764</v>
          </cell>
          <cell r="G33">
            <v>2.2936332312299593E-2</v>
          </cell>
          <cell r="H33">
            <v>0.17421047280668861</v>
          </cell>
          <cell r="I33">
            <v>0.24764263071499681</v>
          </cell>
          <cell r="J33">
            <v>0.42413110589921987</v>
          </cell>
          <cell r="K33">
            <v>6.3585807573804075E-3</v>
          </cell>
          <cell r="L33">
            <v>1.9747135186993481E-3</v>
          </cell>
          <cell r="M33">
            <v>1.0373995394517704E-3</v>
          </cell>
          <cell r="N33">
            <v>2.1685195454636822E-4</v>
          </cell>
          <cell r="O33">
            <v>1.9608833609622407E-5</v>
          </cell>
          <cell r="P33">
            <v>1</v>
          </cell>
          <cell r="R33">
            <v>2.1685195454636822E-4</v>
          </cell>
          <cell r="S33">
            <v>0</v>
          </cell>
          <cell r="T33">
            <v>0</v>
          </cell>
          <cell r="U33">
            <v>1.9747135186993481E-3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</row>
        <row r="34">
          <cell r="A34" t="str">
            <v>F35</v>
          </cell>
          <cell r="B34" t="str">
            <v>SS Energy Cholla</v>
          </cell>
          <cell r="C34" t="str">
            <v>SSECH</v>
          </cell>
          <cell r="F34">
            <v>0.13476211922278417</v>
          </cell>
          <cell r="G34">
            <v>2.243226167056505E-2</v>
          </cell>
          <cell r="H34">
            <v>0.17038185785514054</v>
          </cell>
          <cell r="I34">
            <v>0.24414260164733165</v>
          </cell>
          <cell r="J34">
            <v>0.4247033075013894</v>
          </cell>
          <cell r="K34">
            <v>1.1390210209070591E-3</v>
          </cell>
          <cell r="L34">
            <v>1.922699675973384E-3</v>
          </cell>
          <cell r="M34">
            <v>2.81934969200911E-4</v>
          </cell>
          <cell r="N34">
            <v>2.2125079460037824E-4</v>
          </cell>
          <cell r="O34">
            <v>1.2945642107681007E-5</v>
          </cell>
          <cell r="P34">
            <v>1</v>
          </cell>
          <cell r="R34">
            <v>2.2125079460037824E-4</v>
          </cell>
          <cell r="S34">
            <v>0</v>
          </cell>
          <cell r="T34">
            <v>0</v>
          </cell>
          <cell r="U34">
            <v>1.922699675973384E-3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</row>
        <row r="35">
          <cell r="A35" t="str">
            <v>F37</v>
          </cell>
          <cell r="B35" t="str">
            <v>SSystem Energy Purchase</v>
          </cell>
          <cell r="C35" t="str">
            <v>SSEC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1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</row>
        <row r="36">
          <cell r="A36" t="str">
            <v>F40</v>
          </cell>
          <cell r="B36" t="str">
            <v>Average Customers</v>
          </cell>
          <cell r="F36">
            <v>0.78294857882466329</v>
          </cell>
          <cell r="G36">
            <v>0.14197346798440139</v>
          </cell>
          <cell r="H36">
            <v>4.3433610798457999E-2</v>
          </cell>
          <cell r="I36">
            <v>5.660824082312655E-4</v>
          </cell>
          <cell r="J36">
            <v>1.910528127780521E-4</v>
          </cell>
          <cell r="K36">
            <v>4.1819337908084739E-3</v>
          </cell>
          <cell r="L36">
            <v>2.4327391493738634E-2</v>
          </cell>
          <cell r="M36">
            <v>2.2087204388953295E-4</v>
          </cell>
          <cell r="N36">
            <v>2.0579454215907465E-3</v>
          </cell>
          <cell r="O36">
            <v>9.9064421440471455E-5</v>
          </cell>
          <cell r="P36">
            <v>1</v>
          </cell>
          <cell r="R36">
            <v>2.0579454215907465E-3</v>
          </cell>
          <cell r="S36">
            <v>0</v>
          </cell>
          <cell r="T36">
            <v>0</v>
          </cell>
          <cell r="U36">
            <v>2.4327391493738634E-2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</row>
        <row r="37">
          <cell r="A37" t="str">
            <v>F41</v>
          </cell>
          <cell r="B37" t="str">
            <v>Weighted Customers Acct 902</v>
          </cell>
          <cell r="F37">
            <v>0.71838003661607253</v>
          </cell>
          <cell r="G37">
            <v>0.20544752962174839</v>
          </cell>
          <cell r="H37">
            <v>6.2852081926153228E-2</v>
          </cell>
          <cell r="I37">
            <v>3.5148312502757718E-3</v>
          </cell>
          <cell r="J37">
            <v>1.8242508122425368E-3</v>
          </cell>
          <cell r="K37">
            <v>6.9962659943951181E-3</v>
          </cell>
          <cell r="L37">
            <v>5.2233741399101063E-4</v>
          </cell>
          <cell r="M37">
            <v>4.1635285289583093E-4</v>
          </cell>
          <cell r="N37">
            <v>4.4186483780022959E-5</v>
          </cell>
          <cell r="O37">
            <v>2.1270284455713062E-6</v>
          </cell>
          <cell r="P37">
            <v>1</v>
          </cell>
          <cell r="R37">
            <v>4.4186483780022959E-5</v>
          </cell>
          <cell r="S37">
            <v>0</v>
          </cell>
          <cell r="T37">
            <v>0</v>
          </cell>
          <cell r="U37">
            <v>5.2233741399101063E-4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</row>
        <row r="38">
          <cell r="A38" t="str">
            <v>F42</v>
          </cell>
          <cell r="B38" t="str">
            <v>Weighted Customers Acct 903</v>
          </cell>
          <cell r="F38">
            <v>0.78654218542922494</v>
          </cell>
          <cell r="G38">
            <v>0.13475933422546368</v>
          </cell>
          <cell r="H38">
            <v>4.4072082656981169E-2</v>
          </cell>
          <cell r="I38">
            <v>4.1977033713737726E-3</v>
          </cell>
          <cell r="J38">
            <v>1.4167248878386484E-3</v>
          </cell>
          <cell r="K38">
            <v>4.3048051324217334E-3</v>
          </cell>
          <cell r="L38">
            <v>2.2486056475586529E-2</v>
          </cell>
          <cell r="M38">
            <v>2.2736158813272935E-4</v>
          </cell>
          <cell r="N38">
            <v>1.9021799762409582E-3</v>
          </cell>
          <cell r="O38">
            <v>9.1566256735954447E-5</v>
          </cell>
          <cell r="P38">
            <v>1</v>
          </cell>
          <cell r="R38">
            <v>1.9021799762409582E-3</v>
          </cell>
          <cell r="S38">
            <v>0</v>
          </cell>
          <cell r="T38">
            <v>0</v>
          </cell>
          <cell r="U38">
            <v>2.2486056475586529E-2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</row>
        <row r="39">
          <cell r="A39" t="str">
            <v>F43</v>
          </cell>
          <cell r="B39" t="str">
            <v>Residential Split</v>
          </cell>
          <cell r="F39">
            <v>1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1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</row>
        <row r="40">
          <cell r="A40" t="str">
            <v>F44</v>
          </cell>
          <cell r="B40" t="str">
            <v>Commercial Split</v>
          </cell>
          <cell r="F40">
            <v>0</v>
          </cell>
          <cell r="G40">
            <v>0.77453592895344492</v>
          </cell>
          <cell r="H40">
            <v>0.22546407104655503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1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</row>
        <row r="41">
          <cell r="A41" t="str">
            <v>F45</v>
          </cell>
          <cell r="B41" t="str">
            <v>Industrial / Irrigation Split</v>
          </cell>
          <cell r="F41">
            <v>0</v>
          </cell>
          <cell r="G41">
            <v>0.48111130290670967</v>
          </cell>
          <cell r="H41">
            <v>0.24984486674944467</v>
          </cell>
          <cell r="I41">
            <v>2.9516030853172372E-2</v>
          </cell>
          <cell r="J41">
            <v>9.9616604129456766E-3</v>
          </cell>
          <cell r="K41">
            <v>0.21804967792781091</v>
          </cell>
          <cell r="L41">
            <v>0</v>
          </cell>
          <cell r="M41">
            <v>1.1516461149916776E-2</v>
          </cell>
          <cell r="N41">
            <v>0</v>
          </cell>
          <cell r="O41">
            <v>0</v>
          </cell>
          <cell r="P41">
            <v>1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</row>
        <row r="42">
          <cell r="A42" t="str">
            <v>F46</v>
          </cell>
          <cell r="B42" t="str">
            <v>Lighting / OSPA  Split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0.91855546154873757</v>
          </cell>
          <cell r="M42">
            <v>0</v>
          </cell>
          <cell r="N42">
            <v>7.7704056641581698E-2</v>
          </cell>
          <cell r="O42">
            <v>3.740481809680723E-3</v>
          </cell>
          <cell r="P42">
            <v>1</v>
          </cell>
          <cell r="R42">
            <v>7.7704056641581698E-2</v>
          </cell>
          <cell r="S42">
            <v>0</v>
          </cell>
          <cell r="T42">
            <v>0</v>
          </cell>
          <cell r="U42">
            <v>0.91855546154873757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 t="str">
            <v>F47</v>
          </cell>
          <cell r="B43" t="str">
            <v>Wtd Customers Acct 902 - irrigation</v>
          </cell>
          <cell r="F43">
            <v>0.72016361234431292</v>
          </cell>
          <cell r="G43">
            <v>0.20595760953569811</v>
          </cell>
          <cell r="H43">
            <v>6.3008129480482442E-2</v>
          </cell>
          <cell r="I43">
            <v>3.5235577841259925E-3</v>
          </cell>
          <cell r="J43">
            <v>1.8287800158744546E-3</v>
          </cell>
          <cell r="K43">
            <v>4.5303817238116495E-3</v>
          </cell>
          <cell r="L43">
            <v>5.2363426006977239E-4</v>
          </cell>
          <cell r="M43">
            <v>4.1786635738595777E-4</v>
          </cell>
          <cell r="N43">
            <v>4.4296188860856733E-5</v>
          </cell>
          <cell r="O43">
            <v>2.1323093778292071E-6</v>
          </cell>
          <cell r="P43">
            <v>1</v>
          </cell>
          <cell r="R43">
            <v>4.4296188860856733E-5</v>
          </cell>
          <cell r="S43">
            <v>0</v>
          </cell>
          <cell r="T43">
            <v>0</v>
          </cell>
          <cell r="U43">
            <v>5.2363426006977239E-4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</row>
        <row r="44">
          <cell r="A44" t="str">
            <v>F48</v>
          </cell>
          <cell r="B44" t="str">
            <v>Wtd Customers Acct 903 - irrigation</v>
          </cell>
          <cell r="F44">
            <v>0.78774262790227745</v>
          </cell>
          <cell r="G44">
            <v>0.13496500765460881</v>
          </cell>
          <cell r="H44">
            <v>4.4139346690465209E-2</v>
          </cell>
          <cell r="I44">
            <v>4.2041100225485252E-3</v>
          </cell>
          <cell r="J44">
            <v>1.4188871326101275E-3</v>
          </cell>
          <cell r="K44">
            <v>2.7848857866028744E-3</v>
          </cell>
          <cell r="L44">
            <v>2.2520375317912858E-2</v>
          </cell>
          <cell r="M44">
            <v>2.2797034926349662E-4</v>
          </cell>
          <cell r="N44">
            <v>1.9050831360169639E-3</v>
          </cell>
          <cell r="O44">
            <v>9.1706007693653283E-5</v>
          </cell>
          <cell r="P44">
            <v>1</v>
          </cell>
          <cell r="R44">
            <v>1.9050831360169639E-3</v>
          </cell>
          <cell r="S44">
            <v>0</v>
          </cell>
          <cell r="T44">
            <v>0</v>
          </cell>
          <cell r="U44">
            <v>2.2520375317912858E-2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</row>
        <row r="45">
          <cell r="A45" t="str">
            <v>F50</v>
          </cell>
          <cell r="B45" t="str">
            <v>Customer Advances</v>
          </cell>
          <cell r="F45">
            <v>2.9925853026538076E-2</v>
          </cell>
          <cell r="G45">
            <v>1.7151697302240951E-2</v>
          </cell>
          <cell r="H45">
            <v>0.18960833374802827</v>
          </cell>
          <cell r="I45">
            <v>0.72774563115564639</v>
          </cell>
          <cell r="J45">
            <v>1.6773771746032194E-2</v>
          </cell>
          <cell r="K45">
            <v>8.5718330017953894E-3</v>
          </cell>
          <cell r="L45">
            <v>6.9885317205666082E-3</v>
          </cell>
          <cell r="M45">
            <v>1.6340591561510075E-3</v>
          </cell>
          <cell r="N45">
            <v>1.5807955408015119E-3</v>
          </cell>
          <cell r="O45">
            <v>1.9493602199644007E-5</v>
          </cell>
          <cell r="P45">
            <v>1</v>
          </cell>
          <cell r="R45">
            <v>1.5807955408015119E-3</v>
          </cell>
          <cell r="S45">
            <v>0</v>
          </cell>
          <cell r="T45">
            <v>0</v>
          </cell>
          <cell r="U45">
            <v>6.9885317205666082E-3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</row>
        <row r="46">
          <cell r="A46" t="str">
            <v>F51</v>
          </cell>
          <cell r="B46" t="str">
            <v>Security Deposits</v>
          </cell>
          <cell r="F46">
            <v>0.60546867333539756</v>
          </cell>
          <cell r="G46">
            <v>4.8736394935561117E-2</v>
          </cell>
          <cell r="H46">
            <v>0.30671659673056489</v>
          </cell>
          <cell r="I46">
            <v>3.3864709101763993E-2</v>
          </cell>
          <cell r="J46">
            <v>0</v>
          </cell>
          <cell r="K46">
            <v>2.4274839206128098E-3</v>
          </cell>
          <cell r="L46">
            <v>2.3012609139607802E-3</v>
          </cell>
          <cell r="M46">
            <v>0</v>
          </cell>
          <cell r="N46">
            <v>4.8488106213889353E-4</v>
          </cell>
          <cell r="O46">
            <v>0</v>
          </cell>
          <cell r="P46">
            <v>1</v>
          </cell>
          <cell r="R46">
            <v>4.8488106213889353E-4</v>
          </cell>
          <cell r="S46">
            <v>0</v>
          </cell>
          <cell r="T46">
            <v>0</v>
          </cell>
          <cell r="U46">
            <v>2.3012609139607802E-3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A47" t="str">
            <v>F60</v>
          </cell>
          <cell r="B47" t="str">
            <v>Meters</v>
          </cell>
          <cell r="F47">
            <v>0.43882459760597325</v>
          </cell>
          <cell r="G47">
            <v>0.10611722466064373</v>
          </cell>
          <cell r="H47">
            <v>0.13711762692082805</v>
          </cell>
          <cell r="I47">
            <v>1.9201870945668477E-2</v>
          </cell>
          <cell r="J47">
            <v>0.2921707064255511</v>
          </cell>
          <cell r="K47">
            <v>6.1261202743662594E-3</v>
          </cell>
          <cell r="L47">
            <v>0</v>
          </cell>
          <cell r="M47">
            <v>4.4185316696925041E-4</v>
          </cell>
          <cell r="N47">
            <v>0</v>
          </cell>
          <cell r="O47">
            <v>0</v>
          </cell>
          <cell r="P47">
            <v>1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 t="str">
            <v>F70</v>
          </cell>
          <cell r="B48" t="str">
            <v>Services</v>
          </cell>
          <cell r="F48">
            <v>0.69438815520581876</v>
          </cell>
          <cell r="G48">
            <v>0.17349906313648156</v>
          </cell>
          <cell r="H48">
            <v>0.10561627595941649</v>
          </cell>
          <cell r="I48">
            <v>2.504423838883349E-3</v>
          </cell>
          <cell r="J48">
            <v>0</v>
          </cell>
          <cell r="K48">
            <v>0</v>
          </cell>
          <cell r="L48">
            <v>2.2083292338391694E-2</v>
          </cell>
          <cell r="M48">
            <v>0</v>
          </cell>
          <cell r="N48">
            <v>1.8188633741966012E-3</v>
          </cell>
          <cell r="O48">
            <v>8.9926146811368163E-5</v>
          </cell>
          <cell r="P48">
            <v>1</v>
          </cell>
          <cell r="R48">
            <v>1.8188633741966012E-3</v>
          </cell>
          <cell r="U48">
            <v>2.2083292338391694E-2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</row>
        <row r="49">
          <cell r="A49" t="str">
            <v>F80</v>
          </cell>
          <cell r="B49" t="str">
            <v>Uncollectables</v>
          </cell>
          <cell r="F49">
            <v>0.87700847975718921</v>
          </cell>
          <cell r="G49">
            <v>1.7765624487311039E-2</v>
          </cell>
          <cell r="H49">
            <v>9.6806624131417551E-2</v>
          </cell>
          <cell r="I49">
            <v>1.2961847152623213E-2</v>
          </cell>
          <cell r="J49">
            <v>-3.2419917118296213E-3</v>
          </cell>
          <cell r="K49">
            <v>-1.0923481366602993E-3</v>
          </cell>
          <cell r="L49">
            <v>0</v>
          </cell>
          <cell r="M49">
            <v>-2.0823568005120838E-4</v>
          </cell>
          <cell r="N49">
            <v>0</v>
          </cell>
          <cell r="O49">
            <v>0</v>
          </cell>
          <cell r="P49">
            <v>1</v>
          </cell>
          <cell r="R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A50" t="str">
            <v>F90</v>
          </cell>
          <cell r="B50" t="str">
            <v>Account 908</v>
          </cell>
          <cell r="F50">
            <v>0.74512828359081196</v>
          </cell>
          <cell r="G50">
            <v>0.13511310966797718</v>
          </cell>
          <cell r="H50">
            <v>5.1611518465098288E-2</v>
          </cell>
          <cell r="I50">
            <v>1.4559287949303326E-2</v>
          </cell>
          <cell r="J50">
            <v>2.4262065745997617E-2</v>
          </cell>
          <cell r="K50">
            <v>4.0650554439676688E-3</v>
          </cell>
          <cell r="L50">
            <v>2.2985499794371058E-2</v>
          </cell>
          <cell r="M50">
            <v>2.3507691399361687E-4</v>
          </cell>
          <cell r="N50">
            <v>1.9462318443561554E-3</v>
          </cell>
          <cell r="O50">
            <v>9.3870584122906153E-5</v>
          </cell>
          <cell r="P50">
            <v>1</v>
          </cell>
          <cell r="R50">
            <v>1.9462318443561554E-3</v>
          </cell>
          <cell r="U50">
            <v>2.2985499794371058E-2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</row>
        <row r="51">
          <cell r="A51" t="str">
            <v>F101</v>
          </cell>
          <cell r="B51" t="str">
            <v>Rate Base</v>
          </cell>
          <cell r="F51">
            <v>0.19102144183955383</v>
          </cell>
          <cell r="G51">
            <v>3.1952704538869919E-2</v>
          </cell>
          <cell r="H51">
            <v>0.20885622491225805</v>
          </cell>
          <cell r="I51">
            <v>0.22320971805802489</v>
          </cell>
          <cell r="J51">
            <v>0.33634563524055083</v>
          </cell>
          <cell r="K51">
            <v>2.6487386255184108E-3</v>
          </cell>
          <cell r="L51">
            <v>4.4167300870392966E-3</v>
          </cell>
          <cell r="M51">
            <v>5.2541140661152769E-4</v>
          </cell>
          <cell r="N51">
            <v>1.0137347848826646E-3</v>
          </cell>
          <cell r="O51">
            <v>9.6605066907189713E-6</v>
          </cell>
          <cell r="P51">
            <v>1</v>
          </cell>
          <cell r="R51">
            <v>8.3333333333333329E-2</v>
          </cell>
          <cell r="S51">
            <v>8.3333333333333329E-2</v>
          </cell>
          <cell r="T51">
            <v>8.3333333333333329E-2</v>
          </cell>
          <cell r="U51">
            <v>8.3333333333333329E-2</v>
          </cell>
          <cell r="V51">
            <v>8.3333333333333329E-2</v>
          </cell>
          <cell r="W51">
            <v>8.3333333333333329E-2</v>
          </cell>
          <cell r="X51">
            <v>0.2455832699129607</v>
          </cell>
          <cell r="Y51">
            <v>0.24898626521511733</v>
          </cell>
        </row>
        <row r="52">
          <cell r="A52" t="str">
            <v>F101G</v>
          </cell>
          <cell r="B52" t="str">
            <v>Generation Rate Base</v>
          </cell>
          <cell r="F52">
            <v>0.13597578088240175</v>
          </cell>
          <cell r="G52">
            <v>2.488331223769482E-2</v>
          </cell>
          <cell r="H52">
            <v>0.18865597477429902</v>
          </cell>
          <cell r="I52">
            <v>0.23935304135812385</v>
          </cell>
          <cell r="J52">
            <v>0.40727179858443513</v>
          </cell>
          <cell r="K52">
            <v>2.2136476663586241E-3</v>
          </cell>
          <cell r="L52">
            <v>1.0528988311933397E-3</v>
          </cell>
          <cell r="M52">
            <v>4.7613533715025935E-4</v>
          </cell>
          <cell r="N52">
            <v>1.0905105873622344E-4</v>
          </cell>
          <cell r="O52">
            <v>8.3592696074004485E-6</v>
          </cell>
          <cell r="P52">
            <v>1</v>
          </cell>
          <cell r="R52">
            <v>7.1428571428571425E-2</v>
          </cell>
          <cell r="S52">
            <v>7.1428571428571425E-2</v>
          </cell>
          <cell r="T52">
            <v>7.1428571428571425E-2</v>
          </cell>
          <cell r="U52">
            <v>7.1428571428571425E-2</v>
          </cell>
          <cell r="V52">
            <v>7.1428571428571425E-2</v>
          </cell>
          <cell r="W52">
            <v>7.1428571428571425E-2</v>
          </cell>
          <cell r="X52">
            <v>0.21323281545452094</v>
          </cell>
          <cell r="Y52">
            <v>0.21417666322697804</v>
          </cell>
        </row>
        <row r="53">
          <cell r="A53" t="str">
            <v>F101T</v>
          </cell>
          <cell r="B53" t="str">
            <v>Transmission Rate Base</v>
          </cell>
          <cell r="F53">
            <v>0.13621129656431721</v>
          </cell>
          <cell r="G53">
            <v>2.5117802610724552E-2</v>
          </cell>
          <cell r="H53">
            <v>0.19017487262301586</v>
          </cell>
          <cell r="I53">
            <v>0.23727512217127686</v>
          </cell>
          <cell r="J53">
            <v>0.4074816142030494</v>
          </cell>
          <cell r="K53">
            <v>2.2316977350348363E-3</v>
          </cell>
          <cell r="L53">
            <v>9.2911713559814949E-4</v>
          </cell>
          <cell r="M53">
            <v>4.818261728439698E-4</v>
          </cell>
          <cell r="N53">
            <v>8.8783646565061833E-5</v>
          </cell>
          <cell r="O53">
            <v>7.8671375740338091E-6</v>
          </cell>
          <cell r="P53">
            <v>1</v>
          </cell>
          <cell r="R53">
            <v>0.14285714285714285</v>
          </cell>
          <cell r="S53">
            <v>0.14285714285714285</v>
          </cell>
          <cell r="T53">
            <v>0.14285714285714285</v>
          </cell>
          <cell r="U53">
            <v>0.14285714285714285</v>
          </cell>
          <cell r="V53">
            <v>0.14285714285714285</v>
          </cell>
          <cell r="W53">
            <v>0.14285714285714285</v>
          </cell>
          <cell r="X53">
            <v>0.42764231143583042</v>
          </cell>
          <cell r="Y53">
            <v>0.42848264492486349</v>
          </cell>
        </row>
        <row r="54">
          <cell r="A54" t="str">
            <v>F101D</v>
          </cell>
          <cell r="B54" t="str">
            <v>Distribution Rate Base</v>
          </cell>
          <cell r="F54">
            <v>0.44670328436569895</v>
          </cell>
          <cell r="G54">
            <v>6.4391262514519668E-2</v>
          </cell>
          <cell r="H54">
            <v>0.30263023740109929</v>
          </cell>
          <cell r="I54">
            <v>0.15100183921238267</v>
          </cell>
          <cell r="J54">
            <v>4.2399848954134765E-3</v>
          </cell>
          <cell r="K54">
            <v>4.6645244225237657E-3</v>
          </cell>
          <cell r="L54">
            <v>2.0312485200507543E-2</v>
          </cell>
          <cell r="M54">
            <v>7.5114505002238624E-4</v>
          </cell>
          <cell r="N54">
            <v>5.2891756900357578E-3</v>
          </cell>
          <cell r="O54">
            <v>1.6061247797069218E-5</v>
          </cell>
          <cell r="P54">
            <v>1</v>
          </cell>
          <cell r="R54">
            <v>0.14285714285714285</v>
          </cell>
          <cell r="S54">
            <v>0.14285714285714285</v>
          </cell>
          <cell r="T54">
            <v>0.14285714285714285</v>
          </cell>
          <cell r="U54">
            <v>0.14285714285714285</v>
          </cell>
          <cell r="V54">
            <v>0.14285714285714285</v>
          </cell>
          <cell r="W54">
            <v>0.14285714285714285</v>
          </cell>
          <cell r="X54">
            <v>0.408258943370921</v>
          </cell>
          <cell r="Y54">
            <v>0.42328225288139276</v>
          </cell>
        </row>
        <row r="55">
          <cell r="A55" t="str">
            <v>F101R</v>
          </cell>
          <cell r="B55" t="str">
            <v>Retail Rate Base</v>
          </cell>
          <cell r="F55">
            <v>0.71997126830425762</v>
          </cell>
          <cell r="G55">
            <v>0.12471088301704786</v>
          </cell>
          <cell r="H55">
            <v>7.9887491912985178E-2</v>
          </cell>
          <cell r="I55">
            <v>3.0670179374956634E-2</v>
          </cell>
          <cell r="J55">
            <v>1.877795600526401E-2</v>
          </cell>
          <cell r="K55">
            <v>4.0045599366036111E-3</v>
          </cell>
          <cell r="L55">
            <v>1.9595829127931529E-2</v>
          </cell>
          <cell r="M55">
            <v>2.9674442431757027E-4</v>
          </cell>
          <cell r="N55">
            <v>2.0121171860751465E-3</v>
          </cell>
          <cell r="O55">
            <v>7.2970710558938133E-5</v>
          </cell>
          <cell r="P55">
            <v>1</v>
          </cell>
          <cell r="R55">
            <v>0.14285714285714285</v>
          </cell>
          <cell r="S55">
            <v>0.14285714285714285</v>
          </cell>
          <cell r="T55">
            <v>0.14285714285714285</v>
          </cell>
          <cell r="U55">
            <v>0.14285714285714285</v>
          </cell>
          <cell r="V55">
            <v>0.14285714285714285</v>
          </cell>
          <cell r="W55">
            <v>0.14285714285714285</v>
          </cell>
          <cell r="X55">
            <v>0.40897559944349704</v>
          </cell>
          <cell r="Y55">
            <v>0.42655931138535341</v>
          </cell>
        </row>
        <row r="56">
          <cell r="A56" t="str">
            <v>F101M</v>
          </cell>
          <cell r="B56" t="str">
            <v>Misc Rate Base</v>
          </cell>
          <cell r="F56">
            <v>0.1747591231098263</v>
          </cell>
          <cell r="G56">
            <v>2.9758952134617822E-2</v>
          </cell>
          <cell r="H56">
            <v>0.20160232475306025</v>
          </cell>
          <cell r="I56">
            <v>0.22949177570829762</v>
          </cell>
          <cell r="J56">
            <v>0.35704836740023843</v>
          </cell>
          <cell r="K56">
            <v>2.5102111192472683E-3</v>
          </cell>
          <cell r="L56">
            <v>3.5612047689141963E-3</v>
          </cell>
          <cell r="M56">
            <v>5.0747338973818968E-4</v>
          </cell>
          <cell r="N56">
            <v>7.506770746746541E-4</v>
          </cell>
          <cell r="O56">
            <v>9.8905413852467611E-6</v>
          </cell>
          <cell r="P56">
            <v>1</v>
          </cell>
          <cell r="R56">
            <v>0.14285714285714285</v>
          </cell>
          <cell r="S56">
            <v>0.14285714285714285</v>
          </cell>
          <cell r="T56">
            <v>0.14285714285714285</v>
          </cell>
          <cell r="U56">
            <v>0.14285714285714285</v>
          </cell>
          <cell r="V56">
            <v>0.14285714285714285</v>
          </cell>
          <cell r="W56">
            <v>0.14285714285714285</v>
          </cell>
          <cell r="X56">
            <v>0.42501022380251435</v>
          </cell>
          <cell r="Y56">
            <v>0.42782075149675391</v>
          </cell>
        </row>
        <row r="57">
          <cell r="A57" t="str">
            <v>F102</v>
          </cell>
          <cell r="B57" t="str">
            <v>SGP - System Gross Plant</v>
          </cell>
          <cell r="F57">
            <v>0.20035682611125133</v>
          </cell>
          <cell r="G57">
            <v>3.3101816681216346E-2</v>
          </cell>
          <cell r="H57">
            <v>0.21291966162741818</v>
          </cell>
          <cell r="I57">
            <v>0.22220037409972354</v>
          </cell>
          <cell r="J57">
            <v>0.32208414757509352</v>
          </cell>
          <cell r="K57">
            <v>2.7257892339797251E-3</v>
          </cell>
          <cell r="L57">
            <v>4.9392431992498912E-3</v>
          </cell>
          <cell r="M57">
            <v>5.3685319677269081E-4</v>
          </cell>
          <cell r="N57">
            <v>1.1257211814460735E-3</v>
          </cell>
          <cell r="O57">
            <v>9.5670938487392404E-6</v>
          </cell>
          <cell r="P57">
            <v>1</v>
          </cell>
          <cell r="R57">
            <v>0.14285714285714285</v>
          </cell>
          <cell r="S57">
            <v>0.14285714285714285</v>
          </cell>
          <cell r="T57">
            <v>0.14285714285714285</v>
          </cell>
          <cell r="U57">
            <v>0.14285714285714285</v>
          </cell>
          <cell r="V57">
            <v>0.14285714285714285</v>
          </cell>
          <cell r="W57">
            <v>0.14285714285714285</v>
          </cell>
          <cell r="X57">
            <v>0.42363218537217867</v>
          </cell>
          <cell r="Y57">
            <v>0.4274457073899825</v>
          </cell>
        </row>
        <row r="58">
          <cell r="A58" t="str">
            <v>F102G</v>
          </cell>
          <cell r="B58" t="str">
            <v>SGGP - System Gross Generation Plant</v>
          </cell>
          <cell r="F58">
            <v>0.13761698360089908</v>
          </cell>
          <cell r="G58">
            <v>2.5269422725487833E-2</v>
          </cell>
          <cell r="H58">
            <v>0.18991381185991518</v>
          </cell>
          <cell r="I58">
            <v>0.23855147040493935</v>
          </cell>
          <cell r="J58">
            <v>0.4048013987556533</v>
          </cell>
          <cell r="K58">
            <v>2.2366325856760187E-3</v>
          </cell>
          <cell r="L58">
            <v>1.0178044994430904E-3</v>
          </cell>
          <cell r="M58">
            <v>4.8075282704622988E-4</v>
          </cell>
          <cell r="N58">
            <v>1.0368190850615091E-4</v>
          </cell>
          <cell r="O58">
            <v>8.0408324339174489E-6</v>
          </cell>
          <cell r="P58">
            <v>1</v>
          </cell>
          <cell r="R58">
            <v>6.25E-2</v>
          </cell>
          <cell r="S58">
            <v>6.25E-2</v>
          </cell>
          <cell r="T58">
            <v>6.25E-2</v>
          </cell>
          <cell r="U58">
            <v>6.25E-2</v>
          </cell>
          <cell r="V58">
            <v>6.25E-2</v>
          </cell>
          <cell r="W58">
            <v>6.25E-2</v>
          </cell>
          <cell r="X58">
            <v>0.18648219550055692</v>
          </cell>
          <cell r="Y58">
            <v>0.18739631809149385</v>
          </cell>
        </row>
        <row r="59">
          <cell r="A59" t="str">
            <v>F102T</v>
          </cell>
          <cell r="B59" t="str">
            <v>SGTP - System Gross Transmission Plant</v>
          </cell>
          <cell r="F59">
            <v>0.13711846467969196</v>
          </cell>
          <cell r="G59">
            <v>2.5288828675867157E-2</v>
          </cell>
          <cell r="H59">
            <v>0.19005609905954446</v>
          </cell>
          <cell r="I59">
            <v>0.23859192838822585</v>
          </cell>
          <cell r="J59">
            <v>0.40508345399268902</v>
          </cell>
          <cell r="K59">
            <v>2.2596637159267843E-3</v>
          </cell>
          <cell r="L59">
            <v>1.0051989654422636E-3</v>
          </cell>
          <cell r="M59">
            <v>4.8577124182435342E-4</v>
          </cell>
          <cell r="N59">
            <v>1.0254271785880926E-4</v>
          </cell>
          <cell r="O59">
            <v>8.04856292930528E-6</v>
          </cell>
          <cell r="P59">
            <v>1</v>
          </cell>
          <cell r="R59">
            <v>0.14285714285714285</v>
          </cell>
          <cell r="S59">
            <v>0.14285714285714285</v>
          </cell>
          <cell r="T59">
            <v>0.14285714285714285</v>
          </cell>
          <cell r="U59">
            <v>0.14285714285714285</v>
          </cell>
          <cell r="V59">
            <v>0.14285714285714285</v>
          </cell>
          <cell r="W59">
            <v>0.14285714285714285</v>
          </cell>
          <cell r="X59">
            <v>0.42756622960598628</v>
          </cell>
          <cell r="Y59">
            <v>0.42846888585356974</v>
          </cell>
        </row>
        <row r="60">
          <cell r="A60" t="str">
            <v>F102D</v>
          </cell>
          <cell r="B60" t="str">
            <v>SGDP - System Gross Distribution Plant</v>
          </cell>
          <cell r="F60">
            <v>0.43794464409570999</v>
          </cell>
          <cell r="G60">
            <v>6.2676741809114894E-2</v>
          </cell>
          <cell r="H60">
            <v>0.29970001086969789</v>
          </cell>
          <cell r="I60">
            <v>0.16037438488792369</v>
          </cell>
          <cell r="J60">
            <v>9.2366961334288105E-3</v>
          </cell>
          <cell r="K60">
            <v>4.5500203735406993E-3</v>
          </cell>
          <cell r="L60">
            <v>1.9769835784176525E-2</v>
          </cell>
          <cell r="M60">
            <v>7.4358530682603306E-4</v>
          </cell>
          <cell r="N60">
            <v>4.988754649199221E-3</v>
          </cell>
          <cell r="O60">
            <v>1.5326090382195199E-5</v>
          </cell>
          <cell r="P60">
            <v>1</v>
          </cell>
          <cell r="R60">
            <v>0.14285714285714285</v>
          </cell>
          <cell r="S60">
            <v>0.14285714285714285</v>
          </cell>
          <cell r="T60">
            <v>0.14285714285714285</v>
          </cell>
          <cell r="U60">
            <v>0.14285714285714285</v>
          </cell>
          <cell r="V60">
            <v>0.14285714285714285</v>
          </cell>
          <cell r="W60">
            <v>0.14285714285714285</v>
          </cell>
          <cell r="X60">
            <v>0.40880159278725203</v>
          </cell>
          <cell r="Y60">
            <v>0.42358267392222931</v>
          </cell>
        </row>
        <row r="61">
          <cell r="A61" t="str">
            <v>F102R</v>
          </cell>
          <cell r="B61" t="str">
            <v>SGTP - System Gross Retail Plant</v>
          </cell>
          <cell r="F61">
            <v>0.20035682611125133</v>
          </cell>
          <cell r="G61">
            <v>3.3101816681216346E-2</v>
          </cell>
          <cell r="H61">
            <v>0.21291966162741818</v>
          </cell>
          <cell r="I61">
            <v>0.22220037409972354</v>
          </cell>
          <cell r="J61">
            <v>0.32208414757509352</v>
          </cell>
          <cell r="K61">
            <v>2.7257892339797251E-3</v>
          </cell>
          <cell r="L61">
            <v>4.9392431992498912E-3</v>
          </cell>
          <cell r="M61">
            <v>5.3685319677269081E-4</v>
          </cell>
          <cell r="N61">
            <v>1.1257211814460735E-3</v>
          </cell>
          <cell r="O61">
            <v>9.5670938487392404E-6</v>
          </cell>
          <cell r="P61">
            <v>1</v>
          </cell>
          <cell r="R61">
            <v>0.14285714285714285</v>
          </cell>
          <cell r="S61">
            <v>0.14285714285714285</v>
          </cell>
          <cell r="T61">
            <v>0.14285714285714285</v>
          </cell>
          <cell r="U61">
            <v>0.14285714285714285</v>
          </cell>
          <cell r="V61">
            <v>0.14285714285714285</v>
          </cell>
          <cell r="W61">
            <v>0.14285714285714285</v>
          </cell>
          <cell r="X61">
            <v>0.42363218537217867</v>
          </cell>
          <cell r="Y61">
            <v>0.4274457073899825</v>
          </cell>
        </row>
        <row r="62">
          <cell r="A62" t="str">
            <v>F102M</v>
          </cell>
          <cell r="B62" t="str">
            <v>SGDP - System Gross Misc Plant</v>
          </cell>
          <cell r="F62">
            <v>0.20035682611125133</v>
          </cell>
          <cell r="G62">
            <v>3.3101816681216346E-2</v>
          </cell>
          <cell r="H62">
            <v>0.21291966162741818</v>
          </cell>
          <cell r="I62">
            <v>0.22220037409972354</v>
          </cell>
          <cell r="J62">
            <v>0.32208414757509352</v>
          </cell>
          <cell r="K62">
            <v>2.7257892339797251E-3</v>
          </cell>
          <cell r="L62">
            <v>4.9392431992498912E-3</v>
          </cell>
          <cell r="M62">
            <v>5.3685319677269081E-4</v>
          </cell>
          <cell r="N62">
            <v>1.1257211814460735E-3</v>
          </cell>
          <cell r="O62">
            <v>9.5670938487392404E-6</v>
          </cell>
          <cell r="P62">
            <v>1</v>
          </cell>
          <cell r="R62">
            <v>0.14285714285714285</v>
          </cell>
          <cell r="S62">
            <v>0.14285714285714285</v>
          </cell>
          <cell r="T62">
            <v>0.14285714285714285</v>
          </cell>
          <cell r="U62">
            <v>0.14285714285714285</v>
          </cell>
          <cell r="V62">
            <v>0.14285714285714285</v>
          </cell>
          <cell r="W62">
            <v>0.14285714285714285</v>
          </cell>
          <cell r="X62">
            <v>0.42363218537217867</v>
          </cell>
          <cell r="Y62">
            <v>0.4274457073899825</v>
          </cell>
        </row>
        <row r="63">
          <cell r="A63" t="str">
            <v>F104</v>
          </cell>
          <cell r="B63" t="str">
            <v>SNP - System Net Plant</v>
          </cell>
          <cell r="F63">
            <v>0.19796850788178733</v>
          </cell>
          <cell r="G63">
            <v>3.293058023434519E-2</v>
          </cell>
          <cell r="H63">
            <v>0.21093851302831806</v>
          </cell>
          <cell r="I63">
            <v>0.22224250882380595</v>
          </cell>
          <cell r="J63">
            <v>0.32672281973253481</v>
          </cell>
          <cell r="K63">
            <v>2.7211011824505916E-3</v>
          </cell>
          <cell r="L63">
            <v>4.8173781623083636E-3</v>
          </cell>
          <cell r="M63">
            <v>5.3418980999203288E-4</v>
          </cell>
          <cell r="N63">
            <v>1.1144663798984867E-3</v>
          </cell>
          <cell r="O63">
            <v>9.9347645592681537E-6</v>
          </cell>
          <cell r="P63">
            <v>1</v>
          </cell>
          <cell r="R63">
            <v>6.25E-2</v>
          </cell>
          <cell r="S63">
            <v>6.25E-2</v>
          </cell>
          <cell r="T63">
            <v>6.25E-2</v>
          </cell>
          <cell r="U63">
            <v>6.25E-2</v>
          </cell>
          <cell r="V63">
            <v>6.25E-2</v>
          </cell>
          <cell r="W63">
            <v>6.25E-2</v>
          </cell>
          <cell r="X63">
            <v>0.18268262183769163</v>
          </cell>
          <cell r="Y63">
            <v>0.18638553362010152</v>
          </cell>
        </row>
        <row r="64">
          <cell r="A64" t="str">
            <v>F104G</v>
          </cell>
          <cell r="B64" t="str">
            <v>SNP - System Net Generation Plant</v>
          </cell>
          <cell r="F64">
            <v>0.13716451141828825</v>
          </cell>
          <cell r="G64">
            <v>2.5122045277937415E-2</v>
          </cell>
          <cell r="H64">
            <v>0.18891877984606309</v>
          </cell>
          <cell r="I64">
            <v>0.2388499745527243</v>
          </cell>
          <cell r="J64">
            <v>0.40606384155453484</v>
          </cell>
          <cell r="K64">
            <v>2.2245393797933645E-3</v>
          </cell>
          <cell r="L64">
            <v>1.0616950247903287E-3</v>
          </cell>
          <cell r="M64">
            <v>4.7757546734037695E-4</v>
          </cell>
          <cell r="N64">
            <v>1.0869833239167154E-4</v>
          </cell>
          <cell r="O64">
            <v>8.3391461364425239E-6</v>
          </cell>
          <cell r="P64">
            <v>1</v>
          </cell>
          <cell r="R64">
            <v>6.25E-2</v>
          </cell>
          <cell r="S64">
            <v>6.25E-2</v>
          </cell>
          <cell r="T64">
            <v>6.25E-2</v>
          </cell>
          <cell r="U64">
            <v>6.25E-2</v>
          </cell>
          <cell r="V64">
            <v>6.25E-2</v>
          </cell>
          <cell r="W64">
            <v>6.25E-2</v>
          </cell>
          <cell r="X64">
            <v>0.18643830497520966</v>
          </cell>
          <cell r="Y64">
            <v>0.18739130166760834</v>
          </cell>
        </row>
        <row r="65">
          <cell r="A65" t="str">
            <v>F104T</v>
          </cell>
          <cell r="B65" t="str">
            <v>SNP - System Net Transmission Plant</v>
          </cell>
          <cell r="F65">
            <v>0.13684485477809277</v>
          </cell>
          <cell r="G65">
            <v>2.5260489266445831E-2</v>
          </cell>
          <cell r="H65">
            <v>0.18993993215631841</v>
          </cell>
          <cell r="I65">
            <v>0.23865057890146543</v>
          </cell>
          <cell r="J65">
            <v>0.40547285796498422</v>
          </cell>
          <cell r="K65">
            <v>2.2573539931389905E-3</v>
          </cell>
          <cell r="L65">
            <v>9.8366902128589314E-4</v>
          </cell>
          <cell r="M65">
            <v>4.8550457546673524E-4</v>
          </cell>
          <cell r="N65">
            <v>9.672011868952908E-5</v>
          </cell>
          <cell r="O65">
            <v>8.0392241121772419E-6</v>
          </cell>
          <cell r="P65">
            <v>1</v>
          </cell>
          <cell r="R65">
            <v>6.25E-2</v>
          </cell>
          <cell r="S65">
            <v>6.25E-2</v>
          </cell>
          <cell r="T65">
            <v>6.25E-2</v>
          </cell>
          <cell r="U65">
            <v>6.25E-2</v>
          </cell>
          <cell r="V65">
            <v>6.25E-2</v>
          </cell>
          <cell r="W65">
            <v>6.25E-2</v>
          </cell>
          <cell r="X65">
            <v>0.18651633097871412</v>
          </cell>
          <cell r="Y65">
            <v>0.18740327988131047</v>
          </cell>
        </row>
        <row r="66">
          <cell r="A66" t="str">
            <v>F104D</v>
          </cell>
          <cell r="B66" t="str">
            <v>SNP - System Net Distribution Plant</v>
          </cell>
          <cell r="F66">
            <v>0.44357755948632227</v>
          </cell>
          <cell r="G66">
            <v>6.4075695244164163E-2</v>
          </cell>
          <cell r="H66">
            <v>0.30143663088741385</v>
          </cell>
          <cell r="I66">
            <v>0.15590432013414565</v>
          </cell>
          <cell r="J66">
            <v>4.0737796526411274E-3</v>
          </cell>
          <cell r="K66">
            <v>4.7112895822073184E-3</v>
          </cell>
          <cell r="L66">
            <v>2.0192914903958966E-2</v>
          </cell>
          <cell r="M66">
            <v>7.6002106996943849E-4</v>
          </cell>
          <cell r="N66">
            <v>5.251572933399392E-3</v>
          </cell>
          <cell r="O66">
            <v>1.6216105777866648E-5</v>
          </cell>
          <cell r="P66">
            <v>1</v>
          </cell>
          <cell r="R66">
            <v>0.14285714285714285</v>
          </cell>
          <cell r="S66">
            <v>0.14285714285714285</v>
          </cell>
          <cell r="T66">
            <v>0.14285714285714285</v>
          </cell>
          <cell r="U66">
            <v>0.14285714285714285</v>
          </cell>
          <cell r="V66">
            <v>0.14285714285714285</v>
          </cell>
          <cell r="W66">
            <v>0.14285714285714285</v>
          </cell>
          <cell r="X66">
            <v>0.40837851366746958</v>
          </cell>
          <cell r="Y66">
            <v>0.42331985563802915</v>
          </cell>
        </row>
        <row r="67">
          <cell r="A67" t="str">
            <v>F104R</v>
          </cell>
          <cell r="B67" t="str">
            <v>SNP - System Net Retail Plant</v>
          </cell>
          <cell r="F67">
            <v>0.74375298577872784</v>
          </cell>
          <cell r="G67">
            <v>0.12555327936352037</v>
          </cell>
          <cell r="H67">
            <v>8.1136335883004521E-2</v>
          </cell>
          <cell r="I67">
            <v>2.4195268188031971E-2</v>
          </cell>
          <cell r="J67">
            <v>-4.1809884057184832E-3</v>
          </cell>
          <cell r="K67">
            <v>4.3787455877530761E-3</v>
          </cell>
          <cell r="L67">
            <v>2.2383331989515167E-2</v>
          </cell>
          <cell r="M67">
            <v>3.0324471000819968E-4</v>
          </cell>
          <cell r="N67">
            <v>2.396671927151814E-3</v>
          </cell>
          <cell r="O67">
            <v>8.1124978005591108E-5</v>
          </cell>
          <cell r="P67">
            <v>1</v>
          </cell>
          <cell r="R67">
            <v>0.14285714285714285</v>
          </cell>
          <cell r="S67">
            <v>0.14285714285714285</v>
          </cell>
          <cell r="T67">
            <v>0.14285714285714285</v>
          </cell>
          <cell r="U67">
            <v>0.14285714285714285</v>
          </cell>
          <cell r="V67">
            <v>0.14285714285714285</v>
          </cell>
          <cell r="W67">
            <v>0.14285714285714285</v>
          </cell>
          <cell r="X67">
            <v>0.4061880965819134</v>
          </cell>
          <cell r="Y67">
            <v>0.42617475664427673</v>
          </cell>
        </row>
        <row r="68">
          <cell r="A68" t="str">
            <v>F104M</v>
          </cell>
          <cell r="B68" t="str">
            <v>SNP - System Net Misc Plant</v>
          </cell>
          <cell r="F68">
            <v>0.19796850788178733</v>
          </cell>
          <cell r="G68">
            <v>3.293058023434519E-2</v>
          </cell>
          <cell r="H68">
            <v>0.21093851302831806</v>
          </cell>
          <cell r="I68">
            <v>0.22224250882380595</v>
          </cell>
          <cell r="J68">
            <v>0.32672281973253481</v>
          </cell>
          <cell r="K68">
            <v>2.7211011824505916E-3</v>
          </cell>
          <cell r="L68">
            <v>4.8173781623083636E-3</v>
          </cell>
          <cell r="M68">
            <v>5.3418980999203288E-4</v>
          </cell>
          <cell r="N68">
            <v>1.1144663798984867E-3</v>
          </cell>
          <cell r="O68">
            <v>9.9347645592681537E-6</v>
          </cell>
          <cell r="P68">
            <v>1</v>
          </cell>
          <cell r="R68">
            <v>6.25E-2</v>
          </cell>
          <cell r="S68">
            <v>6.25E-2</v>
          </cell>
          <cell r="T68">
            <v>6.25E-2</v>
          </cell>
          <cell r="U68">
            <v>6.25E-2</v>
          </cell>
          <cell r="V68">
            <v>6.25E-2</v>
          </cell>
          <cell r="W68">
            <v>6.25E-2</v>
          </cell>
          <cell r="X68">
            <v>0.18268262183769163</v>
          </cell>
          <cell r="Y68">
            <v>0.18638553362010152</v>
          </cell>
        </row>
        <row r="69">
          <cell r="A69" t="str">
            <v>F105</v>
          </cell>
          <cell r="B69" t="str">
            <v>STP - System Prod &amp; Trans Plant</v>
          </cell>
          <cell r="F69">
            <v>0.13747904557229351</v>
          </cell>
          <cell r="G69">
            <v>2.5274792267995991E-2</v>
          </cell>
          <cell r="H69">
            <v>0.18995318211243267</v>
          </cell>
          <cell r="I69">
            <v>0.23856266495386916</v>
          </cell>
          <cell r="J69">
            <v>0.40487944221940059</v>
          </cell>
          <cell r="K69">
            <v>2.2430051997698948E-3</v>
          </cell>
          <cell r="L69">
            <v>1.0143166027241776E-3</v>
          </cell>
          <cell r="M69">
            <v>4.8214140070265829E-4</v>
          </cell>
          <cell r="N69">
            <v>1.0336669938285485E-4</v>
          </cell>
          <cell r="O69">
            <v>8.0429714285444931E-6</v>
          </cell>
          <cell r="P69">
            <v>1</v>
          </cell>
          <cell r="R69">
            <v>0.14285714285714285</v>
          </cell>
          <cell r="S69">
            <v>0.14285714285714285</v>
          </cell>
          <cell r="T69">
            <v>0.14285714285714285</v>
          </cell>
          <cell r="U69">
            <v>0.14285714285714285</v>
          </cell>
          <cell r="V69">
            <v>0.14285714285714285</v>
          </cell>
          <cell r="W69">
            <v>0.14285714285714285</v>
          </cell>
          <cell r="X69">
            <v>0.42755711196870438</v>
          </cell>
          <cell r="Y69">
            <v>0.42846806187204567</v>
          </cell>
        </row>
        <row r="70">
          <cell r="A70" t="str">
            <v>F105G</v>
          </cell>
          <cell r="B70" t="str">
            <v>SGGP - System Gross Generation Plant</v>
          </cell>
          <cell r="F70">
            <v>0.13761698360089908</v>
          </cell>
          <cell r="G70">
            <v>2.5269422725487833E-2</v>
          </cell>
          <cell r="H70">
            <v>0.18991381185991518</v>
          </cell>
          <cell r="I70">
            <v>0.23855147040493935</v>
          </cell>
          <cell r="J70">
            <v>0.4048013987556533</v>
          </cell>
          <cell r="K70">
            <v>2.2366325856760187E-3</v>
          </cell>
          <cell r="L70">
            <v>1.0178044994430904E-3</v>
          </cell>
          <cell r="M70">
            <v>4.8075282704622988E-4</v>
          </cell>
          <cell r="N70">
            <v>1.0368190850615091E-4</v>
          </cell>
          <cell r="O70">
            <v>8.0408324339174489E-6</v>
          </cell>
          <cell r="P70">
            <v>1</v>
          </cell>
          <cell r="R70">
            <v>6.25E-2</v>
          </cell>
          <cell r="S70">
            <v>6.25E-2</v>
          </cell>
          <cell r="T70">
            <v>6.25E-2</v>
          </cell>
          <cell r="U70">
            <v>6.25E-2</v>
          </cell>
          <cell r="V70">
            <v>6.25E-2</v>
          </cell>
          <cell r="W70">
            <v>6.25E-2</v>
          </cell>
          <cell r="X70">
            <v>0.18648219550055692</v>
          </cell>
          <cell r="Y70">
            <v>0.18739631809149385</v>
          </cell>
        </row>
        <row r="71">
          <cell r="A71" t="str">
            <v>F105T</v>
          </cell>
          <cell r="B71" t="str">
            <v>SGTP - System Gross Transmission Plant</v>
          </cell>
          <cell r="F71">
            <v>0.13711846467969196</v>
          </cell>
          <cell r="G71">
            <v>2.5288828675867157E-2</v>
          </cell>
          <cell r="H71">
            <v>0.19005609905954446</v>
          </cell>
          <cell r="I71">
            <v>0.23859192838822585</v>
          </cell>
          <cell r="J71">
            <v>0.40508345399268902</v>
          </cell>
          <cell r="K71">
            <v>2.2596637159267843E-3</v>
          </cell>
          <cell r="L71">
            <v>1.0051989654422636E-3</v>
          </cell>
          <cell r="M71">
            <v>4.8577124182435342E-4</v>
          </cell>
          <cell r="N71">
            <v>1.0254271785880926E-4</v>
          </cell>
          <cell r="O71">
            <v>8.04856292930528E-6</v>
          </cell>
          <cell r="P71">
            <v>1</v>
          </cell>
          <cell r="R71">
            <v>0.14285714285714285</v>
          </cell>
          <cell r="S71">
            <v>0.14285714285714285</v>
          </cell>
          <cell r="T71">
            <v>0.14285714285714285</v>
          </cell>
          <cell r="U71">
            <v>0.14285714285714285</v>
          </cell>
          <cell r="V71">
            <v>0.14285714285714285</v>
          </cell>
          <cell r="W71">
            <v>0.14285714285714285</v>
          </cell>
          <cell r="X71">
            <v>0.42756622960598628</v>
          </cell>
          <cell r="Y71">
            <v>0.42846888585356974</v>
          </cell>
        </row>
        <row r="72">
          <cell r="A72" t="str">
            <v>F105D</v>
          </cell>
          <cell r="B72" t="str">
            <v>SGDP - System Gross Distribution Plant</v>
          </cell>
          <cell r="F72">
            <v>0.43794464409570999</v>
          </cell>
          <cell r="G72">
            <v>6.2676741809114894E-2</v>
          </cell>
          <cell r="H72">
            <v>0.29970001086969789</v>
          </cell>
          <cell r="I72">
            <v>0.16037438488792369</v>
          </cell>
          <cell r="J72">
            <v>9.2366961334288105E-3</v>
          </cell>
          <cell r="K72">
            <v>4.5500203735406993E-3</v>
          </cell>
          <cell r="L72">
            <v>1.9769835784176525E-2</v>
          </cell>
          <cell r="M72">
            <v>7.4358530682603306E-4</v>
          </cell>
          <cell r="N72">
            <v>4.988754649199221E-3</v>
          </cell>
          <cell r="O72">
            <v>1.5326090382195199E-5</v>
          </cell>
          <cell r="P72">
            <v>1</v>
          </cell>
          <cell r="R72">
            <v>8.3333333333333329E-2</v>
          </cell>
          <cell r="S72">
            <v>8.3333333333333329E-2</v>
          </cell>
          <cell r="T72">
            <v>8.3333333333333329E-2</v>
          </cell>
          <cell r="U72">
            <v>8.3333333333333329E-2</v>
          </cell>
          <cell r="V72">
            <v>8.3333333333333329E-2</v>
          </cell>
          <cell r="W72">
            <v>8.3333333333333329E-2</v>
          </cell>
          <cell r="X72">
            <v>0.23023016421582349</v>
          </cell>
          <cell r="Y72">
            <v>0.24501124535080077</v>
          </cell>
        </row>
        <row r="73">
          <cell r="A73" t="str">
            <v>F105R</v>
          </cell>
          <cell r="B73" t="str">
            <v>SGTP - System Gross Retail Plant</v>
          </cell>
          <cell r="F73">
            <v>0.43794464409570999</v>
          </cell>
          <cell r="G73">
            <v>6.2676741809114894E-2</v>
          </cell>
          <cell r="H73">
            <v>0.29970001086969789</v>
          </cell>
          <cell r="I73">
            <v>0.16037438488792369</v>
          </cell>
          <cell r="J73">
            <v>9.2366961334288105E-3</v>
          </cell>
          <cell r="K73">
            <v>4.5500203735406993E-3</v>
          </cell>
          <cell r="L73">
            <v>1.9769835784176525E-2</v>
          </cell>
          <cell r="M73">
            <v>7.4358530682603306E-4</v>
          </cell>
          <cell r="N73">
            <v>4.988754649199221E-3</v>
          </cell>
          <cell r="O73">
            <v>1.5326090382195199E-5</v>
          </cell>
          <cell r="P73">
            <v>1</v>
          </cell>
          <cell r="R73">
            <v>8.3333333333333329E-2</v>
          </cell>
          <cell r="S73">
            <v>8.3333333333333329E-2</v>
          </cell>
          <cell r="T73">
            <v>8.3333333333333329E-2</v>
          </cell>
          <cell r="U73">
            <v>8.3333333333333329E-2</v>
          </cell>
          <cell r="V73">
            <v>8.3333333333333329E-2</v>
          </cell>
          <cell r="W73">
            <v>8.3333333333333329E-2</v>
          </cell>
          <cell r="X73">
            <v>0.23023016421582349</v>
          </cell>
          <cell r="Y73">
            <v>0.24501124535080077</v>
          </cell>
        </row>
        <row r="74">
          <cell r="A74" t="str">
            <v>F105M</v>
          </cell>
          <cell r="B74" t="str">
            <v>SGDP - System Gross Misc Plant</v>
          </cell>
          <cell r="F74">
            <v>0.43794464409570999</v>
          </cell>
          <cell r="G74">
            <v>6.2676741809114894E-2</v>
          </cell>
          <cell r="H74">
            <v>0.29970001086969789</v>
          </cell>
          <cell r="I74">
            <v>0.16037438488792369</v>
          </cell>
          <cell r="J74">
            <v>9.2366961334288105E-3</v>
          </cell>
          <cell r="K74">
            <v>4.5500203735406993E-3</v>
          </cell>
          <cell r="L74">
            <v>1.9769835784176525E-2</v>
          </cell>
          <cell r="M74">
            <v>7.4358530682603306E-4</v>
          </cell>
          <cell r="N74">
            <v>4.988754649199221E-3</v>
          </cell>
          <cell r="O74">
            <v>1.5326090382195199E-5</v>
          </cell>
          <cell r="P74">
            <v>1</v>
          </cell>
          <cell r="R74">
            <v>8.3333333333333329E-2</v>
          </cell>
          <cell r="S74">
            <v>8.3333333333333329E-2</v>
          </cell>
          <cell r="T74">
            <v>8.3333333333333329E-2</v>
          </cell>
          <cell r="U74">
            <v>8.3333333333333329E-2</v>
          </cell>
          <cell r="V74">
            <v>8.3333333333333329E-2</v>
          </cell>
          <cell r="W74">
            <v>8.3333333333333329E-2</v>
          </cell>
          <cell r="X74">
            <v>0.23023016421582349</v>
          </cell>
          <cell r="Y74">
            <v>0.24501124535080077</v>
          </cell>
        </row>
        <row r="75">
          <cell r="A75" t="str">
            <v>F106</v>
          </cell>
          <cell r="B75" t="str">
            <v>STP - System Transmission Plant</v>
          </cell>
          <cell r="F75">
            <v>0.13711846467969196</v>
          </cell>
          <cell r="G75">
            <v>2.5288828675867157E-2</v>
          </cell>
          <cell r="H75">
            <v>0.19005609905954446</v>
          </cell>
          <cell r="I75">
            <v>0.23859192838822585</v>
          </cell>
          <cell r="J75">
            <v>0.40508345399268902</v>
          </cell>
          <cell r="K75">
            <v>2.2596637159267843E-3</v>
          </cell>
          <cell r="L75">
            <v>1.0051989654422636E-3</v>
          </cell>
          <cell r="M75">
            <v>4.8577124182435342E-4</v>
          </cell>
          <cell r="N75">
            <v>1.0254271785880926E-4</v>
          </cell>
          <cell r="O75">
            <v>8.04856292930528E-6</v>
          </cell>
          <cell r="P75">
            <v>1</v>
          </cell>
          <cell r="R75">
            <v>0.14285714285714285</v>
          </cell>
          <cell r="S75">
            <v>0.14285714285714285</v>
          </cell>
          <cell r="T75">
            <v>0.14285714285714285</v>
          </cell>
          <cell r="U75">
            <v>0.14285714285714285</v>
          </cell>
          <cell r="V75">
            <v>0.14285714285714285</v>
          </cell>
          <cell r="W75">
            <v>0.14285714285714285</v>
          </cell>
          <cell r="X75">
            <v>0.42756622960598628</v>
          </cell>
          <cell r="Y75">
            <v>0.42846888585356974</v>
          </cell>
        </row>
        <row r="76">
          <cell r="A76" t="str">
            <v>F107</v>
          </cell>
          <cell r="B76" t="str">
            <v>STP - System Trans &amp; Dist Plant</v>
          </cell>
          <cell r="F76">
            <v>0.2841848563775401</v>
          </cell>
          <cell r="G76">
            <v>4.3566843868206348E-2</v>
          </cell>
          <cell r="H76">
            <v>0.24365826398036033</v>
          </cell>
          <cell r="I76">
            <v>0.20035332856825813</v>
          </cell>
          <cell r="J76">
            <v>0.21156387914496408</v>
          </cell>
          <cell r="K76">
            <v>3.3793617754185011E-3</v>
          </cell>
          <cell r="L76">
            <v>1.0178760368273067E-2</v>
          </cell>
          <cell r="M76">
            <v>6.1181008705503089E-4</v>
          </cell>
          <cell r="N76">
            <v>2.4912894659250618E-3</v>
          </cell>
          <cell r="O76">
            <v>1.1606363999199675E-5</v>
          </cell>
          <cell r="P76">
            <v>1</v>
          </cell>
          <cell r="R76">
            <v>0.14285714285714285</v>
          </cell>
          <cell r="S76">
            <v>0.14285714285714285</v>
          </cell>
          <cell r="T76">
            <v>0.14285714285714285</v>
          </cell>
          <cell r="U76">
            <v>0.14285714285714285</v>
          </cell>
          <cell r="V76">
            <v>0.14285714285714285</v>
          </cell>
          <cell r="W76">
            <v>0.14285714285714285</v>
          </cell>
          <cell r="X76">
            <v>0.41839266820315546</v>
          </cell>
          <cell r="Y76">
            <v>0.42608013910550346</v>
          </cell>
        </row>
        <row r="77">
          <cell r="A77" t="str">
            <v>F107G</v>
          </cell>
          <cell r="B77" t="str">
            <v>SGGP - System Gross Generation Plant</v>
          </cell>
          <cell r="F77">
            <v>0.13761698360089908</v>
          </cell>
          <cell r="G77">
            <v>2.5269422725487833E-2</v>
          </cell>
          <cell r="H77">
            <v>0.18991381185991518</v>
          </cell>
          <cell r="I77">
            <v>0.23855147040493935</v>
          </cell>
          <cell r="J77">
            <v>0.4048013987556533</v>
          </cell>
          <cell r="K77">
            <v>2.2366325856760187E-3</v>
          </cell>
          <cell r="L77">
            <v>1.0178044994430904E-3</v>
          </cell>
          <cell r="M77">
            <v>4.8075282704622988E-4</v>
          </cell>
          <cell r="N77">
            <v>1.0368190850615091E-4</v>
          </cell>
          <cell r="O77">
            <v>8.0408324339174489E-6</v>
          </cell>
          <cell r="P77">
            <v>1</v>
          </cell>
          <cell r="R77">
            <v>6.25E-2</v>
          </cell>
          <cell r="S77">
            <v>6.25E-2</v>
          </cell>
          <cell r="T77">
            <v>6.25E-2</v>
          </cell>
          <cell r="U77">
            <v>6.25E-2</v>
          </cell>
          <cell r="V77">
            <v>6.25E-2</v>
          </cell>
          <cell r="W77">
            <v>6.25E-2</v>
          </cell>
          <cell r="X77">
            <v>0.18648219550055692</v>
          </cell>
          <cell r="Y77">
            <v>0.18739631809149385</v>
          </cell>
        </row>
        <row r="78">
          <cell r="A78" t="str">
            <v>F107T</v>
          </cell>
          <cell r="B78" t="str">
            <v>SGTP - System Gross Transmission Plant</v>
          </cell>
          <cell r="F78">
            <v>0.13711846467969196</v>
          </cell>
          <cell r="G78">
            <v>2.5288828675867157E-2</v>
          </cell>
          <cell r="H78">
            <v>0.19005609905954446</v>
          </cell>
          <cell r="I78">
            <v>0.23859192838822585</v>
          </cell>
          <cell r="J78">
            <v>0.40508345399268902</v>
          </cell>
          <cell r="K78">
            <v>2.2596637159267843E-3</v>
          </cell>
          <cell r="L78">
            <v>1.0051989654422636E-3</v>
          </cell>
          <cell r="M78">
            <v>4.8577124182435342E-4</v>
          </cell>
          <cell r="N78">
            <v>1.0254271785880926E-4</v>
          </cell>
          <cell r="O78">
            <v>8.04856292930528E-6</v>
          </cell>
          <cell r="P78">
            <v>1</v>
          </cell>
          <cell r="R78">
            <v>0.14285714285714285</v>
          </cell>
          <cell r="S78">
            <v>0.14285714285714285</v>
          </cell>
          <cell r="T78">
            <v>0.14285714285714285</v>
          </cell>
          <cell r="U78">
            <v>0.14285714285714285</v>
          </cell>
          <cell r="V78">
            <v>0.14285714285714285</v>
          </cell>
          <cell r="W78">
            <v>0.14285714285714285</v>
          </cell>
          <cell r="X78">
            <v>0.42756622960598628</v>
          </cell>
          <cell r="Y78">
            <v>0.42846888585356974</v>
          </cell>
        </row>
        <row r="79">
          <cell r="A79" t="str">
            <v>F107D</v>
          </cell>
          <cell r="B79" t="str">
            <v>SGDP - System Gross Distribution Plant</v>
          </cell>
          <cell r="F79">
            <v>0.43794464409570999</v>
          </cell>
          <cell r="G79">
            <v>6.2676741809114894E-2</v>
          </cell>
          <cell r="H79">
            <v>0.29970001086969789</v>
          </cell>
          <cell r="I79">
            <v>0.16037438488792369</v>
          </cell>
          <cell r="J79">
            <v>9.2366961334288105E-3</v>
          </cell>
          <cell r="K79">
            <v>4.5500203735406993E-3</v>
          </cell>
          <cell r="L79">
            <v>1.9769835784176525E-2</v>
          </cell>
          <cell r="M79">
            <v>7.4358530682603306E-4</v>
          </cell>
          <cell r="N79">
            <v>4.988754649199221E-3</v>
          </cell>
          <cell r="O79">
            <v>1.5326090382195199E-5</v>
          </cell>
          <cell r="P79">
            <v>1</v>
          </cell>
          <cell r="R79">
            <v>0.14285714285714285</v>
          </cell>
          <cell r="S79">
            <v>0.14285714285714285</v>
          </cell>
          <cell r="T79">
            <v>0.14285714285714285</v>
          </cell>
          <cell r="U79">
            <v>0.14285714285714285</v>
          </cell>
          <cell r="V79">
            <v>0.14285714285714285</v>
          </cell>
          <cell r="W79">
            <v>0.14285714285714285</v>
          </cell>
          <cell r="X79">
            <v>0.40880159278725203</v>
          </cell>
          <cell r="Y79">
            <v>0.42358267392222931</v>
          </cell>
        </row>
        <row r="80">
          <cell r="A80" t="str">
            <v>F107R</v>
          </cell>
          <cell r="B80" t="str">
            <v>SGTP - System Gross Retail Plant</v>
          </cell>
          <cell r="F80">
            <v>0.43794464409570999</v>
          </cell>
          <cell r="G80">
            <v>6.2676741809114894E-2</v>
          </cell>
          <cell r="H80">
            <v>0.29970001086969789</v>
          </cell>
          <cell r="I80">
            <v>0.16037438488792369</v>
          </cell>
          <cell r="J80">
            <v>9.2366961334288105E-3</v>
          </cell>
          <cell r="K80">
            <v>4.5500203735406993E-3</v>
          </cell>
          <cell r="L80">
            <v>1.9769835784176525E-2</v>
          </cell>
          <cell r="M80">
            <v>7.4358530682603306E-4</v>
          </cell>
          <cell r="N80">
            <v>4.988754649199221E-3</v>
          </cell>
          <cell r="O80">
            <v>1.5326090382195199E-5</v>
          </cell>
          <cell r="P80">
            <v>1</v>
          </cell>
          <cell r="R80">
            <v>8.3333333333333329E-2</v>
          </cell>
          <cell r="S80">
            <v>8.3333333333333329E-2</v>
          </cell>
          <cell r="T80">
            <v>8.3333333333333329E-2</v>
          </cell>
          <cell r="U80">
            <v>8.3333333333333329E-2</v>
          </cell>
          <cell r="V80">
            <v>8.3333333333333329E-2</v>
          </cell>
          <cell r="W80">
            <v>8.3333333333333329E-2</v>
          </cell>
          <cell r="X80">
            <v>0.23023016421582349</v>
          </cell>
          <cell r="Y80">
            <v>0.24501124535080077</v>
          </cell>
        </row>
        <row r="81">
          <cell r="A81" t="str">
            <v>F107M</v>
          </cell>
          <cell r="B81" t="str">
            <v>SGDP - System Gross Misc Plant</v>
          </cell>
          <cell r="F81">
            <v>0.43794464409570999</v>
          </cell>
          <cell r="G81">
            <v>6.2676741809114894E-2</v>
          </cell>
          <cell r="H81">
            <v>0.29970001086969789</v>
          </cell>
          <cell r="I81">
            <v>0.16037438488792369</v>
          </cell>
          <cell r="J81">
            <v>9.2366961334288105E-3</v>
          </cell>
          <cell r="K81">
            <v>4.5500203735406993E-3</v>
          </cell>
          <cell r="L81">
            <v>1.9769835784176525E-2</v>
          </cell>
          <cell r="M81">
            <v>7.4358530682603306E-4</v>
          </cell>
          <cell r="N81">
            <v>4.988754649199221E-3</v>
          </cell>
          <cell r="O81">
            <v>1.5326090382195199E-5</v>
          </cell>
          <cell r="P81">
            <v>1</v>
          </cell>
          <cell r="R81">
            <v>8.3333333333333329E-2</v>
          </cell>
          <cell r="S81">
            <v>8.3333333333333329E-2</v>
          </cell>
          <cell r="T81">
            <v>8.3333333333333329E-2</v>
          </cell>
          <cell r="U81">
            <v>8.3333333333333329E-2</v>
          </cell>
          <cell r="V81">
            <v>8.3333333333333329E-2</v>
          </cell>
          <cell r="W81">
            <v>8.3333333333333329E-2</v>
          </cell>
          <cell r="X81">
            <v>0.23023016421582349</v>
          </cell>
          <cell r="Y81">
            <v>0.24501124535080077</v>
          </cell>
        </row>
        <row r="82">
          <cell r="A82" t="str">
            <v>F108</v>
          </cell>
          <cell r="B82" t="str">
            <v>SGP - System General Plant</v>
          </cell>
          <cell r="F82">
            <v>0.22409677390862176</v>
          </cell>
          <cell r="G82">
            <v>3.5587917868175327E-2</v>
          </cell>
          <cell r="H82">
            <v>0.21236023935387274</v>
          </cell>
          <cell r="I82">
            <v>0.21690618696635366</v>
          </cell>
          <cell r="J82">
            <v>0.29930244701786451</v>
          </cell>
          <cell r="K82">
            <v>2.8211392328010509E-3</v>
          </cell>
          <cell r="L82">
            <v>6.8389378132108379E-3</v>
          </cell>
          <cell r="M82">
            <v>5.3050847726725779E-4</v>
          </cell>
          <cell r="N82">
            <v>1.5428057973780034E-3</v>
          </cell>
          <cell r="O82">
            <v>1.3043564454852124E-5</v>
          </cell>
          <cell r="P82">
            <v>1</v>
          </cell>
          <cell r="R82">
            <v>0.14285714285714285</v>
          </cell>
          <cell r="S82">
            <v>0.14285714285714285</v>
          </cell>
          <cell r="T82">
            <v>0.14285714285714285</v>
          </cell>
          <cell r="U82">
            <v>0.14285714285714285</v>
          </cell>
          <cell r="V82">
            <v>0.14285714285714285</v>
          </cell>
          <cell r="W82">
            <v>0.14285714285714285</v>
          </cell>
          <cell r="X82">
            <v>0.42173249075821773</v>
          </cell>
          <cell r="Y82">
            <v>0.42702862277405057</v>
          </cell>
        </row>
        <row r="83">
          <cell r="A83" t="str">
            <v>F110</v>
          </cell>
          <cell r="B83" t="str">
            <v>SIP - System Intangible Plant</v>
          </cell>
          <cell r="F83">
            <v>0.23084669801302293</v>
          </cell>
          <cell r="G83">
            <v>3.9394366137737648E-2</v>
          </cell>
          <cell r="H83">
            <v>0.19039341661740627</v>
          </cell>
          <cell r="I83">
            <v>0.20855965463969225</v>
          </cell>
          <cell r="J83">
            <v>0.32155626794214992</v>
          </cell>
          <cell r="K83">
            <v>2.7034537142725944E-3</v>
          </cell>
          <cell r="L83">
            <v>5.1827336156516487E-3</v>
          </cell>
          <cell r="M83">
            <v>4.9120880622445084E-4</v>
          </cell>
          <cell r="N83">
            <v>8.5591636781932683E-4</v>
          </cell>
          <cell r="O83">
            <v>1.6284146023082439E-5</v>
          </cell>
          <cell r="P83">
            <v>1</v>
          </cell>
          <cell r="R83">
            <v>0.14285714285714285</v>
          </cell>
          <cell r="S83">
            <v>0.14285714285714285</v>
          </cell>
          <cell r="T83">
            <v>0.14285714285714285</v>
          </cell>
          <cell r="U83">
            <v>0.14285714285714285</v>
          </cell>
          <cell r="V83">
            <v>0.14285714285714285</v>
          </cell>
          <cell r="W83">
            <v>0.14285714285714285</v>
          </cell>
          <cell r="X83">
            <v>0.42338869495577691</v>
          </cell>
          <cell r="Y83">
            <v>0.4277155122036092</v>
          </cell>
        </row>
        <row r="84">
          <cell r="A84" t="str">
            <v>F118</v>
          </cell>
          <cell r="B84" t="str">
            <v>Account 360</v>
          </cell>
          <cell r="F84">
            <v>0.35904795662445349</v>
          </cell>
          <cell r="G84">
            <v>4.667647029203658E-2</v>
          </cell>
          <cell r="H84">
            <v>0.34879721626160393</v>
          </cell>
          <cell r="I84">
            <v>0.23731761468737525</v>
          </cell>
          <cell r="J84">
            <v>0</v>
          </cell>
          <cell r="K84">
            <v>3.3184193625510759E-3</v>
          </cell>
          <cell r="L84">
            <v>3.7988369863106394E-3</v>
          </cell>
          <cell r="M84">
            <v>6.9507949486235143E-4</v>
          </cell>
          <cell r="N84">
            <v>3.372372828549492E-4</v>
          </cell>
          <cell r="O84">
            <v>1.1169007951783325E-5</v>
          </cell>
          <cell r="P84">
            <v>1</v>
          </cell>
          <cell r="R84">
            <v>0.14285714285714285</v>
          </cell>
          <cell r="S84">
            <v>0.14285714285714285</v>
          </cell>
          <cell r="T84">
            <v>0.14285714285714285</v>
          </cell>
          <cell r="U84">
            <v>0.14285714285714285</v>
          </cell>
          <cell r="V84">
            <v>0.14285714285714285</v>
          </cell>
          <cell r="W84">
            <v>0.14285714285714285</v>
          </cell>
          <cell r="X84">
            <v>0.42477259158511793</v>
          </cell>
          <cell r="Y84">
            <v>0.4282341912885736</v>
          </cell>
        </row>
        <row r="85">
          <cell r="A85" t="str">
            <v>F119</v>
          </cell>
          <cell r="B85" t="str">
            <v>Account 361</v>
          </cell>
          <cell r="F85">
            <v>0.35904795662445349</v>
          </cell>
          <cell r="G85">
            <v>4.667647029203658E-2</v>
          </cell>
          <cell r="H85">
            <v>0.34879721626160393</v>
          </cell>
          <cell r="I85">
            <v>0.23731761468737525</v>
          </cell>
          <cell r="J85">
            <v>0</v>
          </cell>
          <cell r="K85">
            <v>3.3184193625510759E-3</v>
          </cell>
          <cell r="L85">
            <v>3.7988369863106398E-3</v>
          </cell>
          <cell r="M85">
            <v>6.9507949486235143E-4</v>
          </cell>
          <cell r="N85">
            <v>3.3723728285494926E-4</v>
          </cell>
          <cell r="O85">
            <v>1.1169007951783325E-5</v>
          </cell>
          <cell r="P85">
            <v>1</v>
          </cell>
          <cell r="R85">
            <v>0.14285714285714285</v>
          </cell>
          <cell r="S85">
            <v>0.14285714285714285</v>
          </cell>
          <cell r="T85">
            <v>0.14285714285714285</v>
          </cell>
          <cell r="U85">
            <v>0.14285714285714285</v>
          </cell>
          <cell r="V85">
            <v>0.14285714285714285</v>
          </cell>
          <cell r="W85">
            <v>0.14285714285714285</v>
          </cell>
          <cell r="X85">
            <v>0.42477259158511793</v>
          </cell>
          <cell r="Y85">
            <v>0.4282341912885736</v>
          </cell>
        </row>
        <row r="86">
          <cell r="A86" t="str">
            <v>F120</v>
          </cell>
          <cell r="B86" t="str">
            <v>Account 362</v>
          </cell>
          <cell r="F86">
            <v>0.35904795662445349</v>
          </cell>
          <cell r="G86">
            <v>4.667647029203658E-2</v>
          </cell>
          <cell r="H86">
            <v>0.34879721626160393</v>
          </cell>
          <cell r="I86">
            <v>0.23731761468737528</v>
          </cell>
          <cell r="J86">
            <v>0</v>
          </cell>
          <cell r="K86">
            <v>3.3184193625510759E-3</v>
          </cell>
          <cell r="L86">
            <v>3.7988369863106398E-3</v>
          </cell>
          <cell r="M86">
            <v>6.9507949486235143E-4</v>
          </cell>
          <cell r="N86">
            <v>3.372372828549492E-4</v>
          </cell>
          <cell r="O86">
            <v>1.1169007951783325E-5</v>
          </cell>
          <cell r="P86">
            <v>1</v>
          </cell>
          <cell r="R86">
            <v>0.14285714285714285</v>
          </cell>
          <cell r="S86">
            <v>0.14285714285714285</v>
          </cell>
          <cell r="T86">
            <v>0.14285714285714285</v>
          </cell>
          <cell r="U86">
            <v>0.14285714285714285</v>
          </cell>
          <cell r="V86">
            <v>0.14285714285714285</v>
          </cell>
          <cell r="W86">
            <v>0.14285714285714285</v>
          </cell>
          <cell r="X86">
            <v>0.42477259158511793</v>
          </cell>
          <cell r="Y86">
            <v>0.4282341912885736</v>
          </cell>
        </row>
        <row r="87">
          <cell r="A87" t="str">
            <v>F121</v>
          </cell>
          <cell r="B87" t="str">
            <v>Account 364</v>
          </cell>
          <cell r="F87">
            <v>0.40567705030002571</v>
          </cell>
          <cell r="G87">
            <v>5.1452213688187969E-2</v>
          </cell>
          <cell r="H87">
            <v>0.31862625705497516</v>
          </cell>
          <cell r="I87">
            <v>0.21678964101691731</v>
          </cell>
          <cell r="J87">
            <v>0</v>
          </cell>
          <cell r="K87">
            <v>3.0313760876904076E-3</v>
          </cell>
          <cell r="L87">
            <v>3.4702375869947689E-3</v>
          </cell>
          <cell r="M87">
            <v>6.3495511855675803E-4</v>
          </cell>
          <cell r="N87">
            <v>3.0806625788799607E-4</v>
          </cell>
          <cell r="O87">
            <v>1.0202888763954066E-5</v>
          </cell>
          <cell r="P87">
            <v>1</v>
          </cell>
          <cell r="R87">
            <v>0.14285714285714285</v>
          </cell>
          <cell r="S87">
            <v>0.14285714285714285</v>
          </cell>
          <cell r="T87">
            <v>0.14285714285714285</v>
          </cell>
          <cell r="U87">
            <v>0.14285714285714285</v>
          </cell>
          <cell r="V87">
            <v>0.14285714285714285</v>
          </cell>
          <cell r="W87">
            <v>0.14285714285714285</v>
          </cell>
          <cell r="X87">
            <v>0.42510119098443377</v>
          </cell>
          <cell r="Y87">
            <v>0.42826336231354056</v>
          </cell>
        </row>
        <row r="88">
          <cell r="A88" t="str">
            <v>F122</v>
          </cell>
          <cell r="B88" t="str">
            <v>Account 365</v>
          </cell>
          <cell r="F88">
            <v>0.40972003530079781</v>
          </cell>
          <cell r="G88">
            <v>5.1866295485542141E-2</v>
          </cell>
          <cell r="H88">
            <v>0.31601027793301317</v>
          </cell>
          <cell r="I88">
            <v>0.21500975890676199</v>
          </cell>
          <cell r="J88">
            <v>0</v>
          </cell>
          <cell r="K88">
            <v>3.006487942471275E-3</v>
          </cell>
          <cell r="L88">
            <v>3.44174630959744E-3</v>
          </cell>
          <cell r="M88">
            <v>6.2974202234529042E-4</v>
          </cell>
          <cell r="N88">
            <v>3.0553697826658397E-4</v>
          </cell>
          <cell r="O88">
            <v>1.0119121204315692E-5</v>
          </cell>
          <cell r="P88">
            <v>1</v>
          </cell>
          <cell r="R88">
            <v>0.14285714285714285</v>
          </cell>
          <cell r="S88">
            <v>0.14285714285714285</v>
          </cell>
          <cell r="T88">
            <v>0.14285714285714285</v>
          </cell>
          <cell r="U88">
            <v>0.14285714285714285</v>
          </cell>
          <cell r="V88">
            <v>0.14285714285714285</v>
          </cell>
          <cell r="W88">
            <v>0.14285714285714285</v>
          </cell>
          <cell r="X88">
            <v>0.42512968226183112</v>
          </cell>
          <cell r="Y88">
            <v>0.42826589159316197</v>
          </cell>
        </row>
        <row r="89">
          <cell r="A89" t="str">
            <v>F123</v>
          </cell>
          <cell r="B89" t="str">
            <v>Account 366</v>
          </cell>
          <cell r="F89">
            <v>0.52583456452297428</v>
          </cell>
          <cell r="G89">
            <v>6.3758724705553813E-2</v>
          </cell>
          <cell r="H89">
            <v>0.24087935755026366</v>
          </cell>
          <cell r="I89">
            <v>0.16389154470310138</v>
          </cell>
          <cell r="J89">
            <v>0</v>
          </cell>
          <cell r="K89">
            <v>2.2917004117777732E-3</v>
          </cell>
          <cell r="L89">
            <v>2.6234768227461278E-3</v>
          </cell>
          <cell r="M89">
            <v>4.8002189915193982E-4</v>
          </cell>
          <cell r="N89">
            <v>2.328960675396279E-4</v>
          </cell>
          <cell r="O89">
            <v>7.7133168915015637E-6</v>
          </cell>
          <cell r="P89">
            <v>1</v>
          </cell>
          <cell r="R89">
            <v>0.14285714285714285</v>
          </cell>
          <cell r="S89">
            <v>0.14285714285714285</v>
          </cell>
          <cell r="T89">
            <v>0.14285714285714285</v>
          </cell>
          <cell r="U89">
            <v>0.14285714285714285</v>
          </cell>
          <cell r="V89">
            <v>0.14285714285714285</v>
          </cell>
          <cell r="W89">
            <v>0.14285714285714285</v>
          </cell>
          <cell r="X89">
            <v>0.42594795174868244</v>
          </cell>
          <cell r="Y89">
            <v>0.42833853250388892</v>
          </cell>
        </row>
        <row r="90">
          <cell r="A90" t="str">
            <v>F124</v>
          </cell>
          <cell r="B90" t="str">
            <v>Account 367</v>
          </cell>
          <cell r="F90">
            <v>0.50432588431886638</v>
          </cell>
          <cell r="G90">
            <v>6.1555809543629637E-2</v>
          </cell>
          <cell r="H90">
            <v>0.2547963664791017</v>
          </cell>
          <cell r="I90">
            <v>0.17336051752912765</v>
          </cell>
          <cell r="J90">
            <v>0</v>
          </cell>
          <cell r="K90">
            <v>2.4241053443435612E-3</v>
          </cell>
          <cell r="L90">
            <v>2.7750504184999229E-3</v>
          </cell>
          <cell r="M90">
            <v>5.0775557099694767E-4</v>
          </cell>
          <cell r="N90">
            <v>2.463518351255404E-4</v>
          </cell>
          <cell r="O90">
            <v>8.1589603087777191E-6</v>
          </cell>
          <cell r="P90">
            <v>1</v>
          </cell>
          <cell r="R90">
            <v>0.14285714285714285</v>
          </cell>
          <cell r="S90">
            <v>0.14285714285714285</v>
          </cell>
          <cell r="T90">
            <v>0.14285714285714285</v>
          </cell>
          <cell r="U90">
            <v>0.14285714285714285</v>
          </cell>
          <cell r="V90">
            <v>0.14285714285714285</v>
          </cell>
          <cell r="W90">
            <v>0.14285714285714285</v>
          </cell>
          <cell r="X90">
            <v>0.42579637815292865</v>
          </cell>
          <cell r="Y90">
            <v>0.42832507673630299</v>
          </cell>
        </row>
        <row r="91">
          <cell r="A91" t="str">
            <v>F125</v>
          </cell>
          <cell r="B91" t="str">
            <v>Account 368</v>
          </cell>
          <cell r="F91">
            <v>0.47696705914900295</v>
          </cell>
          <cell r="G91">
            <v>5.4110053815390829E-2</v>
          </cell>
          <cell r="H91">
            <v>0.40268935089199642</v>
          </cell>
          <cell r="I91">
            <v>4.538114518194173E-2</v>
          </cell>
          <cell r="J91">
            <v>0</v>
          </cell>
          <cell r="K91">
            <v>1.4211109841076593E-2</v>
          </cell>
          <cell r="L91">
            <v>4.2712844787559231E-3</v>
          </cell>
          <cell r="M91">
            <v>1.8083601662937923E-3</v>
          </cell>
          <cell r="N91">
            <v>5.5441129222908803E-4</v>
          </cell>
          <cell r="O91">
            <v>7.2251833128176641E-6</v>
          </cell>
          <cell r="P91">
            <v>1</v>
          </cell>
          <cell r="R91">
            <v>0.14285714285714285</v>
          </cell>
          <cell r="S91">
            <v>0.14285714285714285</v>
          </cell>
          <cell r="T91">
            <v>0.14285714285714285</v>
          </cell>
          <cell r="U91">
            <v>0.14285714285714285</v>
          </cell>
          <cell r="V91">
            <v>0.14285714285714285</v>
          </cell>
          <cell r="W91">
            <v>0.14285714285714285</v>
          </cell>
          <cell r="X91">
            <v>0.42430014409267264</v>
          </cell>
          <cell r="Y91">
            <v>0.42801701727919944</v>
          </cell>
        </row>
        <row r="92">
          <cell r="A92" t="str">
            <v>F126</v>
          </cell>
          <cell r="B92" t="str">
            <v>Account 369</v>
          </cell>
          <cell r="F92">
            <v>0.69438815520581876</v>
          </cell>
          <cell r="G92">
            <v>0.17349906313648156</v>
          </cell>
          <cell r="H92">
            <v>0.10561627595941649</v>
          </cell>
          <cell r="I92">
            <v>2.504423838883349E-3</v>
          </cell>
          <cell r="J92">
            <v>0</v>
          </cell>
          <cell r="K92">
            <v>0</v>
          </cell>
          <cell r="L92">
            <v>2.2083292338391694E-2</v>
          </cell>
          <cell r="M92">
            <v>0</v>
          </cell>
          <cell r="N92">
            <v>1.818863374196601E-3</v>
          </cell>
          <cell r="O92">
            <v>8.9926146811368163E-5</v>
          </cell>
          <cell r="P92">
            <v>1</v>
          </cell>
          <cell r="R92">
            <v>0.14285714285714285</v>
          </cell>
          <cell r="S92">
            <v>0.14285714285714285</v>
          </cell>
          <cell r="T92">
            <v>0.14285714285714285</v>
          </cell>
          <cell r="U92">
            <v>0.14285714285714285</v>
          </cell>
          <cell r="V92">
            <v>0.14285714285714285</v>
          </cell>
          <cell r="W92">
            <v>0.14285714285714285</v>
          </cell>
          <cell r="X92">
            <v>0.40648813623303687</v>
          </cell>
          <cell r="Y92">
            <v>0.42675256519723193</v>
          </cell>
        </row>
        <row r="93">
          <cell r="A93" t="str">
            <v>F127</v>
          </cell>
          <cell r="B93" t="str">
            <v>Account 370</v>
          </cell>
          <cell r="F93">
            <v>0.43882459760597325</v>
          </cell>
          <cell r="G93">
            <v>0.10611722466064373</v>
          </cell>
          <cell r="H93">
            <v>0.13711762692082805</v>
          </cell>
          <cell r="I93">
            <v>1.9201870945668477E-2</v>
          </cell>
          <cell r="J93">
            <v>0.2921707064255511</v>
          </cell>
          <cell r="K93">
            <v>6.1261202743662594E-3</v>
          </cell>
          <cell r="L93">
            <v>0</v>
          </cell>
          <cell r="M93">
            <v>4.4185316696925041E-4</v>
          </cell>
          <cell r="N93">
            <v>0</v>
          </cell>
          <cell r="O93">
            <v>0</v>
          </cell>
          <cell r="P93">
            <v>1</v>
          </cell>
          <cell r="R93">
            <v>6.25E-2</v>
          </cell>
          <cell r="S93">
            <v>6.25E-2</v>
          </cell>
          <cell r="T93">
            <v>6.25E-2</v>
          </cell>
          <cell r="U93">
            <v>6.25E-2</v>
          </cell>
          <cell r="V93">
            <v>6.25E-2</v>
          </cell>
          <cell r="W93">
            <v>6.25E-2</v>
          </cell>
          <cell r="X93">
            <v>0.1875</v>
          </cell>
          <cell r="Y93">
            <v>0.1875</v>
          </cell>
        </row>
        <row r="94">
          <cell r="A94" t="str">
            <v>F128</v>
          </cell>
          <cell r="B94" t="str">
            <v>Account 371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0.84434160240088663</v>
          </cell>
          <cell r="M94">
            <v>0</v>
          </cell>
          <cell r="N94">
            <v>0.1556583975991134</v>
          </cell>
          <cell r="O94">
            <v>0</v>
          </cell>
          <cell r="P94">
            <v>1</v>
          </cell>
          <cell r="R94">
            <v>0.14285714285714285</v>
          </cell>
          <cell r="S94">
            <v>0.14285714285714285</v>
          </cell>
          <cell r="T94">
            <v>0.14285714285714285</v>
          </cell>
          <cell r="U94">
            <v>0.14285714285714285</v>
          </cell>
          <cell r="V94">
            <v>0.14285714285714285</v>
          </cell>
          <cell r="W94">
            <v>0.14285714285714285</v>
          </cell>
          <cell r="X94">
            <v>-0.41577017382945808</v>
          </cell>
          <cell r="Y94">
            <v>0.27291303097231512</v>
          </cell>
        </row>
        <row r="95">
          <cell r="A95" t="str">
            <v>F129</v>
          </cell>
          <cell r="B95" t="str">
            <v>Account 372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1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</row>
        <row r="96">
          <cell r="A96" t="str">
            <v>F130</v>
          </cell>
          <cell r="B96" t="str">
            <v>Account 373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0.7587126145488825</v>
          </cell>
          <cell r="M96">
            <v>0</v>
          </cell>
          <cell r="N96">
            <v>0.24128738545111758</v>
          </cell>
          <cell r="O96">
            <v>0</v>
          </cell>
          <cell r="P96">
            <v>1</v>
          </cell>
          <cell r="R96">
            <v>0.125</v>
          </cell>
          <cell r="S96">
            <v>0.125</v>
          </cell>
          <cell r="T96">
            <v>0.125</v>
          </cell>
          <cell r="U96">
            <v>0.125</v>
          </cell>
          <cell r="V96">
            <v>0.125</v>
          </cell>
          <cell r="W96">
            <v>0.125</v>
          </cell>
          <cell r="X96">
            <v>-0.3837126145488825</v>
          </cell>
          <cell r="Y96">
            <v>0.13371261454888242</v>
          </cell>
        </row>
        <row r="97">
          <cell r="A97" t="str">
            <v>F131</v>
          </cell>
          <cell r="B97" t="str">
            <v>Account 581 thru 587 &amp; 591 thru 597</v>
          </cell>
          <cell r="F97">
            <v>0.40802574583189105</v>
          </cell>
          <cell r="G97">
            <v>6.2999737294764602E-2</v>
          </cell>
          <cell r="H97">
            <v>0.27183114786997847</v>
          </cell>
          <cell r="I97">
            <v>0.19438769871016973</v>
          </cell>
          <cell r="J97">
            <v>3.1482731941554418E-2</v>
          </cell>
          <cell r="K97">
            <v>3.1179285030852127E-3</v>
          </cell>
          <cell r="L97">
            <v>2.1671472240871632E-2</v>
          </cell>
          <cell r="M97">
            <v>5.533695349557177E-4</v>
          </cell>
          <cell r="N97">
            <v>5.9161009077249539E-3</v>
          </cell>
          <cell r="O97">
            <v>1.4067165004363965E-5</v>
          </cell>
          <cell r="P97">
            <v>1</v>
          </cell>
          <cell r="R97">
            <v>6.25E-2</v>
          </cell>
          <cell r="S97">
            <v>6.25E-2</v>
          </cell>
          <cell r="T97">
            <v>6.25E-2</v>
          </cell>
          <cell r="U97">
            <v>6.25E-2</v>
          </cell>
          <cell r="V97">
            <v>6.25E-2</v>
          </cell>
          <cell r="W97">
            <v>6.25E-2</v>
          </cell>
          <cell r="X97">
            <v>0.16582852775912837</v>
          </cell>
          <cell r="Y97">
            <v>0.18158389909227504</v>
          </cell>
        </row>
        <row r="98">
          <cell r="A98" t="str">
            <v>F132</v>
          </cell>
          <cell r="B98" t="str">
            <v>Account 364 + 365</v>
          </cell>
          <cell r="F98">
            <v>0.40759147953368491</v>
          </cell>
          <cell r="G98">
            <v>5.1648289186323519E-2</v>
          </cell>
          <cell r="H98">
            <v>0.31738754187181967</v>
          </cell>
          <cell r="I98">
            <v>0.21594683345183915</v>
          </cell>
          <cell r="J98">
            <v>0</v>
          </cell>
          <cell r="K98">
            <v>3.0195910840928272E-3</v>
          </cell>
          <cell r="L98">
            <v>3.456746432725504E-3</v>
          </cell>
          <cell r="M98">
            <v>6.3248661971661757E-4</v>
          </cell>
          <cell r="N98">
            <v>3.0686859654460621E-4</v>
          </cell>
          <cell r="O98">
            <v>1.0163223253205604E-5</v>
          </cell>
          <cell r="P98">
            <v>1</v>
          </cell>
          <cell r="R98">
            <v>0.14285714285714285</v>
          </cell>
          <cell r="S98">
            <v>0.14285714285714285</v>
          </cell>
          <cell r="T98">
            <v>0.14285714285714285</v>
          </cell>
          <cell r="U98">
            <v>0.14285714285714285</v>
          </cell>
          <cell r="V98">
            <v>0.14285714285714285</v>
          </cell>
          <cell r="W98">
            <v>0.14285714285714285</v>
          </cell>
          <cell r="X98">
            <v>0.42511468213870307</v>
          </cell>
          <cell r="Y98">
            <v>0.42826455997488394</v>
          </cell>
        </row>
        <row r="99">
          <cell r="A99" t="str">
            <v>F133</v>
          </cell>
          <cell r="B99" t="str">
            <v>Account 366 + 367</v>
          </cell>
          <cell r="F99">
            <v>0.50973352239359937</v>
          </cell>
          <cell r="G99">
            <v>6.2109658863624302E-2</v>
          </cell>
          <cell r="H99">
            <v>0.25129740017081043</v>
          </cell>
          <cell r="I99">
            <v>0.17097986109197197</v>
          </cell>
          <cell r="J99">
            <v>0</v>
          </cell>
          <cell r="K99">
            <v>2.390816553593468E-3</v>
          </cell>
          <cell r="L99">
            <v>2.7369423086696472E-3</v>
          </cell>
          <cell r="M99">
            <v>5.0078286702822284E-4</v>
          </cell>
          <cell r="N99">
            <v>2.4296883252231967E-4</v>
          </cell>
          <cell r="O99">
            <v>8.0469181802906139E-6</v>
          </cell>
          <cell r="P99">
            <v>1</v>
          </cell>
          <cell r="R99">
            <v>0.14285714285714285</v>
          </cell>
          <cell r="S99">
            <v>0.14285714285714285</v>
          </cell>
          <cell r="T99">
            <v>0.14285714285714285</v>
          </cell>
          <cell r="U99">
            <v>0.14285714285714285</v>
          </cell>
          <cell r="V99">
            <v>0.14285714285714285</v>
          </cell>
          <cell r="W99">
            <v>0.14285714285714285</v>
          </cell>
          <cell r="X99">
            <v>0.42583448626275888</v>
          </cell>
          <cell r="Y99">
            <v>0.42832845973890621</v>
          </cell>
        </row>
        <row r="100">
          <cell r="A100" t="str">
            <v>F134</v>
          </cell>
          <cell r="B100" t="str">
            <v>Account 364 + 365 + 369  (OH)</v>
          </cell>
          <cell r="F100">
            <v>0.42696354886662452</v>
          </cell>
          <cell r="G100">
            <v>5.9878864508379724E-2</v>
          </cell>
          <cell r="H100">
            <v>0.30308316530830115</v>
          </cell>
          <cell r="I100">
            <v>0.20152957722694895</v>
          </cell>
          <cell r="J100">
            <v>0</v>
          </cell>
          <cell r="K100">
            <v>2.8156287205086511E-3</v>
          </cell>
          <cell r="L100">
            <v>4.7149016671685128E-3</v>
          </cell>
          <cell r="M100">
            <v>5.8976445558904544E-4</v>
          </cell>
          <cell r="N100">
            <v>4.0899832868000248E-4</v>
          </cell>
          <cell r="O100">
            <v>1.5550917799334639E-5</v>
          </cell>
          <cell r="P100">
            <v>1</v>
          </cell>
          <cell r="R100">
            <v>0.14285714285714285</v>
          </cell>
          <cell r="S100">
            <v>0.14285714285714285</v>
          </cell>
          <cell r="T100">
            <v>0.14285714285714285</v>
          </cell>
          <cell r="U100">
            <v>0.14285714285714285</v>
          </cell>
          <cell r="V100">
            <v>0.14285714285714285</v>
          </cell>
          <cell r="W100">
            <v>0.14285714285714285</v>
          </cell>
          <cell r="X100">
            <v>0.42385652690426001</v>
          </cell>
          <cell r="Y100">
            <v>0.42816243024274853</v>
          </cell>
        </row>
        <row r="101">
          <cell r="A101" t="str">
            <v>F135</v>
          </cell>
          <cell r="B101" t="str">
            <v>Account 366 + 367 + 369  (UG)</v>
          </cell>
          <cell r="F101">
            <v>0.56759401613050164</v>
          </cell>
          <cell r="G101">
            <v>9.7012904074054981E-2</v>
          </cell>
          <cell r="H101">
            <v>0.20564903680919297</v>
          </cell>
          <cell r="I101">
            <v>0.11818902755833784</v>
          </cell>
          <cell r="J101">
            <v>0</v>
          </cell>
          <cell r="K101">
            <v>1.6416675930799628E-3</v>
          </cell>
          <cell r="L101">
            <v>8.7990126054110843E-3</v>
          </cell>
          <cell r="M101">
            <v>3.4386536379557705E-4</v>
          </cell>
          <cell r="N101">
            <v>7.3676655029357592E-4</v>
          </cell>
          <cell r="O101">
            <v>3.3703315332311314E-5</v>
          </cell>
          <cell r="P101">
            <v>1</v>
          </cell>
          <cell r="R101">
            <v>0.14285714285714285</v>
          </cell>
          <cell r="S101">
            <v>0.14285714285714285</v>
          </cell>
          <cell r="T101">
            <v>0.14285714285714285</v>
          </cell>
          <cell r="U101">
            <v>0.14285714285714285</v>
          </cell>
          <cell r="V101">
            <v>0.14285714285714285</v>
          </cell>
          <cell r="W101">
            <v>0.14285714285714285</v>
          </cell>
          <cell r="X101">
            <v>0.41977241596601744</v>
          </cell>
          <cell r="Y101">
            <v>0.42783466202113496</v>
          </cell>
        </row>
        <row r="102">
          <cell r="A102" t="str">
            <v>F136</v>
          </cell>
          <cell r="B102" t="str">
            <v>Account 902 + 903 + 904</v>
          </cell>
          <cell r="F102">
            <v>0.77468321834221543</v>
          </cell>
          <cell r="G102">
            <v>0.14612232259268235</v>
          </cell>
          <cell r="H102">
            <v>5.6271239473074143E-2</v>
          </cell>
          <cell r="I102">
            <v>4.9320516381936913E-3</v>
          </cell>
          <cell r="J102">
            <v>1.0475848976319606E-3</v>
          </cell>
          <cell r="K102">
            <v>2.9503240013297157E-3</v>
          </cell>
          <cell r="L102">
            <v>1.2629094584464201E-2</v>
          </cell>
          <cell r="M102">
            <v>2.4439454627694609E-4</v>
          </cell>
          <cell r="N102">
            <v>1.0683425465333541E-3</v>
          </cell>
          <cell r="O102">
            <v>5.1427377598167185E-5</v>
          </cell>
          <cell r="P102">
            <v>1</v>
          </cell>
          <cell r="R102">
            <v>0.14285714285714285</v>
          </cell>
          <cell r="S102">
            <v>0.14285714285714285</v>
          </cell>
          <cell r="T102">
            <v>0.14285714285714285</v>
          </cell>
          <cell r="U102">
            <v>0.14285714285714285</v>
          </cell>
          <cell r="V102">
            <v>0.14285714285714285</v>
          </cell>
          <cell r="W102">
            <v>0.14285714285714285</v>
          </cell>
          <cell r="X102">
            <v>0.41594233398696434</v>
          </cell>
          <cell r="Y102">
            <v>0.42750308602489517</v>
          </cell>
        </row>
        <row r="103">
          <cell r="A103" t="str">
            <v>F137</v>
          </cell>
          <cell r="B103" t="str">
            <v>Total O &amp; M Expense</v>
          </cell>
          <cell r="F103">
            <v>0.16317107421363097</v>
          </cell>
          <cell r="G103">
            <v>2.8674635913755783E-2</v>
          </cell>
          <cell r="H103">
            <v>0.18266412288654221</v>
          </cell>
          <cell r="I103">
            <v>0.23335737424474354</v>
          </cell>
          <cell r="J103">
            <v>0.38604089041848705</v>
          </cell>
          <cell r="K103">
            <v>2.2096547053967568E-3</v>
          </cell>
          <cell r="L103">
            <v>2.91233506721239E-3</v>
          </cell>
          <cell r="M103">
            <v>4.5230730104223291E-4</v>
          </cell>
          <cell r="N103">
            <v>5.0522021439275801E-4</v>
          </cell>
          <cell r="O103">
            <v>1.238503479669328E-5</v>
          </cell>
          <cell r="P103">
            <v>1</v>
          </cell>
          <cell r="R103">
            <v>0.14285714285714285</v>
          </cell>
          <cell r="S103">
            <v>0.14285714285714285</v>
          </cell>
          <cell r="T103">
            <v>0.14285714285714285</v>
          </cell>
          <cell r="U103">
            <v>0.14285714285714285</v>
          </cell>
          <cell r="V103">
            <v>0.14285714285714285</v>
          </cell>
          <cell r="W103">
            <v>0.14285714285714285</v>
          </cell>
          <cell r="X103">
            <v>0.42565909350421616</v>
          </cell>
          <cell r="Y103">
            <v>0.42806620835703579</v>
          </cell>
        </row>
        <row r="104">
          <cell r="A104" t="str">
            <v>F137G</v>
          </cell>
          <cell r="B104" t="str">
            <v>Generation O &amp; M Exp</v>
          </cell>
          <cell r="F104">
            <v>0.13309012972417777</v>
          </cell>
          <cell r="G104">
            <v>2.3676886800455415E-2</v>
          </cell>
          <cell r="H104">
            <v>0.17883231711144895</v>
          </cell>
          <cell r="I104">
            <v>0.24183297771968273</v>
          </cell>
          <cell r="J104">
            <v>0.418254604741365</v>
          </cell>
          <cell r="K104">
            <v>2.1001769924190289E-3</v>
          </cell>
          <cell r="L104">
            <v>1.5790109226728557E-3</v>
          </cell>
          <cell r="M104">
            <v>4.4500494844597685E-4</v>
          </cell>
          <cell r="N104">
            <v>1.7738522396675523E-4</v>
          </cell>
          <cell r="O104">
            <v>1.1505815365792705E-5</v>
          </cell>
          <cell r="P104">
            <v>1</v>
          </cell>
          <cell r="R104">
            <v>0.14285714285714285</v>
          </cell>
          <cell r="S104">
            <v>0.14285714285714285</v>
          </cell>
          <cell r="T104">
            <v>0.14285714285714285</v>
          </cell>
          <cell r="U104">
            <v>0.14285714285714285</v>
          </cell>
          <cell r="V104">
            <v>0.14285714285714285</v>
          </cell>
          <cell r="W104">
            <v>0.14285714285714285</v>
          </cell>
          <cell r="X104">
            <v>0.42699241764875567</v>
          </cell>
          <cell r="Y104">
            <v>0.42839404334746178</v>
          </cell>
        </row>
        <row r="105">
          <cell r="A105" t="str">
            <v>F137T</v>
          </cell>
          <cell r="B105" t="str">
            <v>Transmission O &amp; M Exp</v>
          </cell>
          <cell r="F105">
            <v>0.13958010568565149</v>
          </cell>
          <cell r="G105">
            <v>2.5587797252604957E-2</v>
          </cell>
          <cell r="H105">
            <v>0.19070510150474582</v>
          </cell>
          <cell r="I105">
            <v>0.23800401563093254</v>
          </cell>
          <cell r="J105">
            <v>0.40203387600534229</v>
          </cell>
          <cell r="K105">
            <v>2.2752435560228694E-3</v>
          </cell>
          <cell r="L105">
            <v>1.1743609920459954E-3</v>
          </cell>
          <cell r="M105">
            <v>4.8688856895788075E-4</v>
          </cell>
          <cell r="N105">
            <v>1.4440288570325254E-4</v>
          </cell>
          <cell r="O105">
            <v>8.2079179928206223E-6</v>
          </cell>
          <cell r="P105">
            <v>1</v>
          </cell>
          <cell r="R105">
            <v>0.14285714285714285</v>
          </cell>
          <cell r="S105">
            <v>0.14285714285714285</v>
          </cell>
          <cell r="T105">
            <v>0.14285714285714285</v>
          </cell>
          <cell r="U105">
            <v>0.14285714285714285</v>
          </cell>
          <cell r="V105">
            <v>0.14285714285714285</v>
          </cell>
          <cell r="W105">
            <v>0.14285714285714285</v>
          </cell>
          <cell r="X105">
            <v>0.42739706757938256</v>
          </cell>
          <cell r="Y105">
            <v>0.42842702568572527</v>
          </cell>
        </row>
        <row r="106">
          <cell r="A106" t="str">
            <v>F137D</v>
          </cell>
          <cell r="B106" t="str">
            <v xml:space="preserve">Distribution O &amp; M Exp </v>
          </cell>
          <cell r="F106">
            <v>0.39859906181284638</v>
          </cell>
          <cell r="G106">
            <v>6.0866820619268285E-2</v>
          </cell>
          <cell r="H106">
            <v>0.27155319634095121</v>
          </cell>
          <cell r="I106">
            <v>0.1909212247727545</v>
          </cell>
          <cell r="J106">
            <v>4.8454603969789643E-2</v>
          </cell>
          <cell r="K106">
            <v>3.3133917971445155E-3</v>
          </cell>
          <cell r="L106">
            <v>2.0254450463521215E-2</v>
          </cell>
          <cell r="M106">
            <v>5.8059049536751239E-4</v>
          </cell>
          <cell r="N106">
            <v>5.4424787126756422E-3</v>
          </cell>
          <cell r="O106">
            <v>1.4181015681031008E-5</v>
          </cell>
          <cell r="P106">
            <v>1</v>
          </cell>
          <cell r="R106">
            <v>0.14285714285714285</v>
          </cell>
          <cell r="S106">
            <v>0.14285714285714285</v>
          </cell>
          <cell r="T106">
            <v>0.14285714285714285</v>
          </cell>
          <cell r="U106">
            <v>0.14285714285714285</v>
          </cell>
          <cell r="V106">
            <v>0.14285714285714285</v>
          </cell>
          <cell r="W106">
            <v>0.14285714285714285</v>
          </cell>
          <cell r="X106">
            <v>0.40831697810790735</v>
          </cell>
          <cell r="Y106">
            <v>0.42312894985875288</v>
          </cell>
        </row>
        <row r="107">
          <cell r="A107" t="str">
            <v>F137R</v>
          </cell>
          <cell r="B107" t="str">
            <v>Retail O &amp; M Exp  (Customer)</v>
          </cell>
          <cell r="F107">
            <v>0.76525805655836532</v>
          </cell>
          <cell r="G107">
            <v>0.14347708155159336</v>
          </cell>
          <cell r="H107">
            <v>5.7150372658520202E-2</v>
          </cell>
          <cell r="I107">
            <v>8.3271159643169921E-3</v>
          </cell>
          <cell r="J107">
            <v>7.0742162353785885E-3</v>
          </cell>
          <cell r="K107">
            <v>3.1128046606554625E-3</v>
          </cell>
          <cell r="L107">
            <v>1.4093568881687233E-2</v>
          </cell>
          <cell r="M107">
            <v>2.4591954915041821E-4</v>
          </cell>
          <cell r="N107">
            <v>1.2036145305325335E-3</v>
          </cell>
          <cell r="O107">
            <v>5.724940979984529E-5</v>
          </cell>
          <cell r="P107">
            <v>1</v>
          </cell>
          <cell r="R107">
            <v>0.14285714285714285</v>
          </cell>
          <cell r="S107">
            <v>0.14285714285714285</v>
          </cell>
          <cell r="T107">
            <v>0.14285714285714285</v>
          </cell>
          <cell r="U107">
            <v>0.14285714285714285</v>
          </cell>
          <cell r="V107">
            <v>0.14285714285714285</v>
          </cell>
          <cell r="W107">
            <v>0.14285714285714285</v>
          </cell>
          <cell r="X107">
            <v>0.41447785968974132</v>
          </cell>
          <cell r="Y107">
            <v>0.42736781404089602</v>
          </cell>
        </row>
        <row r="108">
          <cell r="A108" t="str">
            <v>F137M</v>
          </cell>
          <cell r="B108" t="str">
            <v xml:space="preserve">Misc &amp; Customer O &amp; M Exp </v>
          </cell>
          <cell r="F108">
            <v>0.18778092143245431</v>
          </cell>
          <cell r="G108">
            <v>3.3345795768901038E-2</v>
          </cell>
          <cell r="H108">
            <v>0.20958626270756697</v>
          </cell>
          <cell r="I108">
            <v>0.23173979698517622</v>
          </cell>
          <cell r="J108">
            <v>0.32814104398573168</v>
          </cell>
          <cell r="K108">
            <v>2.5365741850266474E-3</v>
          </cell>
          <cell r="L108">
            <v>5.1961900493634533E-3</v>
          </cell>
          <cell r="M108">
            <v>4.8355028281942865E-4</v>
          </cell>
          <cell r="N108">
            <v>1.1753705052260906E-3</v>
          </cell>
          <cell r="O108">
            <v>1.449409773414139E-5</v>
          </cell>
          <cell r="P108">
            <v>1</v>
          </cell>
          <cell r="R108">
            <v>0.14285714285714285</v>
          </cell>
          <cell r="S108">
            <v>0.14285714285714285</v>
          </cell>
          <cell r="T108">
            <v>0.14285714285714285</v>
          </cell>
          <cell r="U108">
            <v>0.14285714285714285</v>
          </cell>
          <cell r="V108">
            <v>0.14285714285714285</v>
          </cell>
          <cell r="W108">
            <v>0.14285714285714285</v>
          </cell>
          <cell r="X108">
            <v>0.4233752385220651</v>
          </cell>
          <cell r="Y108">
            <v>0.42739605806620246</v>
          </cell>
        </row>
        <row r="109">
          <cell r="A109" t="str">
            <v>F138</v>
          </cell>
          <cell r="B109" t="str">
            <v>GTD O&amp;M Exp  (less fuel, purchased p &amp; wheeling)</v>
          </cell>
          <cell r="F109">
            <v>0.25761190328258715</v>
          </cell>
          <cell r="G109">
            <v>4.5067934927283976E-2</v>
          </cell>
          <cell r="H109">
            <v>0.19248814148480137</v>
          </cell>
          <cell r="I109">
            <v>0.20606367576288193</v>
          </cell>
          <cell r="J109">
            <v>0.28771062733802594</v>
          </cell>
          <cell r="K109">
            <v>2.4848369569964108E-3</v>
          </cell>
          <cell r="L109">
            <v>6.6676499905060135E-3</v>
          </cell>
          <cell r="M109">
            <v>4.6702685498917657E-4</v>
          </cell>
          <cell r="N109">
            <v>1.4236636740965712E-3</v>
          </cell>
          <cell r="O109">
            <v>1.4539727832537836E-5</v>
          </cell>
          <cell r="P109">
            <v>1</v>
          </cell>
          <cell r="R109">
            <v>0.14285714285714285</v>
          </cell>
          <cell r="S109">
            <v>0.14285714285714285</v>
          </cell>
          <cell r="T109">
            <v>0.14285714285714285</v>
          </cell>
          <cell r="U109">
            <v>0.14285714285714285</v>
          </cell>
          <cell r="V109">
            <v>0.14285714285714285</v>
          </cell>
          <cell r="W109">
            <v>0.14285714285714285</v>
          </cell>
          <cell r="X109">
            <v>0.42190377858092254</v>
          </cell>
          <cell r="Y109">
            <v>0.42714776489733197</v>
          </cell>
        </row>
        <row r="110">
          <cell r="A110" t="str">
            <v>F138G</v>
          </cell>
          <cell r="B110" t="str">
            <v xml:space="preserve">Generation O &amp; M Exp (less fuel &amp; purchased power) </v>
          </cell>
          <cell r="F110">
            <v>0.13734628541502761</v>
          </cell>
          <cell r="G110">
            <v>2.5078941813149895E-2</v>
          </cell>
          <cell r="H110">
            <v>0.18860646503631331</v>
          </cell>
          <cell r="I110">
            <v>0.23890361504608426</v>
          </cell>
          <cell r="J110">
            <v>0.40619426481985843</v>
          </cell>
          <cell r="K110">
            <v>2.1942367654432353E-3</v>
          </cell>
          <cell r="L110">
            <v>1.0836934029697454E-3</v>
          </cell>
          <cell r="M110">
            <v>4.7225249342885685E-4</v>
          </cell>
          <cell r="N110">
            <v>1.1184564781563317E-4</v>
          </cell>
          <cell r="O110">
            <v>8.3995599104068846E-6</v>
          </cell>
          <cell r="P110">
            <v>1</v>
          </cell>
          <cell r="R110">
            <v>0.14285714285714285</v>
          </cell>
          <cell r="S110">
            <v>0.14285714285714285</v>
          </cell>
          <cell r="T110">
            <v>0.14285714285714285</v>
          </cell>
          <cell r="U110">
            <v>0.14285714285714285</v>
          </cell>
          <cell r="V110">
            <v>0.14285714285714285</v>
          </cell>
          <cell r="W110">
            <v>0.14285714285714285</v>
          </cell>
          <cell r="X110">
            <v>0.42748773516845878</v>
          </cell>
          <cell r="Y110">
            <v>0.42845958292361291</v>
          </cell>
        </row>
        <row r="111">
          <cell r="A111" t="str">
            <v>F138T</v>
          </cell>
          <cell r="B111" t="str">
            <v>Transmission O &amp; M Exp - (less wheeling exp)</v>
          </cell>
          <cell r="F111">
            <v>0.13711846467969196</v>
          </cell>
          <cell r="G111">
            <v>2.528882867586715E-2</v>
          </cell>
          <cell r="H111">
            <v>0.1900560990595444</v>
          </cell>
          <cell r="I111">
            <v>0.23859192838822596</v>
          </cell>
          <cell r="J111">
            <v>0.40508345399268914</v>
          </cell>
          <cell r="K111">
            <v>2.2596637159267839E-3</v>
          </cell>
          <cell r="L111">
            <v>1.0051989654422642E-3</v>
          </cell>
          <cell r="M111">
            <v>4.8577124182435342E-4</v>
          </cell>
          <cell r="N111">
            <v>1.0254271785880926E-4</v>
          </cell>
          <cell r="O111">
            <v>8.0485629293052783E-6</v>
          </cell>
          <cell r="P111">
            <v>1</v>
          </cell>
          <cell r="R111">
            <v>0.14285714285714285</v>
          </cell>
          <cell r="S111">
            <v>0.14285714285714285</v>
          </cell>
          <cell r="T111">
            <v>0.14285714285714285</v>
          </cell>
          <cell r="U111">
            <v>0.14285714285714285</v>
          </cell>
          <cell r="V111">
            <v>0.14285714285714285</v>
          </cell>
          <cell r="W111">
            <v>0.14285714285714285</v>
          </cell>
          <cell r="X111">
            <v>0.42756622960598628</v>
          </cell>
          <cell r="Y111">
            <v>0.42846888585356974</v>
          </cell>
        </row>
        <row r="112">
          <cell r="A112" t="str">
            <v>F138D</v>
          </cell>
          <cell r="B112" t="str">
            <v xml:space="preserve">Distribution O &amp; M Exp </v>
          </cell>
          <cell r="F112">
            <v>0.40802574583189105</v>
          </cell>
          <cell r="G112">
            <v>6.2999737294764602E-2</v>
          </cell>
          <cell r="H112">
            <v>0.27183114786997847</v>
          </cell>
          <cell r="I112">
            <v>0.1943876987101697</v>
          </cell>
          <cell r="J112">
            <v>3.1482731941554411E-2</v>
          </cell>
          <cell r="K112">
            <v>3.1179285030852122E-3</v>
          </cell>
          <cell r="L112">
            <v>2.1671472240871632E-2</v>
          </cell>
          <cell r="M112">
            <v>5.533695349557177E-4</v>
          </cell>
          <cell r="N112">
            <v>5.916100907724953E-3</v>
          </cell>
          <cell r="O112">
            <v>1.4067165004363965E-5</v>
          </cell>
          <cell r="P112">
            <v>1</v>
          </cell>
          <cell r="R112">
            <v>0.14285714285714285</v>
          </cell>
          <cell r="S112">
            <v>0.14285714285714285</v>
          </cell>
          <cell r="T112">
            <v>0.14285714285714285</v>
          </cell>
          <cell r="U112">
            <v>0.14285714285714285</v>
          </cell>
          <cell r="V112">
            <v>0.14285714285714285</v>
          </cell>
          <cell r="W112">
            <v>0.14285714285714285</v>
          </cell>
          <cell r="X112">
            <v>0.40689995633055692</v>
          </cell>
          <cell r="Y112">
            <v>0.42265532766370362</v>
          </cell>
        </row>
        <row r="113">
          <cell r="A113" t="str">
            <v>F138R</v>
          </cell>
          <cell r="B113" t="str">
            <v>Retail O &amp; M Exp  (Customer)</v>
          </cell>
          <cell r="F113">
            <v>0.77160898461396321</v>
          </cell>
          <cell r="G113">
            <v>0.1447432407143055</v>
          </cell>
          <cell r="H113">
            <v>5.5328870033508677E-2</v>
          </cell>
          <cell r="I113">
            <v>5.87928623904313E-3</v>
          </cell>
          <cell r="J113">
            <v>3.644701728304319E-3</v>
          </cell>
          <cell r="K113">
            <v>3.1162275702537596E-3</v>
          </cell>
          <cell r="L113">
            <v>1.4178707344956821E-2</v>
          </cell>
          <cell r="M113">
            <v>2.4257968751242376E-4</v>
          </cell>
          <cell r="N113">
            <v>1.1996338700494425E-3</v>
          </cell>
          <cell r="O113">
            <v>5.7768198102748784E-5</v>
          </cell>
          <cell r="P113">
            <v>1</v>
          </cell>
          <cell r="R113">
            <v>0.14285714285714285</v>
          </cell>
          <cell r="S113">
            <v>0.14285714285714285</v>
          </cell>
          <cell r="T113">
            <v>0.14285714285714285</v>
          </cell>
          <cell r="U113">
            <v>0.14285714285714285</v>
          </cell>
          <cell r="V113">
            <v>0.14285714285714285</v>
          </cell>
          <cell r="W113">
            <v>0.14285714285714285</v>
          </cell>
          <cell r="X113">
            <v>0.41439272122647175</v>
          </cell>
          <cell r="Y113">
            <v>0.42737179470137909</v>
          </cell>
        </row>
        <row r="114">
          <cell r="A114" t="str">
            <v>F138M</v>
          </cell>
          <cell r="B114" t="str">
            <v xml:space="preserve">Misc &amp; Customer O &amp; M Exp 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1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</row>
        <row r="115">
          <cell r="A115" t="str">
            <v>F140</v>
          </cell>
          <cell r="B115" t="str">
            <v>Revenue Requirement Before Rev Credits</v>
          </cell>
          <cell r="F115">
            <v>0.17738627351556316</v>
          </cell>
          <cell r="G115">
            <v>3.0379989915114251E-2</v>
          </cell>
          <cell r="H115">
            <v>0.19344411761763936</v>
          </cell>
          <cell r="I115">
            <v>0.22886391064152981</v>
          </cell>
          <cell r="J115">
            <v>0.36258647532134164</v>
          </cell>
          <cell r="K115">
            <v>2.3954909982336482E-3</v>
          </cell>
          <cell r="L115">
            <v>3.7031010007015238E-3</v>
          </cell>
          <cell r="M115">
            <v>4.8174292642627858E-4</v>
          </cell>
          <cell r="N115">
            <v>7.4737604006095153E-4</v>
          </cell>
          <cell r="O115">
            <v>1.1522023389604549E-5</v>
          </cell>
          <cell r="P115">
            <v>1</v>
          </cell>
          <cell r="R115">
            <v>6.25E-2</v>
          </cell>
          <cell r="S115">
            <v>6.25E-2</v>
          </cell>
          <cell r="T115">
            <v>6.25E-2</v>
          </cell>
          <cell r="U115">
            <v>6.25E-2</v>
          </cell>
          <cell r="V115">
            <v>6.25E-2</v>
          </cell>
          <cell r="W115">
            <v>6.25E-2</v>
          </cell>
          <cell r="X115">
            <v>0.18379689899929846</v>
          </cell>
          <cell r="Y115">
            <v>0.18675262395993905</v>
          </cell>
        </row>
        <row r="116">
          <cell r="A116" t="str">
            <v>F140G</v>
          </cell>
          <cell r="B116" t="str">
            <v>Revenue Requirement Before Rev Credits</v>
          </cell>
          <cell r="F116">
            <v>0.13408844935533684</v>
          </cell>
          <cell r="G116">
            <v>2.40539513482966E-2</v>
          </cell>
          <cell r="H116">
            <v>0.18163053372730059</v>
          </cell>
          <cell r="I116">
            <v>0.24105936498127997</v>
          </cell>
          <cell r="J116">
            <v>0.41497246027961276</v>
          </cell>
          <cell r="K116">
            <v>2.1359581715979527E-3</v>
          </cell>
          <cell r="L116">
            <v>1.4354957187778781E-3</v>
          </cell>
          <cell r="M116">
            <v>4.542883275266272E-4</v>
          </cell>
          <cell r="N116">
            <v>1.5886977424434424E-4</v>
          </cell>
          <cell r="O116">
            <v>1.0628316026690344E-5</v>
          </cell>
          <cell r="P116">
            <v>1</v>
          </cell>
          <cell r="R116">
            <v>0.14285714285714285</v>
          </cell>
          <cell r="S116">
            <v>0.14285714285714285</v>
          </cell>
          <cell r="T116">
            <v>0.14285714285714285</v>
          </cell>
          <cell r="U116">
            <v>0.14285714285714285</v>
          </cell>
          <cell r="V116">
            <v>0.14285714285714285</v>
          </cell>
          <cell r="W116">
            <v>0.14285714285714285</v>
          </cell>
          <cell r="X116">
            <v>0.42713593285265067</v>
          </cell>
          <cell r="Y116">
            <v>0.42841255879718421</v>
          </cell>
        </row>
        <row r="117">
          <cell r="A117" t="str">
            <v>F140T</v>
          </cell>
          <cell r="B117" t="str">
            <v>Revenue Requirement Before Rev Credits</v>
          </cell>
          <cell r="F117">
            <v>0.13787876824871004</v>
          </cell>
          <cell r="G117">
            <v>2.5357381320768577E-2</v>
          </cell>
          <cell r="H117">
            <v>0.19039488722689502</v>
          </cell>
          <cell r="I117">
            <v>0.23781525797839845</v>
          </cell>
          <cell r="J117">
            <v>0.40463697908303559</v>
          </cell>
          <cell r="K117">
            <v>2.2557642666585962E-3</v>
          </cell>
          <cell r="L117">
            <v>1.0520759342447122E-3</v>
          </cell>
          <cell r="M117">
            <v>4.8473029828690825E-4</v>
          </cell>
          <cell r="N117">
            <v>1.1610558112825946E-4</v>
          </cell>
          <cell r="O117">
            <v>8.0500618736386767E-6</v>
          </cell>
          <cell r="P117">
            <v>1</v>
          </cell>
          <cell r="R117">
            <v>0.14285714285714285</v>
          </cell>
          <cell r="S117">
            <v>0.14285714285714285</v>
          </cell>
          <cell r="T117">
            <v>0.14285714285714285</v>
          </cell>
          <cell r="U117">
            <v>0.14285714285714285</v>
          </cell>
          <cell r="V117">
            <v>0.14285714285714285</v>
          </cell>
          <cell r="W117">
            <v>0.14285714285714285</v>
          </cell>
          <cell r="X117">
            <v>0.42751935263718382</v>
          </cell>
          <cell r="Y117">
            <v>0.42845532299030031</v>
          </cell>
        </row>
        <row r="118">
          <cell r="A118" t="str">
            <v>F140D</v>
          </cell>
          <cell r="B118" t="str">
            <v>Revenue Requirement Before Rev Credits</v>
          </cell>
          <cell r="F118">
            <v>0.42636292507864698</v>
          </cell>
          <cell r="G118">
            <v>6.2315400363432125E-2</v>
          </cell>
          <cell r="H118">
            <v>0.29200691963658026</v>
          </cell>
          <cell r="I118">
            <v>0.16848053487816458</v>
          </cell>
          <cell r="J118">
            <v>2.0670215554061185E-2</v>
          </cell>
          <cell r="K118">
            <v>4.1422243969366588E-3</v>
          </cell>
          <cell r="L118">
            <v>2.0077898507661444E-2</v>
          </cell>
          <cell r="M118">
            <v>6.8879647767880285E-4</v>
          </cell>
          <cell r="N118">
            <v>5.2401111236213974E-3</v>
          </cell>
          <cell r="O118">
            <v>1.4973983216916935E-5</v>
          </cell>
          <cell r="P118">
            <v>1</v>
          </cell>
          <cell r="R118">
            <v>0.14285714285714285</v>
          </cell>
          <cell r="S118">
            <v>0.14285714285714285</v>
          </cell>
          <cell r="T118">
            <v>0.14285714285714285</v>
          </cell>
          <cell r="U118">
            <v>0.14285714285714285</v>
          </cell>
          <cell r="V118">
            <v>0.14285714285714285</v>
          </cell>
          <cell r="W118">
            <v>0.14285714285714285</v>
          </cell>
          <cell r="X118">
            <v>0.4084935300637671</v>
          </cell>
          <cell r="Y118">
            <v>0.42333131744780716</v>
          </cell>
        </row>
        <row r="119">
          <cell r="A119" t="str">
            <v>F140R</v>
          </cell>
          <cell r="B119" t="str">
            <v>Revenue Requirement Before Rev Credits</v>
          </cell>
          <cell r="F119">
            <v>0.76663400933646175</v>
          </cell>
          <cell r="G119">
            <v>0.14315176762589454</v>
          </cell>
          <cell r="H119">
            <v>5.6337401376081439E-2</v>
          </cell>
          <cell r="I119">
            <v>7.9736006296983169E-3</v>
          </cell>
          <cell r="J119">
            <v>6.7106086717609783E-3</v>
          </cell>
          <cell r="K119">
            <v>3.1679756085362196E-3</v>
          </cell>
          <cell r="L119">
            <v>1.4486966328834099E-2</v>
          </cell>
          <cell r="M119">
            <v>2.4464743633124324E-4</v>
          </cell>
          <cell r="N119">
            <v>1.2341217015365009E-3</v>
          </cell>
          <cell r="O119">
            <v>5.8901284864879871E-5</v>
          </cell>
          <cell r="P119">
            <v>1</v>
          </cell>
          <cell r="R119">
            <v>0.14285714285714285</v>
          </cell>
          <cell r="S119">
            <v>0.14285714285714285</v>
          </cell>
          <cell r="T119">
            <v>0.14285714285714285</v>
          </cell>
          <cell r="U119">
            <v>0.14285714285714285</v>
          </cell>
          <cell r="V119">
            <v>0.14285714285714285</v>
          </cell>
          <cell r="W119">
            <v>0.14285714285714285</v>
          </cell>
          <cell r="X119">
            <v>0.41408446224259443</v>
          </cell>
          <cell r="Y119">
            <v>0.42733730686989202</v>
          </cell>
        </row>
        <row r="120">
          <cell r="A120" t="str">
            <v>F140M</v>
          </cell>
          <cell r="B120" t="str">
            <v>Revenue Requirement Before Rev Credits</v>
          </cell>
          <cell r="F120">
            <v>0.18018030558784737</v>
          </cell>
          <cell r="G120">
            <v>3.1252212387910802E-2</v>
          </cell>
          <cell r="H120">
            <v>0.2049261655523274</v>
          </cell>
          <cell r="I120">
            <v>0.23042766284573363</v>
          </cell>
          <cell r="J120">
            <v>0.34501378728322857</v>
          </cell>
          <cell r="K120">
            <v>2.5211864843027801E-3</v>
          </cell>
          <cell r="L120">
            <v>4.2418752365862124E-3</v>
          </cell>
          <cell r="M120">
            <v>4.9751381849967287E-4</v>
          </cell>
          <cell r="N120">
            <v>9.2748372819464651E-4</v>
          </cell>
          <cell r="O120">
            <v>1.1807075369024016E-5</v>
          </cell>
          <cell r="P120">
            <v>1</v>
          </cell>
          <cell r="R120">
            <v>0.14285714285714285</v>
          </cell>
          <cell r="S120">
            <v>0.14285714285714285</v>
          </cell>
          <cell r="T120">
            <v>0.14285714285714285</v>
          </cell>
          <cell r="U120">
            <v>0.14285714285714285</v>
          </cell>
          <cell r="V120">
            <v>0.14285714285714285</v>
          </cell>
          <cell r="W120">
            <v>0.14285714285714285</v>
          </cell>
          <cell r="X120">
            <v>0.42432955333484235</v>
          </cell>
          <cell r="Y120">
            <v>0.42764394484323393</v>
          </cell>
        </row>
        <row r="121">
          <cell r="A121" t="str">
            <v>F141</v>
          </cell>
          <cell r="B121" t="str">
            <v>Firm Revenues</v>
          </cell>
          <cell r="F121">
            <v>0.18778092143245431</v>
          </cell>
          <cell r="G121">
            <v>3.3345795768901038E-2</v>
          </cell>
          <cell r="H121">
            <v>0.20958626270756697</v>
          </cell>
          <cell r="I121">
            <v>0.23173979698517622</v>
          </cell>
          <cell r="J121">
            <v>0.32814104398573168</v>
          </cell>
          <cell r="K121">
            <v>2.5365741850266474E-3</v>
          </cell>
          <cell r="L121">
            <v>5.1961900493634533E-3</v>
          </cell>
          <cell r="M121">
            <v>4.8355028281942865E-4</v>
          </cell>
          <cell r="N121">
            <v>1.1753705052260906E-3</v>
          </cell>
          <cell r="O121">
            <v>1.449409773414139E-5</v>
          </cell>
          <cell r="P121">
            <v>1</v>
          </cell>
          <cell r="R121">
            <v>5.1675076869164155E-4</v>
          </cell>
          <cell r="S121">
            <v>2.3358656953321414E-4</v>
          </cell>
          <cell r="T121">
            <v>4.2503316700123473E-4</v>
          </cell>
          <cell r="U121">
            <v>2.2845010916450717E-3</v>
          </cell>
          <cell r="V121">
            <v>1.0326617886671885E-3</v>
          </cell>
          <cell r="W121">
            <v>1.8790271690511924E-3</v>
          </cell>
          <cell r="X121">
            <v>0</v>
          </cell>
          <cell r="Y121">
            <v>0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-Page1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NPC Analysis-Not USed"/>
      <sheetName val="NPC adj-Not Used"/>
      <sheetName val="Error Check"/>
      <sheetName val="Message"/>
      <sheetName val="Dialog"/>
      <sheetName val="Print Module"/>
      <sheetName val="Menu_Options"/>
      <sheetName val="Menu_Unbundle"/>
      <sheetName val="Sheet1"/>
    </sheetNames>
    <sheetDataSet>
      <sheetData sheetId="0">
        <row r="3">
          <cell r="C3" t="str">
            <v>Rocky Mountain Power</v>
          </cell>
        </row>
        <row r="19">
          <cell r="K19">
            <v>67875230.453694463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8">
          <cell r="H58">
            <v>1935861328.0220451</v>
          </cell>
        </row>
      </sheetData>
      <sheetData sheetId="14"/>
      <sheetData sheetId="15"/>
      <sheetData sheetId="16"/>
      <sheetData sheetId="17"/>
      <sheetData sheetId="18"/>
      <sheetData sheetId="19"/>
      <sheetData sheetId="20">
        <row r="9">
          <cell r="A9" t="str">
            <v>Factor Name</v>
          </cell>
        </row>
      </sheetData>
      <sheetData sheetId="21">
        <row r="11">
          <cell r="A11" t="str">
            <v>Factor Name</v>
          </cell>
        </row>
      </sheetData>
      <sheetData sheetId="22">
        <row r="4">
          <cell r="P4">
            <v>0.81307706711145988</v>
          </cell>
        </row>
      </sheetData>
      <sheetData sheetId="23"/>
      <sheetData sheetId="24">
        <row r="251">
          <cell r="AG251" t="str">
            <v>DIS</v>
          </cell>
        </row>
        <row r="328">
          <cell r="AG328">
            <v>0</v>
          </cell>
        </row>
        <row r="409">
          <cell r="AG409">
            <v>0</v>
          </cell>
        </row>
        <row r="420">
          <cell r="AG420">
            <v>0</v>
          </cell>
        </row>
        <row r="559">
          <cell r="AG559">
            <v>0</v>
          </cell>
        </row>
        <row r="583">
          <cell r="AG583">
            <v>0</v>
          </cell>
        </row>
        <row r="621">
          <cell r="AG621">
            <v>0</v>
          </cell>
        </row>
        <row r="951">
          <cell r="AG951">
            <v>0</v>
          </cell>
        </row>
        <row r="964">
          <cell r="AG964">
            <v>0</v>
          </cell>
        </row>
        <row r="991">
          <cell r="AG991">
            <v>0</v>
          </cell>
        </row>
        <row r="1354">
          <cell r="AG1354">
            <v>0</v>
          </cell>
        </row>
        <row r="1359">
          <cell r="AG1359">
            <v>0</v>
          </cell>
        </row>
        <row r="1518">
          <cell r="I1518">
            <v>970663.84981162648</v>
          </cell>
        </row>
        <row r="1795">
          <cell r="AG1795">
            <v>6925.8930178870532</v>
          </cell>
        </row>
        <row r="1855">
          <cell r="AG1855">
            <v>0</v>
          </cell>
        </row>
      </sheetData>
      <sheetData sheetId="25"/>
      <sheetData sheetId="26">
        <row r="14">
          <cell r="A14" t="str">
            <v>A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/>
      <sheetData sheetId="1">
        <row r="5">
          <cell r="T5">
            <v>3</v>
          </cell>
        </row>
        <row r="6">
          <cell r="C6" t="str">
            <v xml:space="preserve">Commission Method 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1">
          <cell r="H61">
            <v>6.9188435929027195E-2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</sheetData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1">
          <cell r="H61">
            <v>6.6953569481140951E-2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0"/>
  <sheetViews>
    <sheetView tabSelected="1" view="pageBreakPreview" zoomScale="90" zoomScaleNormal="100" zoomScaleSheetLayoutView="90" workbookViewId="0"/>
  </sheetViews>
  <sheetFormatPr defaultRowHeight="15"/>
  <cols>
    <col min="1" max="1" width="17.7109375" customWidth="1"/>
    <col min="2" max="2" width="23.85546875" customWidth="1"/>
    <col min="3" max="3" width="2.85546875" style="1" customWidth="1"/>
    <col min="4" max="4" width="15" style="1" customWidth="1"/>
    <col min="5" max="5" width="11" style="1" customWidth="1"/>
    <col min="6" max="6" width="18" style="1" customWidth="1"/>
    <col min="7" max="7" width="15.7109375" style="1" customWidth="1"/>
    <col min="8" max="10" width="15.42578125" style="1" customWidth="1"/>
    <col min="11" max="12" width="11.140625" style="1" customWidth="1"/>
    <col min="13" max="13" width="12.5703125" style="1" customWidth="1"/>
    <col min="14" max="14" width="12" customWidth="1"/>
    <col min="15" max="15" width="11.28515625" bestFit="1" customWidth="1"/>
    <col min="16" max="905" width="9.140625" customWidth="1"/>
    <col min="906" max="906" width="11.28515625" customWidth="1"/>
    <col min="907" max="907" width="5.85546875" customWidth="1"/>
    <col min="908" max="908" width="8.85546875" customWidth="1"/>
    <col min="909" max="909" width="5.85546875" customWidth="1"/>
    <col min="910" max="910" width="8.85546875" customWidth="1"/>
    <col min="911" max="913" width="5.85546875" customWidth="1"/>
    <col min="914" max="914" width="8.85546875" customWidth="1"/>
    <col min="915" max="916" width="5.85546875" customWidth="1"/>
    <col min="917" max="917" width="8.85546875" customWidth="1"/>
    <col min="918" max="918" width="5.85546875" customWidth="1"/>
    <col min="919" max="919" width="8.85546875" customWidth="1"/>
    <col min="920" max="920" width="5.85546875" customWidth="1"/>
    <col min="921" max="921" width="8.85546875" customWidth="1"/>
    <col min="922" max="922" width="5.85546875" customWidth="1"/>
    <col min="923" max="923" width="8.85546875" customWidth="1"/>
    <col min="924" max="924" width="5.85546875" customWidth="1"/>
    <col min="925" max="925" width="8.85546875" customWidth="1"/>
    <col min="926" max="927" width="5.85546875" customWidth="1"/>
    <col min="928" max="928" width="8.85546875" customWidth="1"/>
    <col min="929" max="930" width="5.85546875" customWidth="1"/>
    <col min="931" max="931" width="8.85546875" customWidth="1"/>
    <col min="932" max="932" width="5.85546875" customWidth="1"/>
    <col min="933" max="933" width="8.85546875" customWidth="1"/>
    <col min="934" max="934" width="5.85546875" customWidth="1"/>
    <col min="935" max="935" width="8.85546875" customWidth="1"/>
    <col min="936" max="936" width="5.85546875" customWidth="1"/>
    <col min="937" max="937" width="8.85546875" customWidth="1"/>
    <col min="938" max="939" width="5.85546875" customWidth="1"/>
    <col min="940" max="940" width="8.85546875" customWidth="1"/>
    <col min="941" max="942" width="5.85546875" customWidth="1"/>
    <col min="943" max="943" width="8.85546875" customWidth="1"/>
    <col min="944" max="946" width="5.85546875" customWidth="1"/>
    <col min="947" max="947" width="8.85546875" customWidth="1"/>
    <col min="948" max="948" width="5.85546875" customWidth="1"/>
    <col min="949" max="949" width="8.85546875" customWidth="1"/>
    <col min="950" max="950" width="5.85546875" customWidth="1"/>
    <col min="951" max="951" width="8.85546875" customWidth="1"/>
    <col min="952" max="953" width="5.85546875" customWidth="1"/>
    <col min="954" max="954" width="8.85546875" customWidth="1"/>
    <col min="955" max="956" width="5.85546875" customWidth="1"/>
    <col min="957" max="957" width="8.85546875" customWidth="1"/>
    <col min="958" max="958" width="5.85546875" customWidth="1"/>
    <col min="959" max="959" width="8.85546875" customWidth="1"/>
    <col min="960" max="960" width="5.85546875" customWidth="1"/>
    <col min="961" max="961" width="8.85546875" customWidth="1"/>
    <col min="962" max="963" width="5.85546875" customWidth="1"/>
    <col min="964" max="964" width="8.85546875" customWidth="1"/>
    <col min="965" max="965" width="5.85546875" customWidth="1"/>
    <col min="966" max="966" width="8.85546875" customWidth="1"/>
    <col min="967" max="968" width="5.85546875" customWidth="1"/>
    <col min="969" max="969" width="8.85546875" customWidth="1"/>
    <col min="970" max="970" width="5.85546875" customWidth="1"/>
    <col min="971" max="971" width="8.85546875" customWidth="1"/>
    <col min="972" max="972" width="5.85546875" customWidth="1"/>
    <col min="973" max="973" width="8.85546875" customWidth="1"/>
    <col min="974" max="974" width="5.85546875" customWidth="1"/>
    <col min="975" max="975" width="8.85546875" customWidth="1"/>
    <col min="976" max="976" width="5.85546875" customWidth="1"/>
    <col min="977" max="977" width="8.85546875" customWidth="1"/>
    <col min="978" max="978" width="5.85546875" customWidth="1"/>
    <col min="979" max="979" width="8.85546875" customWidth="1"/>
    <col min="980" max="980" width="5.85546875" customWidth="1"/>
    <col min="981" max="981" width="8.85546875" customWidth="1"/>
    <col min="982" max="983" width="5.85546875" customWidth="1"/>
    <col min="984" max="984" width="8.85546875" customWidth="1"/>
    <col min="985" max="985" width="5.85546875" customWidth="1"/>
    <col min="986" max="986" width="8.85546875" customWidth="1"/>
    <col min="987" max="987" width="5.85546875" customWidth="1"/>
    <col min="988" max="988" width="8.85546875" customWidth="1"/>
    <col min="989" max="990" width="5.85546875" customWidth="1"/>
    <col min="991" max="991" width="8.85546875" customWidth="1"/>
    <col min="992" max="993" width="5.85546875" customWidth="1"/>
    <col min="994" max="994" width="8.85546875" customWidth="1"/>
    <col min="995" max="995" width="5.85546875" customWidth="1"/>
    <col min="996" max="996" width="8.85546875" customWidth="1"/>
    <col min="997" max="997" width="5.85546875" customWidth="1"/>
    <col min="998" max="998" width="8.85546875" customWidth="1"/>
    <col min="999" max="1000" width="5.85546875" customWidth="1"/>
    <col min="1001" max="1001" width="8.85546875" customWidth="1"/>
    <col min="1002" max="1002" width="5.85546875" customWidth="1"/>
    <col min="1003" max="1003" width="8.85546875" customWidth="1"/>
    <col min="1004" max="1004" width="5.85546875" customWidth="1"/>
    <col min="1005" max="1005" width="8.85546875" customWidth="1"/>
    <col min="1006" max="1007" width="5.85546875" customWidth="1"/>
    <col min="1008" max="1008" width="8.85546875" customWidth="1"/>
    <col min="1009" max="1009" width="5.85546875" customWidth="1"/>
    <col min="1010" max="1010" width="8.85546875" customWidth="1"/>
    <col min="1011" max="1015" width="5.85546875" customWidth="1"/>
    <col min="1016" max="1016" width="8.85546875" customWidth="1"/>
    <col min="1017" max="1017" width="5.85546875" customWidth="1"/>
    <col min="1018" max="1018" width="8.85546875" customWidth="1"/>
    <col min="1019" max="1019" width="5.85546875" customWidth="1"/>
    <col min="1020" max="1020" width="8.85546875" customWidth="1"/>
    <col min="1021" max="1021" width="5.85546875" customWidth="1"/>
    <col min="1022" max="1022" width="8.85546875" customWidth="1"/>
    <col min="1023" max="1025" width="5.85546875" customWidth="1"/>
    <col min="1026" max="1026" width="8.85546875" customWidth="1"/>
    <col min="1027" max="1028" width="5.85546875" customWidth="1"/>
    <col min="1029" max="1029" width="8.85546875" customWidth="1"/>
    <col min="1030" max="1030" width="5.85546875" customWidth="1"/>
    <col min="1031" max="1031" width="8.85546875" customWidth="1"/>
    <col min="1032" max="1033" width="5.85546875" customWidth="1"/>
    <col min="1034" max="1034" width="8.85546875" customWidth="1"/>
    <col min="1035" max="1037" width="5.85546875" customWidth="1"/>
    <col min="1038" max="1038" width="8.85546875" customWidth="1"/>
    <col min="1039" max="1040" width="5.85546875" customWidth="1"/>
    <col min="1041" max="1041" width="8.85546875" customWidth="1"/>
    <col min="1042" max="1042" width="5.85546875" customWidth="1"/>
    <col min="1043" max="1043" width="8.85546875" customWidth="1"/>
    <col min="1044" max="1045" width="5.85546875" customWidth="1"/>
    <col min="1046" max="1046" width="8.85546875" customWidth="1"/>
    <col min="1047" max="1048" width="5.85546875" customWidth="1"/>
    <col min="1049" max="1049" width="8.85546875" customWidth="1"/>
    <col min="1050" max="1051" width="5.85546875" customWidth="1"/>
    <col min="1052" max="1052" width="8.85546875" customWidth="1"/>
    <col min="1053" max="1053" width="5.85546875" customWidth="1"/>
    <col min="1054" max="1054" width="8.85546875" customWidth="1"/>
    <col min="1055" max="1055" width="5.85546875" customWidth="1"/>
    <col min="1056" max="1056" width="8.85546875" customWidth="1"/>
    <col min="1057" max="1058" width="5.85546875" customWidth="1"/>
    <col min="1059" max="1059" width="8.85546875" customWidth="1"/>
    <col min="1060" max="1060" width="5.85546875" customWidth="1"/>
    <col min="1061" max="1061" width="8.85546875" customWidth="1"/>
    <col min="1062" max="1063" width="5.85546875" customWidth="1"/>
    <col min="1064" max="1064" width="8.85546875" customWidth="1"/>
    <col min="1065" max="1065" width="5.85546875" customWidth="1"/>
    <col min="1066" max="1066" width="8.85546875" customWidth="1"/>
    <col min="1067" max="1067" width="5.85546875" customWidth="1"/>
    <col min="1068" max="1068" width="8.85546875" customWidth="1"/>
    <col min="1069" max="1069" width="5.85546875" customWidth="1"/>
    <col min="1070" max="1070" width="8.85546875" customWidth="1"/>
    <col min="1071" max="1071" width="5.85546875" customWidth="1"/>
    <col min="1072" max="1072" width="8.85546875" customWidth="1"/>
    <col min="1073" max="1073" width="5.85546875" customWidth="1"/>
    <col min="1074" max="1074" width="8.85546875" customWidth="1"/>
    <col min="1075" max="1075" width="5.85546875" customWidth="1"/>
    <col min="1076" max="1076" width="8.85546875" customWidth="1"/>
    <col min="1077" max="1077" width="5.85546875" customWidth="1"/>
    <col min="1078" max="1078" width="8.85546875" customWidth="1"/>
    <col min="1079" max="1079" width="5.85546875" customWidth="1"/>
    <col min="1080" max="1080" width="8.85546875" customWidth="1"/>
    <col min="1081" max="1083" width="5.85546875" customWidth="1"/>
    <col min="1084" max="1084" width="8.85546875" customWidth="1"/>
    <col min="1085" max="1085" width="5.85546875" customWidth="1"/>
    <col min="1086" max="1086" width="8.85546875" customWidth="1"/>
    <col min="1087" max="1087" width="5.85546875" customWidth="1"/>
    <col min="1088" max="1088" width="8.85546875" customWidth="1"/>
    <col min="1089" max="1089" width="5.85546875" customWidth="1"/>
    <col min="1090" max="1090" width="8.85546875" customWidth="1"/>
    <col min="1091" max="1091" width="5.85546875" customWidth="1"/>
    <col min="1092" max="1092" width="8.85546875" customWidth="1"/>
    <col min="1093" max="1095" width="5.85546875" customWidth="1"/>
    <col min="1096" max="1096" width="8.85546875" customWidth="1"/>
    <col min="1097" max="1097" width="5.85546875" customWidth="1"/>
    <col min="1098" max="1098" width="8.85546875" customWidth="1"/>
    <col min="1099" max="1099" width="5.85546875" customWidth="1"/>
    <col min="1100" max="1100" width="8.85546875" customWidth="1"/>
    <col min="1101" max="1101" width="5.85546875" customWidth="1"/>
    <col min="1102" max="1102" width="8.85546875" customWidth="1"/>
    <col min="1103" max="1104" width="5.85546875" customWidth="1"/>
    <col min="1105" max="1105" width="8.85546875" customWidth="1"/>
    <col min="1106" max="1108" width="5.85546875" customWidth="1"/>
    <col min="1109" max="1109" width="8.85546875" customWidth="1"/>
    <col min="1110" max="1110" width="5.85546875" customWidth="1"/>
    <col min="1111" max="1111" width="8.85546875" customWidth="1"/>
    <col min="1112" max="1112" width="5.85546875" customWidth="1"/>
    <col min="1113" max="1113" width="8.85546875" customWidth="1"/>
    <col min="1114" max="1114" width="5.85546875" customWidth="1"/>
    <col min="1115" max="1115" width="8.85546875" customWidth="1"/>
    <col min="1116" max="1116" width="5.85546875" customWidth="1"/>
    <col min="1117" max="1117" width="8.85546875" customWidth="1"/>
    <col min="1118" max="1118" width="5.85546875" customWidth="1"/>
    <col min="1119" max="1119" width="8.85546875" customWidth="1"/>
    <col min="1120" max="1120" width="5.85546875" customWidth="1"/>
    <col min="1121" max="1121" width="8.85546875" customWidth="1"/>
    <col min="1122" max="1122" width="5.85546875" customWidth="1"/>
    <col min="1123" max="1123" width="8.85546875" customWidth="1"/>
    <col min="1124" max="1124" width="5.85546875" customWidth="1"/>
    <col min="1125" max="1125" width="8.85546875" customWidth="1"/>
    <col min="1126" max="1126" width="5.85546875" customWidth="1"/>
    <col min="1127" max="1127" width="8.85546875" customWidth="1"/>
    <col min="1128" max="1129" width="5.85546875" customWidth="1"/>
    <col min="1130" max="1130" width="8.85546875" customWidth="1"/>
    <col min="1131" max="1132" width="5.85546875" customWidth="1"/>
    <col min="1133" max="1133" width="8.85546875" customWidth="1"/>
    <col min="1134" max="1137" width="5.85546875" customWidth="1"/>
    <col min="1138" max="1138" width="8.85546875" customWidth="1"/>
    <col min="1139" max="1139" width="5.85546875" customWidth="1"/>
    <col min="1140" max="1140" width="8.85546875" customWidth="1"/>
    <col min="1141" max="1141" width="5.85546875" customWidth="1"/>
    <col min="1142" max="1142" width="8.85546875" customWidth="1"/>
    <col min="1143" max="1143" width="5.85546875" customWidth="1"/>
    <col min="1144" max="1144" width="8.85546875" customWidth="1"/>
    <col min="1145" max="1145" width="5.85546875" customWidth="1"/>
    <col min="1146" max="1146" width="8.85546875" customWidth="1"/>
    <col min="1147" max="1147" width="5.85546875" customWidth="1"/>
    <col min="1148" max="1148" width="8.85546875" customWidth="1"/>
    <col min="1149" max="1153" width="5.85546875" customWidth="1"/>
    <col min="1154" max="1154" width="8.85546875" customWidth="1"/>
    <col min="1155" max="1156" width="5.85546875" customWidth="1"/>
    <col min="1157" max="1157" width="8.85546875" customWidth="1"/>
    <col min="1158" max="1158" width="5.85546875" customWidth="1"/>
    <col min="1159" max="1159" width="8.85546875" customWidth="1"/>
    <col min="1160" max="1161" width="5.85546875" customWidth="1"/>
    <col min="1162" max="1162" width="8.85546875" customWidth="1"/>
    <col min="1163" max="1163" width="5.85546875" customWidth="1"/>
    <col min="1164" max="1164" width="8.85546875" customWidth="1"/>
    <col min="1165" max="1165" width="5.85546875" customWidth="1"/>
    <col min="1166" max="1166" width="8.85546875" customWidth="1"/>
    <col min="1167" max="1169" width="5.85546875" customWidth="1"/>
    <col min="1170" max="1170" width="8.85546875" customWidth="1"/>
    <col min="1171" max="1171" width="5.85546875" customWidth="1"/>
    <col min="1172" max="1172" width="8.85546875" customWidth="1"/>
    <col min="1173" max="1173" width="5.85546875" customWidth="1"/>
    <col min="1174" max="1174" width="8.85546875" customWidth="1"/>
    <col min="1175" max="1175" width="5.85546875" customWidth="1"/>
    <col min="1176" max="1176" width="8.85546875" customWidth="1"/>
    <col min="1177" max="1177" width="5.85546875" customWidth="1"/>
    <col min="1178" max="1178" width="8.85546875" customWidth="1"/>
    <col min="1179" max="1179" width="5.85546875" customWidth="1"/>
    <col min="1180" max="1180" width="8.85546875" customWidth="1"/>
    <col min="1181" max="1182" width="5.85546875" customWidth="1"/>
    <col min="1183" max="1183" width="8.85546875" customWidth="1"/>
    <col min="1184" max="1184" width="5.85546875" customWidth="1"/>
    <col min="1185" max="1185" width="8.85546875" customWidth="1"/>
    <col min="1186" max="1186" width="5.85546875" customWidth="1"/>
    <col min="1187" max="1187" width="8.85546875" customWidth="1"/>
    <col min="1188" max="1189" width="5.85546875" customWidth="1"/>
    <col min="1190" max="1190" width="8.85546875" customWidth="1"/>
    <col min="1191" max="1193" width="5.85546875" customWidth="1"/>
    <col min="1194" max="1194" width="8.85546875" customWidth="1"/>
    <col min="1195" max="1195" width="5.85546875" customWidth="1"/>
    <col min="1196" max="1196" width="8.85546875" customWidth="1"/>
    <col min="1197" max="1198" width="5.85546875" customWidth="1"/>
    <col min="1199" max="1199" width="8.85546875" customWidth="1"/>
    <col min="1200" max="1201" width="5.85546875" customWidth="1"/>
    <col min="1202" max="1202" width="8.85546875" customWidth="1"/>
    <col min="1203" max="1203" width="5.85546875" customWidth="1"/>
    <col min="1204" max="1204" width="8.85546875" customWidth="1"/>
    <col min="1205" max="1205" width="5.85546875" customWidth="1"/>
    <col min="1206" max="1206" width="8.85546875" customWidth="1"/>
    <col min="1207" max="1208" width="5.85546875" customWidth="1"/>
    <col min="1209" max="1209" width="8.85546875" customWidth="1"/>
    <col min="1210" max="1211" width="5.85546875" customWidth="1"/>
    <col min="1212" max="1212" width="8.85546875" customWidth="1"/>
    <col min="1213" max="1213" width="5.85546875" customWidth="1"/>
    <col min="1214" max="1214" width="8.85546875" customWidth="1"/>
    <col min="1215" max="1216" width="5.85546875" customWidth="1"/>
    <col min="1217" max="1217" width="8.85546875" customWidth="1"/>
    <col min="1218" max="1218" width="5.85546875" customWidth="1"/>
    <col min="1219" max="1219" width="8.85546875" customWidth="1"/>
    <col min="1220" max="1220" width="5.85546875" customWidth="1"/>
    <col min="1221" max="1221" width="8.85546875" customWidth="1"/>
    <col min="1222" max="1222" width="5.85546875" customWidth="1"/>
    <col min="1223" max="1223" width="8.85546875" customWidth="1"/>
    <col min="1224" max="1224" width="5.85546875" customWidth="1"/>
    <col min="1225" max="1225" width="8.85546875" customWidth="1"/>
    <col min="1226" max="1226" width="5.85546875" customWidth="1"/>
    <col min="1227" max="1227" width="8.85546875" customWidth="1"/>
    <col min="1228" max="1228" width="5.85546875" customWidth="1"/>
    <col min="1229" max="1229" width="8.85546875" customWidth="1"/>
    <col min="1230" max="1230" width="5.85546875" customWidth="1"/>
    <col min="1231" max="1231" width="8.85546875" customWidth="1"/>
    <col min="1232" max="1232" width="5.85546875" customWidth="1"/>
    <col min="1233" max="1233" width="8.85546875" customWidth="1"/>
    <col min="1234" max="1234" width="5.85546875" customWidth="1"/>
    <col min="1235" max="1235" width="8.85546875" customWidth="1"/>
    <col min="1236" max="1237" width="5.85546875" customWidth="1"/>
    <col min="1238" max="1238" width="8.85546875" customWidth="1"/>
    <col min="1239" max="1239" width="5.85546875" customWidth="1"/>
    <col min="1240" max="1240" width="8.85546875" customWidth="1"/>
    <col min="1241" max="1242" width="5.85546875" customWidth="1"/>
    <col min="1243" max="1243" width="8.85546875" customWidth="1"/>
    <col min="1244" max="1244" width="5.85546875" customWidth="1"/>
    <col min="1245" max="1245" width="8.85546875" customWidth="1"/>
    <col min="1246" max="1246" width="5.85546875" customWidth="1"/>
    <col min="1247" max="1247" width="8.85546875" customWidth="1"/>
    <col min="1248" max="1248" width="5.85546875" customWidth="1"/>
    <col min="1249" max="1249" width="8.85546875" customWidth="1"/>
    <col min="1250" max="1250" width="5.85546875" customWidth="1"/>
    <col min="1251" max="1251" width="8.85546875" customWidth="1"/>
    <col min="1252" max="1253" width="5.85546875" customWidth="1"/>
    <col min="1254" max="1254" width="8.85546875" customWidth="1"/>
    <col min="1255" max="1255" width="5.85546875" customWidth="1"/>
    <col min="1256" max="1256" width="8.85546875" customWidth="1"/>
    <col min="1257" max="1257" width="5.85546875" customWidth="1"/>
    <col min="1258" max="1258" width="8.85546875" customWidth="1"/>
    <col min="1259" max="1260" width="5.85546875" customWidth="1"/>
    <col min="1261" max="1261" width="8.85546875" customWidth="1"/>
    <col min="1262" max="1263" width="5.85546875" customWidth="1"/>
    <col min="1264" max="1264" width="8.85546875" customWidth="1"/>
    <col min="1265" max="1265" width="5.85546875" customWidth="1"/>
    <col min="1266" max="1266" width="8.85546875" customWidth="1"/>
    <col min="1267" max="1269" width="5.85546875" customWidth="1"/>
    <col min="1270" max="1270" width="8.85546875" customWidth="1"/>
    <col min="1271" max="1272" width="5.85546875" customWidth="1"/>
    <col min="1273" max="1273" width="8.85546875" customWidth="1"/>
    <col min="1274" max="1274" width="5.85546875" customWidth="1"/>
    <col min="1275" max="1275" width="8.85546875" customWidth="1"/>
    <col min="1276" max="1276" width="5.85546875" customWidth="1"/>
    <col min="1277" max="1277" width="8.85546875" customWidth="1"/>
    <col min="1278" max="1278" width="5.85546875" customWidth="1"/>
    <col min="1279" max="1279" width="8.85546875" customWidth="1"/>
    <col min="1280" max="1280" width="5.85546875" customWidth="1"/>
    <col min="1281" max="1281" width="8.85546875" customWidth="1"/>
    <col min="1282" max="1283" width="5.85546875" customWidth="1"/>
    <col min="1284" max="1284" width="8.85546875" customWidth="1"/>
    <col min="1285" max="1285" width="5.85546875" customWidth="1"/>
    <col min="1286" max="1286" width="8.85546875" customWidth="1"/>
    <col min="1287" max="1288" width="5.85546875" customWidth="1"/>
    <col min="1289" max="1289" width="8.85546875" customWidth="1"/>
    <col min="1290" max="1290" width="5.85546875" customWidth="1"/>
    <col min="1291" max="1291" width="8.85546875" customWidth="1"/>
    <col min="1292" max="1292" width="5.85546875" customWidth="1"/>
    <col min="1293" max="1293" width="8.85546875" customWidth="1"/>
    <col min="1294" max="1295" width="5.85546875" customWidth="1"/>
    <col min="1296" max="1296" width="8.85546875" customWidth="1"/>
    <col min="1297" max="1297" width="5.85546875" customWidth="1"/>
    <col min="1298" max="1298" width="8.85546875" customWidth="1"/>
    <col min="1299" max="1299" width="5.85546875" customWidth="1"/>
    <col min="1300" max="1300" width="8.85546875" customWidth="1"/>
    <col min="1301" max="1302" width="5.85546875" customWidth="1"/>
    <col min="1303" max="1303" width="8.85546875" customWidth="1"/>
    <col min="1304" max="1304" width="5.85546875" customWidth="1"/>
    <col min="1305" max="1305" width="8.85546875" customWidth="1"/>
    <col min="1306" max="1306" width="5.85546875" customWidth="1"/>
    <col min="1307" max="1307" width="8.85546875" customWidth="1"/>
    <col min="1308" max="1308" width="5.85546875" customWidth="1"/>
    <col min="1309" max="1309" width="8.85546875" customWidth="1"/>
    <col min="1310" max="1310" width="5.85546875" customWidth="1"/>
    <col min="1311" max="1311" width="8.85546875" customWidth="1"/>
    <col min="1312" max="1313" width="5.85546875" customWidth="1"/>
    <col min="1314" max="1314" width="8.85546875" customWidth="1"/>
    <col min="1315" max="1317" width="5.85546875" customWidth="1"/>
    <col min="1318" max="1318" width="8.85546875" customWidth="1"/>
    <col min="1319" max="1319" width="5.85546875" customWidth="1"/>
    <col min="1320" max="1320" width="8.85546875" customWidth="1"/>
    <col min="1321" max="1322" width="5.85546875" customWidth="1"/>
    <col min="1323" max="1323" width="8.85546875" customWidth="1"/>
    <col min="1324" max="1326" width="5.85546875" customWidth="1"/>
    <col min="1327" max="1327" width="8.85546875" customWidth="1"/>
    <col min="1328" max="1328" width="5.85546875" customWidth="1"/>
    <col min="1329" max="1329" width="8.85546875" customWidth="1"/>
    <col min="1330" max="1331" width="5.85546875" customWidth="1"/>
    <col min="1332" max="1332" width="8.85546875" customWidth="1"/>
    <col min="1333" max="1333" width="5.85546875" customWidth="1"/>
    <col min="1334" max="1334" width="8.85546875" customWidth="1"/>
    <col min="1335" max="1335" width="5.85546875" customWidth="1"/>
    <col min="1336" max="1336" width="8.85546875" customWidth="1"/>
    <col min="1337" max="1337" width="5.85546875" customWidth="1"/>
    <col min="1338" max="1338" width="8.85546875" customWidth="1"/>
    <col min="1339" max="1340" width="5.85546875" customWidth="1"/>
    <col min="1341" max="1341" width="8.85546875" customWidth="1"/>
    <col min="1342" max="1343" width="5.85546875" customWidth="1"/>
    <col min="1344" max="1344" width="8.85546875" customWidth="1"/>
    <col min="1345" max="1346" width="5.85546875" customWidth="1"/>
    <col min="1347" max="1347" width="8.85546875" customWidth="1"/>
    <col min="1348" max="1348" width="5.85546875" customWidth="1"/>
    <col min="1349" max="1349" width="8.85546875" customWidth="1"/>
    <col min="1350" max="1351" width="5.85546875" customWidth="1"/>
    <col min="1352" max="1352" width="8.85546875" customWidth="1"/>
    <col min="1353" max="1354" width="5.85546875" customWidth="1"/>
    <col min="1355" max="1355" width="8.85546875" customWidth="1"/>
    <col min="1356" max="1356" width="5.85546875" customWidth="1"/>
    <col min="1357" max="1357" width="8.85546875" customWidth="1"/>
    <col min="1358" max="1358" width="5.85546875" customWidth="1"/>
    <col min="1359" max="1359" width="8.85546875" customWidth="1"/>
    <col min="1360" max="1360" width="5.85546875" customWidth="1"/>
    <col min="1361" max="1361" width="8.85546875" customWidth="1"/>
    <col min="1362" max="1362" width="5.85546875" customWidth="1"/>
    <col min="1363" max="1363" width="8.85546875" customWidth="1"/>
    <col min="1364" max="1364" width="5.85546875" customWidth="1"/>
    <col min="1365" max="1365" width="8.85546875" customWidth="1"/>
    <col min="1366" max="1367" width="5.85546875" customWidth="1"/>
    <col min="1368" max="1368" width="8.85546875" customWidth="1"/>
    <col min="1369" max="1369" width="5.85546875" customWidth="1"/>
    <col min="1370" max="1370" width="8.85546875" customWidth="1"/>
    <col min="1371" max="1371" width="5.85546875" customWidth="1"/>
    <col min="1372" max="1372" width="8.85546875" customWidth="1"/>
    <col min="1373" max="1373" width="5.85546875" customWidth="1"/>
    <col min="1374" max="1374" width="8.85546875" customWidth="1"/>
    <col min="1375" max="1376" width="5.85546875" customWidth="1"/>
    <col min="1377" max="1377" width="8.85546875" customWidth="1"/>
    <col min="1378" max="1378" width="5.85546875" customWidth="1"/>
    <col min="1379" max="1379" width="8.85546875" customWidth="1"/>
    <col min="1380" max="1380" width="5.85546875" customWidth="1"/>
    <col min="1381" max="1381" width="8.85546875" customWidth="1"/>
    <col min="1382" max="1383" width="5.85546875" customWidth="1"/>
    <col min="1384" max="1384" width="8.85546875" customWidth="1"/>
    <col min="1385" max="1386" width="5.85546875" customWidth="1"/>
    <col min="1387" max="1387" width="8.85546875" customWidth="1"/>
    <col min="1388" max="1390" width="5.85546875" customWidth="1"/>
    <col min="1391" max="1391" width="8.85546875" customWidth="1"/>
    <col min="1392" max="1392" width="5.85546875" customWidth="1"/>
    <col min="1393" max="1393" width="8.85546875" customWidth="1"/>
    <col min="1394" max="1394" width="5.85546875" customWidth="1"/>
    <col min="1395" max="1395" width="8.85546875" customWidth="1"/>
    <col min="1396" max="1396" width="5.85546875" customWidth="1"/>
    <col min="1397" max="1397" width="8.85546875" customWidth="1"/>
    <col min="1398" max="1398" width="5.85546875" customWidth="1"/>
    <col min="1399" max="1399" width="8.85546875" customWidth="1"/>
    <col min="1400" max="1400" width="5.85546875" customWidth="1"/>
    <col min="1401" max="1401" width="8.85546875" customWidth="1"/>
    <col min="1402" max="1402" width="5.85546875" customWidth="1"/>
    <col min="1403" max="1403" width="8.85546875" customWidth="1"/>
    <col min="1404" max="1404" width="5.85546875" customWidth="1"/>
    <col min="1405" max="1405" width="8.85546875" customWidth="1"/>
    <col min="1406" max="1406" width="5.85546875" customWidth="1"/>
    <col min="1407" max="1407" width="8.85546875" customWidth="1"/>
    <col min="1408" max="1408" width="5.85546875" customWidth="1"/>
    <col min="1409" max="1409" width="8.85546875" customWidth="1"/>
    <col min="1410" max="1411" width="5.85546875" customWidth="1"/>
    <col min="1412" max="1412" width="8.85546875" customWidth="1"/>
    <col min="1413" max="1413" width="5.85546875" customWidth="1"/>
    <col min="1414" max="1414" width="8.85546875" customWidth="1"/>
    <col min="1415" max="1415" width="5.85546875" customWidth="1"/>
    <col min="1416" max="1416" width="8.85546875" customWidth="1"/>
    <col min="1417" max="1418" width="5.85546875" customWidth="1"/>
    <col min="1419" max="1419" width="8.85546875" customWidth="1"/>
    <col min="1420" max="1420" width="5.85546875" customWidth="1"/>
    <col min="1421" max="1421" width="8.85546875" customWidth="1"/>
    <col min="1422" max="1422" width="5.85546875" customWidth="1"/>
    <col min="1423" max="1423" width="8.85546875" customWidth="1"/>
    <col min="1424" max="1424" width="5.85546875" customWidth="1"/>
    <col min="1425" max="1425" width="8.85546875" customWidth="1"/>
    <col min="1426" max="1427" width="5.85546875" customWidth="1"/>
    <col min="1428" max="1428" width="8.85546875" customWidth="1"/>
    <col min="1429" max="1429" width="5.85546875" customWidth="1"/>
    <col min="1430" max="1430" width="8.85546875" customWidth="1"/>
    <col min="1431" max="1431" width="6.85546875" customWidth="1"/>
    <col min="1432" max="1432" width="9.85546875" bestFit="1" customWidth="1"/>
    <col min="1433" max="1433" width="6.85546875" customWidth="1"/>
    <col min="1434" max="1434" width="9.85546875" bestFit="1" customWidth="1"/>
    <col min="1435" max="1435" width="6.85546875" customWidth="1"/>
    <col min="1436" max="1436" width="9.85546875" bestFit="1" customWidth="1"/>
    <col min="1437" max="1438" width="6.85546875" customWidth="1"/>
    <col min="1439" max="1439" width="9.85546875" bestFit="1" customWidth="1"/>
    <col min="1440" max="1440" width="6.85546875" customWidth="1"/>
    <col min="1441" max="1441" width="9.85546875" bestFit="1" customWidth="1"/>
    <col min="1442" max="1444" width="6.85546875" customWidth="1"/>
    <col min="1445" max="1445" width="9.85546875" bestFit="1" customWidth="1"/>
    <col min="1446" max="1446" width="6.85546875" customWidth="1"/>
    <col min="1447" max="1447" width="9.85546875" bestFit="1" customWidth="1"/>
    <col min="1448" max="1448" width="6.85546875" customWidth="1"/>
    <col min="1449" max="1449" width="9.85546875" bestFit="1" customWidth="1"/>
    <col min="1450" max="1451" width="6.85546875" customWidth="1"/>
    <col min="1452" max="1452" width="9.85546875" bestFit="1" customWidth="1"/>
    <col min="1453" max="1453" width="6.85546875" customWidth="1"/>
    <col min="1454" max="1454" width="9.85546875" bestFit="1" customWidth="1"/>
    <col min="1455" max="1455" width="6.85546875" customWidth="1"/>
    <col min="1456" max="1456" width="9.85546875" bestFit="1" customWidth="1"/>
    <col min="1457" max="1457" width="6.85546875" customWidth="1"/>
    <col min="1458" max="1458" width="9.85546875" bestFit="1" customWidth="1"/>
    <col min="1459" max="1459" width="6.85546875" customWidth="1"/>
    <col min="1460" max="1460" width="9.85546875" bestFit="1" customWidth="1"/>
    <col min="1461" max="1461" width="6.85546875" customWidth="1"/>
    <col min="1462" max="1462" width="9.85546875" bestFit="1" customWidth="1"/>
    <col min="1463" max="1463" width="6.85546875" customWidth="1"/>
    <col min="1464" max="1464" width="9.85546875" bestFit="1" customWidth="1"/>
    <col min="1465" max="1465" width="6.85546875" customWidth="1"/>
    <col min="1466" max="1466" width="9.85546875" bestFit="1" customWidth="1"/>
    <col min="1467" max="1467" width="6.85546875" customWidth="1"/>
    <col min="1468" max="1468" width="9.85546875" bestFit="1" customWidth="1"/>
    <col min="1469" max="1469" width="6.85546875" customWidth="1"/>
    <col min="1470" max="1470" width="9.85546875" bestFit="1" customWidth="1"/>
    <col min="1471" max="1471" width="6.85546875" customWidth="1"/>
    <col min="1472" max="1472" width="9.85546875" bestFit="1" customWidth="1"/>
    <col min="1473" max="1473" width="6.85546875" customWidth="1"/>
    <col min="1474" max="1474" width="9.85546875" bestFit="1" customWidth="1"/>
    <col min="1475" max="1475" width="6.85546875" customWidth="1"/>
    <col min="1476" max="1476" width="9.85546875" bestFit="1" customWidth="1"/>
    <col min="1477" max="1477" width="6.85546875" customWidth="1"/>
    <col min="1478" max="1478" width="9.85546875" bestFit="1" customWidth="1"/>
    <col min="1479" max="1479" width="6.85546875" customWidth="1"/>
    <col min="1480" max="1480" width="9.85546875" bestFit="1" customWidth="1"/>
    <col min="1481" max="1481" width="6.85546875" customWidth="1"/>
    <col min="1482" max="1482" width="9.85546875" bestFit="1" customWidth="1"/>
    <col min="1483" max="1483" width="6.85546875" customWidth="1"/>
    <col min="1484" max="1484" width="9.85546875" bestFit="1" customWidth="1"/>
    <col min="1485" max="1485" width="6.85546875" customWidth="1"/>
    <col min="1486" max="1486" width="9.85546875" bestFit="1" customWidth="1"/>
    <col min="1487" max="1487" width="6.85546875" customWidth="1"/>
    <col min="1488" max="1488" width="9.85546875" bestFit="1" customWidth="1"/>
    <col min="1489" max="1490" width="6.85546875" customWidth="1"/>
    <col min="1491" max="1491" width="9.85546875" bestFit="1" customWidth="1"/>
    <col min="1492" max="1493" width="6.85546875" customWidth="1"/>
    <col min="1494" max="1494" width="9.85546875" bestFit="1" customWidth="1"/>
    <col min="1495" max="1496" width="6.85546875" customWidth="1"/>
    <col min="1497" max="1497" width="9.85546875" bestFit="1" customWidth="1"/>
    <col min="1498" max="1499" width="6.85546875" customWidth="1"/>
    <col min="1500" max="1500" width="9.85546875" bestFit="1" customWidth="1"/>
    <col min="1501" max="1501" width="6.85546875" customWidth="1"/>
    <col min="1502" max="1502" width="9.85546875" bestFit="1" customWidth="1"/>
    <col min="1503" max="1504" width="6.85546875" customWidth="1"/>
    <col min="1505" max="1505" width="9.85546875" bestFit="1" customWidth="1"/>
    <col min="1506" max="1506" width="6.85546875" customWidth="1"/>
    <col min="1507" max="1507" width="9.85546875" bestFit="1" customWidth="1"/>
    <col min="1508" max="1508" width="6.85546875" customWidth="1"/>
    <col min="1509" max="1509" width="9.85546875" bestFit="1" customWidth="1"/>
    <col min="1510" max="1511" width="6.85546875" customWidth="1"/>
    <col min="1512" max="1512" width="9.85546875" bestFit="1" customWidth="1"/>
    <col min="1513" max="1513" width="6.85546875" customWidth="1"/>
    <col min="1514" max="1514" width="9.85546875" bestFit="1" customWidth="1"/>
    <col min="1515" max="1515" width="6.85546875" customWidth="1"/>
    <col min="1516" max="1516" width="9.85546875" bestFit="1" customWidth="1"/>
    <col min="1517" max="1517" width="6.85546875" customWidth="1"/>
    <col min="1518" max="1518" width="9.85546875" bestFit="1" customWidth="1"/>
    <col min="1519" max="1519" width="6.85546875" customWidth="1"/>
    <col min="1520" max="1520" width="9.85546875" bestFit="1" customWidth="1"/>
    <col min="1521" max="1521" width="6.85546875" customWidth="1"/>
    <col min="1522" max="1522" width="9.85546875" bestFit="1" customWidth="1"/>
    <col min="1523" max="1523" width="6.85546875" customWidth="1"/>
    <col min="1524" max="1524" width="9.85546875" bestFit="1" customWidth="1"/>
    <col min="1525" max="1525" width="6.85546875" customWidth="1"/>
    <col min="1526" max="1526" width="9.85546875" bestFit="1" customWidth="1"/>
    <col min="1527" max="1528" width="6.85546875" customWidth="1"/>
    <col min="1529" max="1529" width="9.85546875" bestFit="1" customWidth="1"/>
    <col min="1530" max="1531" width="6.85546875" customWidth="1"/>
    <col min="1532" max="1532" width="9.85546875" bestFit="1" customWidth="1"/>
    <col min="1533" max="1533" width="6.85546875" customWidth="1"/>
    <col min="1534" max="1534" width="9.85546875" bestFit="1" customWidth="1"/>
    <col min="1535" max="1535" width="6.85546875" customWidth="1"/>
    <col min="1536" max="1536" width="9.85546875" bestFit="1" customWidth="1"/>
    <col min="1537" max="1537" width="6.85546875" customWidth="1"/>
    <col min="1538" max="1538" width="9.85546875" bestFit="1" customWidth="1"/>
    <col min="1539" max="1539" width="6.85546875" customWidth="1"/>
    <col min="1540" max="1540" width="9.85546875" bestFit="1" customWidth="1"/>
    <col min="1541" max="1541" width="6.85546875" customWidth="1"/>
    <col min="1542" max="1542" width="9.85546875" bestFit="1" customWidth="1"/>
    <col min="1543" max="1543" width="6.85546875" customWidth="1"/>
    <col min="1544" max="1544" width="9.85546875" bestFit="1" customWidth="1"/>
    <col min="1545" max="1545" width="6.85546875" customWidth="1"/>
    <col min="1546" max="1546" width="9.85546875" bestFit="1" customWidth="1"/>
    <col min="1547" max="1547" width="6.85546875" customWidth="1"/>
    <col min="1548" max="1548" width="9.85546875" bestFit="1" customWidth="1"/>
    <col min="1549" max="1549" width="6.85546875" customWidth="1"/>
    <col min="1550" max="1550" width="9.85546875" bestFit="1" customWidth="1"/>
    <col min="1551" max="1551" width="6.85546875" customWidth="1"/>
    <col min="1552" max="1552" width="9.85546875" bestFit="1" customWidth="1"/>
    <col min="1553" max="1553" width="6.85546875" customWidth="1"/>
    <col min="1554" max="1554" width="9.85546875" bestFit="1" customWidth="1"/>
    <col min="1555" max="1555" width="6.85546875" customWidth="1"/>
    <col min="1556" max="1556" width="9.85546875" bestFit="1" customWidth="1"/>
    <col min="1557" max="1557" width="6.85546875" customWidth="1"/>
    <col min="1558" max="1558" width="9.85546875" bestFit="1" customWidth="1"/>
    <col min="1559" max="1559" width="6.85546875" customWidth="1"/>
    <col min="1560" max="1560" width="9.85546875" bestFit="1" customWidth="1"/>
    <col min="1561" max="1561" width="6.85546875" customWidth="1"/>
    <col min="1562" max="1562" width="9.85546875" bestFit="1" customWidth="1"/>
    <col min="1563" max="1563" width="6.85546875" customWidth="1"/>
    <col min="1564" max="1564" width="9.85546875" bestFit="1" customWidth="1"/>
    <col min="1565" max="1565" width="6.85546875" customWidth="1"/>
    <col min="1566" max="1566" width="9.85546875" bestFit="1" customWidth="1"/>
    <col min="1567" max="1567" width="6.85546875" customWidth="1"/>
    <col min="1568" max="1568" width="9.85546875" bestFit="1" customWidth="1"/>
    <col min="1569" max="1569" width="6.85546875" customWidth="1"/>
    <col min="1570" max="1570" width="9.85546875" bestFit="1" customWidth="1"/>
    <col min="1571" max="1572" width="6.85546875" customWidth="1"/>
    <col min="1573" max="1573" width="9.85546875" bestFit="1" customWidth="1"/>
    <col min="1574" max="1574" width="6.85546875" customWidth="1"/>
    <col min="1575" max="1575" width="9.85546875" bestFit="1" customWidth="1"/>
    <col min="1576" max="1576" width="6.85546875" customWidth="1"/>
    <col min="1577" max="1577" width="9.85546875" bestFit="1" customWidth="1"/>
    <col min="1578" max="1578" width="6.85546875" customWidth="1"/>
    <col min="1579" max="1579" width="9.85546875" bestFit="1" customWidth="1"/>
    <col min="1580" max="1580" width="6.85546875" customWidth="1"/>
    <col min="1581" max="1581" width="9.85546875" bestFit="1" customWidth="1"/>
    <col min="1582" max="1582" width="6.85546875" customWidth="1"/>
    <col min="1583" max="1583" width="9.85546875" bestFit="1" customWidth="1"/>
    <col min="1584" max="1584" width="6.85546875" customWidth="1"/>
    <col min="1585" max="1585" width="9.85546875" bestFit="1" customWidth="1"/>
    <col min="1586" max="1588" width="6.85546875" customWidth="1"/>
    <col min="1589" max="1589" width="9.85546875" bestFit="1" customWidth="1"/>
    <col min="1590" max="1590" width="6.85546875" customWidth="1"/>
    <col min="1591" max="1591" width="9.85546875" bestFit="1" customWidth="1"/>
    <col min="1592" max="1593" width="6.85546875" customWidth="1"/>
    <col min="1594" max="1594" width="9.85546875" bestFit="1" customWidth="1"/>
    <col min="1595" max="1595" width="6.85546875" customWidth="1"/>
    <col min="1596" max="1596" width="9.85546875" bestFit="1" customWidth="1"/>
    <col min="1597" max="1597" width="6.85546875" customWidth="1"/>
    <col min="1598" max="1598" width="9.85546875" bestFit="1" customWidth="1"/>
    <col min="1599" max="1599" width="6.85546875" customWidth="1"/>
    <col min="1600" max="1600" width="9.85546875" bestFit="1" customWidth="1"/>
    <col min="1601" max="1601" width="6.85546875" customWidth="1"/>
    <col min="1602" max="1602" width="9.85546875" bestFit="1" customWidth="1"/>
    <col min="1603" max="1603" width="6.85546875" customWidth="1"/>
    <col min="1604" max="1604" width="9.85546875" bestFit="1" customWidth="1"/>
    <col min="1605" max="1605" width="6.85546875" customWidth="1"/>
    <col min="1606" max="1606" width="9.85546875" bestFit="1" customWidth="1"/>
    <col min="1607" max="1607" width="6.85546875" customWidth="1"/>
    <col min="1608" max="1608" width="9.85546875" bestFit="1" customWidth="1"/>
    <col min="1609" max="1609" width="6.85546875" customWidth="1"/>
    <col min="1610" max="1610" width="9.85546875" bestFit="1" customWidth="1"/>
    <col min="1611" max="1611" width="6.85546875" customWidth="1"/>
    <col min="1612" max="1612" width="9.85546875" bestFit="1" customWidth="1"/>
    <col min="1613" max="1614" width="6.85546875" customWidth="1"/>
    <col min="1615" max="1615" width="9.85546875" bestFit="1" customWidth="1"/>
    <col min="1616" max="1616" width="6.85546875" customWidth="1"/>
    <col min="1617" max="1617" width="9.85546875" bestFit="1" customWidth="1"/>
    <col min="1618" max="1618" width="6.85546875" customWidth="1"/>
    <col min="1619" max="1619" width="9.85546875" bestFit="1" customWidth="1"/>
    <col min="1620" max="1620" width="6.85546875" customWidth="1"/>
    <col min="1621" max="1621" width="9.85546875" bestFit="1" customWidth="1"/>
    <col min="1622" max="1622" width="6.85546875" customWidth="1"/>
    <col min="1623" max="1623" width="9.85546875" bestFit="1" customWidth="1"/>
    <col min="1624" max="1624" width="6.85546875" customWidth="1"/>
    <col min="1625" max="1625" width="9.85546875" bestFit="1" customWidth="1"/>
    <col min="1626" max="1626" width="6.85546875" customWidth="1"/>
    <col min="1627" max="1627" width="9.85546875" bestFit="1" customWidth="1"/>
    <col min="1628" max="1628" width="6.85546875" customWidth="1"/>
    <col min="1629" max="1629" width="9.85546875" bestFit="1" customWidth="1"/>
    <col min="1630" max="1631" width="6.85546875" customWidth="1"/>
    <col min="1632" max="1632" width="9.85546875" bestFit="1" customWidth="1"/>
    <col min="1633" max="1633" width="6.85546875" customWidth="1"/>
    <col min="1634" max="1634" width="9.85546875" bestFit="1" customWidth="1"/>
    <col min="1635" max="1635" width="6.85546875" customWidth="1"/>
    <col min="1636" max="1636" width="9.85546875" bestFit="1" customWidth="1"/>
    <col min="1637" max="1638" width="6.85546875" customWidth="1"/>
    <col min="1639" max="1639" width="9.85546875" bestFit="1" customWidth="1"/>
    <col min="1640" max="1640" width="6.85546875" customWidth="1"/>
    <col min="1641" max="1641" width="9.85546875" bestFit="1" customWidth="1"/>
    <col min="1642" max="1642" width="6.85546875" customWidth="1"/>
    <col min="1643" max="1643" width="9.85546875" bestFit="1" customWidth="1"/>
    <col min="1644" max="1644" width="6.85546875" customWidth="1"/>
    <col min="1645" max="1645" width="9.85546875" bestFit="1" customWidth="1"/>
    <col min="1646" max="1646" width="6.85546875" customWidth="1"/>
    <col min="1647" max="1647" width="9.85546875" bestFit="1" customWidth="1"/>
    <col min="1648" max="1648" width="6.85546875" customWidth="1"/>
    <col min="1649" max="1649" width="9.85546875" bestFit="1" customWidth="1"/>
    <col min="1650" max="1650" width="6.85546875" customWidth="1"/>
    <col min="1651" max="1651" width="9.85546875" bestFit="1" customWidth="1"/>
    <col min="1652" max="1652" width="6.85546875" customWidth="1"/>
    <col min="1653" max="1653" width="9.85546875" bestFit="1" customWidth="1"/>
    <col min="1654" max="1655" width="6.85546875" customWidth="1"/>
    <col min="1656" max="1656" width="9.85546875" bestFit="1" customWidth="1"/>
    <col min="1657" max="1657" width="6.85546875" customWidth="1"/>
    <col min="1658" max="1658" width="9.85546875" bestFit="1" customWidth="1"/>
    <col min="1659" max="1659" width="6.85546875" customWidth="1"/>
    <col min="1660" max="1660" width="9.85546875" bestFit="1" customWidth="1"/>
    <col min="1661" max="1661" width="6.85546875" customWidth="1"/>
    <col min="1662" max="1662" width="9.85546875" bestFit="1" customWidth="1"/>
    <col min="1663" max="1663" width="6.85546875" customWidth="1"/>
    <col min="1664" max="1664" width="9.85546875" bestFit="1" customWidth="1"/>
    <col min="1665" max="1665" width="6.85546875" customWidth="1"/>
    <col min="1666" max="1666" width="9.85546875" bestFit="1" customWidth="1"/>
    <col min="1667" max="1667" width="6.85546875" customWidth="1"/>
    <col min="1668" max="1668" width="9.85546875" bestFit="1" customWidth="1"/>
    <col min="1669" max="1669" width="6.85546875" customWidth="1"/>
    <col min="1670" max="1670" width="9.85546875" bestFit="1" customWidth="1"/>
    <col min="1671" max="1671" width="6.85546875" customWidth="1"/>
    <col min="1672" max="1672" width="9.85546875" bestFit="1" customWidth="1"/>
    <col min="1673" max="1673" width="6.85546875" customWidth="1"/>
    <col min="1674" max="1674" width="9.85546875" bestFit="1" customWidth="1"/>
    <col min="1675" max="1675" width="6.85546875" customWidth="1"/>
    <col min="1676" max="1676" width="9.85546875" bestFit="1" customWidth="1"/>
    <col min="1677" max="1677" width="6.85546875" customWidth="1"/>
    <col min="1678" max="1678" width="9.85546875" bestFit="1" customWidth="1"/>
    <col min="1679" max="1679" width="6.85546875" customWidth="1"/>
    <col min="1680" max="1680" width="9.85546875" bestFit="1" customWidth="1"/>
    <col min="1681" max="1681" width="6.85546875" customWidth="1"/>
    <col min="1682" max="1682" width="9.85546875" bestFit="1" customWidth="1"/>
    <col min="1683" max="1683" width="6.85546875" customWidth="1"/>
    <col min="1684" max="1684" width="9.85546875" bestFit="1" customWidth="1"/>
    <col min="1685" max="1685" width="6.85546875" customWidth="1"/>
    <col min="1686" max="1686" width="9.85546875" bestFit="1" customWidth="1"/>
    <col min="1687" max="1687" width="6.85546875" customWidth="1"/>
    <col min="1688" max="1688" width="9.85546875" bestFit="1" customWidth="1"/>
    <col min="1689" max="1689" width="6.85546875" customWidth="1"/>
    <col min="1690" max="1690" width="9.85546875" bestFit="1" customWidth="1"/>
    <col min="1691" max="1691" width="6.85546875" customWidth="1"/>
    <col min="1692" max="1692" width="9.85546875" bestFit="1" customWidth="1"/>
    <col min="1693" max="1693" width="6.85546875" customWidth="1"/>
    <col min="1694" max="1694" width="9.85546875" bestFit="1" customWidth="1"/>
    <col min="1695" max="1695" width="6.85546875" customWidth="1"/>
    <col min="1696" max="1696" width="9.85546875" bestFit="1" customWidth="1"/>
    <col min="1697" max="1697" width="6.85546875" customWidth="1"/>
    <col min="1698" max="1698" width="9.85546875" bestFit="1" customWidth="1"/>
    <col min="1699" max="1699" width="6.85546875" customWidth="1"/>
    <col min="1700" max="1700" width="9.85546875" bestFit="1" customWidth="1"/>
    <col min="1701" max="1701" width="6.85546875" customWidth="1"/>
    <col min="1702" max="1702" width="9.85546875" bestFit="1" customWidth="1"/>
    <col min="1703" max="1703" width="6.85546875" customWidth="1"/>
    <col min="1704" max="1704" width="9.85546875" bestFit="1" customWidth="1"/>
    <col min="1705" max="1705" width="6.85546875" customWidth="1"/>
    <col min="1706" max="1706" width="9.85546875" bestFit="1" customWidth="1"/>
    <col min="1707" max="1707" width="6.85546875" customWidth="1"/>
    <col min="1708" max="1708" width="9.85546875" bestFit="1" customWidth="1"/>
    <col min="1709" max="1709" width="6.85546875" customWidth="1"/>
    <col min="1710" max="1710" width="9.85546875" bestFit="1" customWidth="1"/>
    <col min="1711" max="1711" width="6.85546875" customWidth="1"/>
    <col min="1712" max="1712" width="9.85546875" bestFit="1" customWidth="1"/>
    <col min="1713" max="1713" width="6.85546875" customWidth="1"/>
    <col min="1714" max="1714" width="9.85546875" bestFit="1" customWidth="1"/>
    <col min="1715" max="1715" width="6.85546875" customWidth="1"/>
    <col min="1716" max="1716" width="9.85546875" bestFit="1" customWidth="1"/>
    <col min="1717" max="1717" width="6.85546875" customWidth="1"/>
    <col min="1718" max="1718" width="9.85546875" bestFit="1" customWidth="1"/>
    <col min="1719" max="1719" width="6.85546875" customWidth="1"/>
    <col min="1720" max="1720" width="9.85546875" bestFit="1" customWidth="1"/>
    <col min="1721" max="1722" width="6.85546875" customWidth="1"/>
    <col min="1723" max="1723" width="9.85546875" bestFit="1" customWidth="1"/>
    <col min="1724" max="1724" width="6.85546875" customWidth="1"/>
    <col min="1725" max="1725" width="9.85546875" bestFit="1" customWidth="1"/>
    <col min="1726" max="1728" width="6.85546875" customWidth="1"/>
    <col min="1729" max="1729" width="9.85546875" bestFit="1" customWidth="1"/>
    <col min="1730" max="1730" width="6.85546875" customWidth="1"/>
    <col min="1731" max="1731" width="9.85546875" bestFit="1" customWidth="1"/>
    <col min="1732" max="1732" width="6.85546875" customWidth="1"/>
    <col min="1733" max="1733" width="9.85546875" bestFit="1" customWidth="1"/>
    <col min="1734" max="1734" width="6.85546875" customWidth="1"/>
    <col min="1735" max="1735" width="9.85546875" bestFit="1" customWidth="1"/>
    <col min="1736" max="1736" width="6.85546875" customWidth="1"/>
    <col min="1737" max="1737" width="9.85546875" bestFit="1" customWidth="1"/>
    <col min="1738" max="1738" width="6.85546875" customWidth="1"/>
    <col min="1739" max="1739" width="9.85546875" bestFit="1" customWidth="1"/>
    <col min="1740" max="1740" width="6.85546875" customWidth="1"/>
    <col min="1741" max="1741" width="9.85546875" bestFit="1" customWidth="1"/>
    <col min="1742" max="1742" width="6.85546875" customWidth="1"/>
    <col min="1743" max="1743" width="9.85546875" bestFit="1" customWidth="1"/>
    <col min="1744" max="1744" width="6.85546875" customWidth="1"/>
    <col min="1745" max="1745" width="9.85546875" bestFit="1" customWidth="1"/>
    <col min="1746" max="1746" width="6.85546875" customWidth="1"/>
    <col min="1747" max="1747" width="9.85546875" bestFit="1" customWidth="1"/>
    <col min="1748" max="1748" width="6.85546875" customWidth="1"/>
    <col min="1749" max="1749" width="9.85546875" bestFit="1" customWidth="1"/>
    <col min="1750" max="1750" width="6.85546875" customWidth="1"/>
    <col min="1751" max="1751" width="9.85546875" bestFit="1" customWidth="1"/>
    <col min="1752" max="1752" width="6.85546875" customWidth="1"/>
    <col min="1753" max="1753" width="9.85546875" bestFit="1" customWidth="1"/>
    <col min="1754" max="1754" width="6.85546875" customWidth="1"/>
    <col min="1755" max="1755" width="9.85546875" bestFit="1" customWidth="1"/>
    <col min="1756" max="1756" width="6.85546875" customWidth="1"/>
    <col min="1757" max="1757" width="9.85546875" bestFit="1" customWidth="1"/>
    <col min="1758" max="1758" width="6.85546875" customWidth="1"/>
    <col min="1759" max="1759" width="9.85546875" bestFit="1" customWidth="1"/>
    <col min="1760" max="1760" width="6.85546875" customWidth="1"/>
    <col min="1761" max="1761" width="9.85546875" bestFit="1" customWidth="1"/>
    <col min="1762" max="1762" width="6.85546875" customWidth="1"/>
    <col min="1763" max="1763" width="9.85546875" bestFit="1" customWidth="1"/>
    <col min="1764" max="1764" width="6.85546875" customWidth="1"/>
    <col min="1765" max="1765" width="9.85546875" bestFit="1" customWidth="1"/>
    <col min="1766" max="1766" width="6.85546875" customWidth="1"/>
    <col min="1767" max="1767" width="9.85546875" bestFit="1" customWidth="1"/>
    <col min="1768" max="1769" width="6.85546875" customWidth="1"/>
    <col min="1770" max="1770" width="9.85546875" bestFit="1" customWidth="1"/>
    <col min="1771" max="1771" width="6.85546875" customWidth="1"/>
    <col min="1772" max="1772" width="9.85546875" bestFit="1" customWidth="1"/>
    <col min="1773" max="1773" width="6.85546875" customWidth="1"/>
    <col min="1774" max="1774" width="9.85546875" bestFit="1" customWidth="1"/>
    <col min="1775" max="1775" width="6.85546875" customWidth="1"/>
    <col min="1776" max="1776" width="9.85546875" bestFit="1" customWidth="1"/>
    <col min="1777" max="1777" width="6.85546875" customWidth="1"/>
    <col min="1778" max="1778" width="9.85546875" bestFit="1" customWidth="1"/>
    <col min="1779" max="1779" width="6.85546875" customWidth="1"/>
    <col min="1780" max="1780" width="9.85546875" bestFit="1" customWidth="1"/>
    <col min="1781" max="1781" width="6.85546875" customWidth="1"/>
    <col min="1782" max="1782" width="9.85546875" bestFit="1" customWidth="1"/>
    <col min="1783" max="1783" width="6.85546875" customWidth="1"/>
    <col min="1784" max="1784" width="9.85546875" bestFit="1" customWidth="1"/>
    <col min="1785" max="1785" width="6.85546875" customWidth="1"/>
    <col min="1786" max="1786" width="9.85546875" bestFit="1" customWidth="1"/>
    <col min="1787" max="1787" width="6.85546875" customWidth="1"/>
    <col min="1788" max="1788" width="9.85546875" bestFit="1" customWidth="1"/>
    <col min="1789" max="1789" width="6.85546875" customWidth="1"/>
    <col min="1790" max="1790" width="9.85546875" bestFit="1" customWidth="1"/>
    <col min="1791" max="1791" width="6.85546875" customWidth="1"/>
    <col min="1792" max="1792" width="9.85546875" bestFit="1" customWidth="1"/>
    <col min="1793" max="1793" width="6.85546875" customWidth="1"/>
    <col min="1794" max="1794" width="9.85546875" bestFit="1" customWidth="1"/>
    <col min="1795" max="1795" width="6.85546875" customWidth="1"/>
    <col min="1796" max="1796" width="9.85546875" bestFit="1" customWidth="1"/>
    <col min="1797" max="1797" width="6.85546875" customWidth="1"/>
    <col min="1798" max="1798" width="9.85546875" bestFit="1" customWidth="1"/>
    <col min="1799" max="1799" width="6.85546875" customWidth="1"/>
    <col min="1800" max="1800" width="9.85546875" bestFit="1" customWidth="1"/>
    <col min="1801" max="1801" width="6.85546875" customWidth="1"/>
    <col min="1802" max="1802" width="9.85546875" bestFit="1" customWidth="1"/>
    <col min="1803" max="1804" width="6.85546875" customWidth="1"/>
    <col min="1805" max="1805" width="9.85546875" bestFit="1" customWidth="1"/>
    <col min="1806" max="1806" width="6.85546875" customWidth="1"/>
    <col min="1807" max="1807" width="9.85546875" bestFit="1" customWidth="1"/>
    <col min="1808" max="1808" width="6.85546875" customWidth="1"/>
    <col min="1809" max="1809" width="9.85546875" bestFit="1" customWidth="1"/>
    <col min="1810" max="1810" width="6.85546875" customWidth="1"/>
    <col min="1811" max="1811" width="9.85546875" bestFit="1" customWidth="1"/>
    <col min="1812" max="1812" width="6.85546875" customWidth="1"/>
    <col min="1813" max="1813" width="9.85546875" bestFit="1" customWidth="1"/>
    <col min="1814" max="1814" width="6.85546875" customWidth="1"/>
    <col min="1815" max="1815" width="9.85546875" bestFit="1" customWidth="1"/>
    <col min="1816" max="1816" width="6.85546875" customWidth="1"/>
    <col min="1817" max="1817" width="9.85546875" bestFit="1" customWidth="1"/>
    <col min="1818" max="1819" width="6.85546875" customWidth="1"/>
    <col min="1820" max="1820" width="9.85546875" bestFit="1" customWidth="1"/>
    <col min="1821" max="1821" width="6.85546875" customWidth="1"/>
    <col min="1822" max="1822" width="9.85546875" bestFit="1" customWidth="1"/>
    <col min="1823" max="1823" width="6.85546875" customWidth="1"/>
    <col min="1824" max="1824" width="9.85546875" bestFit="1" customWidth="1"/>
    <col min="1825" max="1825" width="6.85546875" customWidth="1"/>
    <col min="1826" max="1826" width="9.85546875" bestFit="1" customWidth="1"/>
    <col min="1827" max="1827" width="6.85546875" customWidth="1"/>
    <col min="1828" max="1828" width="9.85546875" bestFit="1" customWidth="1"/>
    <col min="1829" max="1829" width="6.85546875" customWidth="1"/>
    <col min="1830" max="1830" width="9.85546875" bestFit="1" customWidth="1"/>
    <col min="1831" max="1831" width="6.85546875" customWidth="1"/>
    <col min="1832" max="1832" width="9.85546875" bestFit="1" customWidth="1"/>
    <col min="1833" max="1833" width="6.85546875" customWidth="1"/>
    <col min="1834" max="1834" width="9.85546875" bestFit="1" customWidth="1"/>
    <col min="1835" max="1835" width="6.85546875" customWidth="1"/>
    <col min="1836" max="1836" width="9.85546875" bestFit="1" customWidth="1"/>
    <col min="1837" max="1837" width="6.85546875" customWidth="1"/>
    <col min="1838" max="1838" width="9.85546875" bestFit="1" customWidth="1"/>
    <col min="1839" max="1839" width="6.85546875" customWidth="1"/>
    <col min="1840" max="1840" width="9.85546875" bestFit="1" customWidth="1"/>
    <col min="1841" max="1841" width="6.85546875" customWidth="1"/>
    <col min="1842" max="1842" width="9.85546875" bestFit="1" customWidth="1"/>
    <col min="1843" max="1843" width="6.85546875" customWidth="1"/>
    <col min="1844" max="1844" width="9.85546875" bestFit="1" customWidth="1"/>
    <col min="1845" max="1845" width="6.85546875" customWidth="1"/>
    <col min="1846" max="1846" width="9.85546875" bestFit="1" customWidth="1"/>
    <col min="1847" max="1847" width="6.85546875" customWidth="1"/>
    <col min="1848" max="1848" width="9.85546875" bestFit="1" customWidth="1"/>
    <col min="1849" max="1849" width="6.85546875" customWidth="1"/>
    <col min="1850" max="1850" width="9.85546875" bestFit="1" customWidth="1"/>
    <col min="1851" max="1851" width="6.85546875" customWidth="1"/>
    <col min="1852" max="1852" width="9.85546875" bestFit="1" customWidth="1"/>
    <col min="1853" max="1853" width="6.85546875" customWidth="1"/>
    <col min="1854" max="1854" width="9.85546875" bestFit="1" customWidth="1"/>
    <col min="1855" max="1855" width="6.85546875" customWidth="1"/>
    <col min="1856" max="1856" width="9.85546875" bestFit="1" customWidth="1"/>
    <col min="1857" max="1857" width="6.85546875" customWidth="1"/>
    <col min="1858" max="1858" width="9.85546875" bestFit="1" customWidth="1"/>
    <col min="1859" max="1859" width="6.85546875" customWidth="1"/>
    <col min="1860" max="1860" width="9.85546875" bestFit="1" customWidth="1"/>
    <col min="1861" max="1861" width="6.85546875" customWidth="1"/>
    <col min="1862" max="1862" width="9.85546875" bestFit="1" customWidth="1"/>
    <col min="1863" max="1863" width="6.85546875" customWidth="1"/>
    <col min="1864" max="1864" width="9.85546875" bestFit="1" customWidth="1"/>
    <col min="1865" max="1865" width="6.85546875" customWidth="1"/>
    <col min="1866" max="1866" width="9.85546875" bestFit="1" customWidth="1"/>
    <col min="1867" max="1867" width="6.85546875" customWidth="1"/>
    <col min="1868" max="1868" width="9.85546875" bestFit="1" customWidth="1"/>
    <col min="1869" max="1869" width="6.85546875" customWidth="1"/>
    <col min="1870" max="1870" width="9.85546875" bestFit="1" customWidth="1"/>
    <col min="1871" max="1871" width="6.85546875" customWidth="1"/>
    <col min="1872" max="1872" width="9.85546875" bestFit="1" customWidth="1"/>
    <col min="1873" max="1873" width="6.85546875" customWidth="1"/>
    <col min="1874" max="1874" width="9.85546875" bestFit="1" customWidth="1"/>
    <col min="1875" max="1875" width="6.85546875" customWidth="1"/>
    <col min="1876" max="1876" width="9.85546875" bestFit="1" customWidth="1"/>
    <col min="1877" max="1877" width="6.85546875" customWidth="1"/>
    <col min="1878" max="1878" width="9.85546875" bestFit="1" customWidth="1"/>
    <col min="1879" max="1879" width="6.85546875" customWidth="1"/>
    <col min="1880" max="1880" width="9.85546875" bestFit="1" customWidth="1"/>
    <col min="1881" max="1881" width="6.85546875" customWidth="1"/>
    <col min="1882" max="1882" width="9.85546875" bestFit="1" customWidth="1"/>
    <col min="1883" max="1883" width="6.85546875" customWidth="1"/>
    <col min="1884" max="1884" width="9.85546875" bestFit="1" customWidth="1"/>
    <col min="1885" max="1885" width="6.85546875" customWidth="1"/>
    <col min="1886" max="1886" width="9.85546875" bestFit="1" customWidth="1"/>
    <col min="1887" max="1887" width="6.85546875" customWidth="1"/>
    <col min="1888" max="1888" width="9.85546875" bestFit="1" customWidth="1"/>
    <col min="1889" max="1889" width="6.85546875" customWidth="1"/>
    <col min="1890" max="1890" width="9.85546875" bestFit="1" customWidth="1"/>
    <col min="1891" max="1891" width="6.85546875" customWidth="1"/>
    <col min="1892" max="1892" width="9.85546875" bestFit="1" customWidth="1"/>
    <col min="1893" max="1893" width="6.85546875" customWidth="1"/>
    <col min="1894" max="1894" width="9.85546875" bestFit="1" customWidth="1"/>
    <col min="1895" max="1895" width="6.85546875" customWidth="1"/>
    <col min="1896" max="1896" width="9.85546875" bestFit="1" customWidth="1"/>
    <col min="1897" max="1897" width="6.85546875" customWidth="1"/>
    <col min="1898" max="1898" width="9.85546875" bestFit="1" customWidth="1"/>
    <col min="1899" max="1899" width="6.85546875" customWidth="1"/>
    <col min="1900" max="1900" width="9.85546875" bestFit="1" customWidth="1"/>
    <col min="1901" max="1901" width="6.85546875" customWidth="1"/>
    <col min="1902" max="1902" width="9.85546875" bestFit="1" customWidth="1"/>
    <col min="1903" max="1903" width="6.85546875" customWidth="1"/>
    <col min="1904" max="1904" width="9.85546875" bestFit="1" customWidth="1"/>
    <col min="1905" max="1905" width="6.85546875" customWidth="1"/>
    <col min="1906" max="1906" width="9.85546875" bestFit="1" customWidth="1"/>
    <col min="1907" max="1907" width="6.85546875" customWidth="1"/>
    <col min="1908" max="1908" width="9.85546875" bestFit="1" customWidth="1"/>
    <col min="1909" max="1909" width="6.85546875" customWidth="1"/>
    <col min="1910" max="1910" width="9.85546875" bestFit="1" customWidth="1"/>
    <col min="1911" max="1911" width="6.85546875" customWidth="1"/>
    <col min="1912" max="1912" width="9.85546875" bestFit="1" customWidth="1"/>
    <col min="1913" max="1913" width="6.85546875" customWidth="1"/>
    <col min="1914" max="1914" width="9.85546875" bestFit="1" customWidth="1"/>
    <col min="1915" max="1915" width="6.85546875" customWidth="1"/>
    <col min="1916" max="1916" width="9.85546875" bestFit="1" customWidth="1"/>
    <col min="1917" max="1917" width="6.85546875" customWidth="1"/>
    <col min="1918" max="1918" width="9.85546875" bestFit="1" customWidth="1"/>
    <col min="1919" max="1919" width="6.85546875" customWidth="1"/>
    <col min="1920" max="1920" width="9.85546875" bestFit="1" customWidth="1"/>
    <col min="1921" max="1921" width="6.85546875" customWidth="1"/>
    <col min="1922" max="1922" width="9.85546875" bestFit="1" customWidth="1"/>
    <col min="1923" max="1923" width="6.85546875" customWidth="1"/>
    <col min="1924" max="1924" width="9.85546875" bestFit="1" customWidth="1"/>
    <col min="1925" max="1925" width="6.85546875" customWidth="1"/>
    <col min="1926" max="1926" width="9.85546875" bestFit="1" customWidth="1"/>
    <col min="1927" max="1927" width="6.85546875" customWidth="1"/>
    <col min="1928" max="1928" width="9.85546875" bestFit="1" customWidth="1"/>
    <col min="1929" max="1929" width="6.85546875" customWidth="1"/>
    <col min="1930" max="1930" width="9.85546875" bestFit="1" customWidth="1"/>
    <col min="1931" max="1931" width="6.85546875" customWidth="1"/>
    <col min="1932" max="1932" width="9.85546875" bestFit="1" customWidth="1"/>
    <col min="1933" max="1933" width="6.85546875" customWidth="1"/>
    <col min="1934" max="1934" width="9.85546875" bestFit="1" customWidth="1"/>
    <col min="1935" max="1935" width="6.85546875" customWidth="1"/>
    <col min="1936" max="1936" width="9.85546875" bestFit="1" customWidth="1"/>
    <col min="1937" max="1937" width="6.85546875" customWidth="1"/>
    <col min="1938" max="1938" width="9.85546875" bestFit="1" customWidth="1"/>
    <col min="1939" max="1939" width="6.85546875" customWidth="1"/>
    <col min="1940" max="1940" width="9.85546875" bestFit="1" customWidth="1"/>
    <col min="1941" max="1941" width="6.85546875" customWidth="1"/>
    <col min="1942" max="1942" width="9.85546875" bestFit="1" customWidth="1"/>
    <col min="1943" max="1943" width="6.85546875" customWidth="1"/>
    <col min="1944" max="1944" width="9.85546875" bestFit="1" customWidth="1"/>
    <col min="1945" max="1945" width="6.85546875" customWidth="1"/>
    <col min="1946" max="1946" width="9.85546875" bestFit="1" customWidth="1"/>
    <col min="1947" max="1947" width="6.85546875" customWidth="1"/>
    <col min="1948" max="1948" width="9.85546875" bestFit="1" customWidth="1"/>
    <col min="1949" max="1949" width="6.85546875" customWidth="1"/>
    <col min="1950" max="1950" width="9.85546875" bestFit="1" customWidth="1"/>
    <col min="1951" max="1951" width="6.85546875" customWidth="1"/>
    <col min="1952" max="1952" width="9.85546875" bestFit="1" customWidth="1"/>
    <col min="1953" max="1953" width="6.85546875" customWidth="1"/>
    <col min="1954" max="1954" width="9.85546875" bestFit="1" customWidth="1"/>
    <col min="1955" max="1955" width="6.85546875" customWidth="1"/>
    <col min="1956" max="1956" width="9.85546875" bestFit="1" customWidth="1"/>
    <col min="1957" max="1957" width="6.85546875" customWidth="1"/>
    <col min="1958" max="1958" width="9.85546875" bestFit="1" customWidth="1"/>
    <col min="1959" max="1959" width="6.85546875" customWidth="1"/>
    <col min="1960" max="1960" width="9.85546875" bestFit="1" customWidth="1"/>
    <col min="1961" max="1961" width="6.85546875" customWidth="1"/>
    <col min="1962" max="1962" width="9.85546875" bestFit="1" customWidth="1"/>
    <col min="1963" max="1963" width="6.85546875" customWidth="1"/>
    <col min="1964" max="1964" width="9.85546875" bestFit="1" customWidth="1"/>
    <col min="1965" max="1965" width="6.85546875" customWidth="1"/>
    <col min="1966" max="1966" width="9.85546875" bestFit="1" customWidth="1"/>
    <col min="1967" max="1967" width="6.85546875" customWidth="1"/>
    <col min="1968" max="1968" width="9.85546875" bestFit="1" customWidth="1"/>
    <col min="1969" max="1969" width="6.85546875" customWidth="1"/>
    <col min="1970" max="1970" width="9.85546875" bestFit="1" customWidth="1"/>
    <col min="1971" max="1971" width="6.85546875" customWidth="1"/>
    <col min="1972" max="1972" width="9.85546875" bestFit="1" customWidth="1"/>
    <col min="1973" max="1973" width="6.85546875" customWidth="1"/>
    <col min="1974" max="1974" width="9.85546875" bestFit="1" customWidth="1"/>
    <col min="1975" max="1975" width="6.85546875" customWidth="1"/>
    <col min="1976" max="1976" width="9.85546875" bestFit="1" customWidth="1"/>
    <col min="1977" max="1977" width="6.85546875" customWidth="1"/>
    <col min="1978" max="1978" width="9.85546875" bestFit="1" customWidth="1"/>
    <col min="1979" max="1979" width="6.85546875" customWidth="1"/>
    <col min="1980" max="1980" width="9.85546875" bestFit="1" customWidth="1"/>
    <col min="1981" max="1981" width="6.85546875" customWidth="1"/>
    <col min="1982" max="1982" width="9.85546875" bestFit="1" customWidth="1"/>
    <col min="1983" max="1983" width="6.85546875" customWidth="1"/>
    <col min="1984" max="1984" width="9.85546875" bestFit="1" customWidth="1"/>
    <col min="1985" max="1985" width="6.85546875" customWidth="1"/>
    <col min="1986" max="1986" width="9.85546875" bestFit="1" customWidth="1"/>
    <col min="1987" max="1987" width="6.85546875" customWidth="1"/>
    <col min="1988" max="1988" width="9.85546875" bestFit="1" customWidth="1"/>
    <col min="1989" max="1989" width="6.85546875" customWidth="1"/>
    <col min="1990" max="1990" width="9.85546875" bestFit="1" customWidth="1"/>
    <col min="1991" max="1991" width="6.85546875" customWidth="1"/>
    <col min="1992" max="1992" width="9.85546875" bestFit="1" customWidth="1"/>
    <col min="1993" max="1993" width="6.85546875" customWidth="1"/>
    <col min="1994" max="1994" width="9.85546875" bestFit="1" customWidth="1"/>
    <col min="1995" max="1995" width="6.85546875" customWidth="1"/>
    <col min="1996" max="1996" width="9.85546875" bestFit="1" customWidth="1"/>
    <col min="1997" max="1997" width="6.85546875" customWidth="1"/>
    <col min="1998" max="1998" width="9.85546875" bestFit="1" customWidth="1"/>
    <col min="1999" max="1999" width="6.85546875" customWidth="1"/>
    <col min="2000" max="2000" width="9.85546875" bestFit="1" customWidth="1"/>
    <col min="2001" max="2001" width="11.28515625" bestFit="1" customWidth="1"/>
  </cols>
  <sheetData>
    <row r="2" spans="1:1" ht="18.75">
      <c r="A2" s="9"/>
    </row>
    <row r="34" spans="2:14">
      <c r="B34" s="10" t="s">
        <v>1193</v>
      </c>
      <c r="C34" s="11"/>
      <c r="D34" s="12" t="s">
        <v>1192</v>
      </c>
      <c r="E34" s="13" t="s">
        <v>1194</v>
      </c>
    </row>
    <row r="35" spans="2:14">
      <c r="B35" s="14" t="s">
        <v>1186</v>
      </c>
      <c r="C35" s="15"/>
      <c r="D35" s="15">
        <f>Table!C6</f>
        <v>901</v>
      </c>
      <c r="E35" s="16">
        <f>Table!D6</f>
        <v>0.23804491413474241</v>
      </c>
    </row>
    <row r="36" spans="2:14">
      <c r="B36" s="14" t="s">
        <v>1190</v>
      </c>
      <c r="C36" s="15"/>
      <c r="D36" s="15">
        <f>Table!C7</f>
        <v>145</v>
      </c>
      <c r="E36" s="16">
        <f>Table!D7</f>
        <v>3.8309114927344783E-2</v>
      </c>
    </row>
    <row r="37" spans="2:14">
      <c r="B37" s="14" t="s">
        <v>1187</v>
      </c>
      <c r="C37" s="15"/>
      <c r="D37" s="15">
        <f>Table!C8</f>
        <v>565</v>
      </c>
      <c r="E37" s="16">
        <f>Table!D8</f>
        <v>0.14927344782034346</v>
      </c>
    </row>
    <row r="38" spans="2:14">
      <c r="B38" s="14" t="s">
        <v>8</v>
      </c>
      <c r="C38" s="15"/>
      <c r="D38" s="15">
        <f>Table!C9</f>
        <v>2035</v>
      </c>
      <c r="E38" s="16">
        <f>Table!D9</f>
        <v>0.53764861294583888</v>
      </c>
    </row>
    <row r="39" spans="2:14" s="1" customFormat="1">
      <c r="B39" s="14" t="s">
        <v>1188</v>
      </c>
      <c r="C39" s="15"/>
      <c r="D39" s="17">
        <f>Table!C10</f>
        <v>139</v>
      </c>
      <c r="E39" s="18">
        <f>Table!D10-0.005</f>
        <v>3.172391017173052E-2</v>
      </c>
      <c r="N39"/>
    </row>
    <row r="40" spans="2:14" s="1" customFormat="1">
      <c r="B40" s="19"/>
      <c r="C40" s="20"/>
      <c r="D40" s="20">
        <f>SUM(D35:D39)</f>
        <v>3785</v>
      </c>
      <c r="E40" s="21">
        <f>SUM(E35:E39)</f>
        <v>0.995</v>
      </c>
      <c r="N40"/>
    </row>
  </sheetData>
  <printOptions horizontalCentered="1"/>
  <pageMargins left="0.2" right="0.2" top="0.75" bottom="0.75" header="0.3" footer="0.3"/>
  <pageSetup orientation="portrait" r:id="rId1"/>
  <headerFooter>
    <oddFooter>&amp;CPage 16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1"/>
  <sheetViews>
    <sheetView workbookViewId="0">
      <selection activeCell="D19" sqref="D19"/>
    </sheetView>
  </sheetViews>
  <sheetFormatPr defaultRowHeight="15"/>
  <cols>
    <col min="1" max="1" width="23.85546875" customWidth="1"/>
    <col min="2" max="2" width="2.85546875" style="1" customWidth="1"/>
    <col min="3" max="3" width="15" style="1" customWidth="1"/>
    <col min="4" max="5" width="11" style="1" customWidth="1"/>
    <col min="6" max="9" width="15.42578125" style="1" customWidth="1"/>
    <col min="10" max="11" width="11.140625" style="1" customWidth="1"/>
    <col min="12" max="12" width="12.5703125" style="1" customWidth="1"/>
    <col min="13" max="13" width="12" customWidth="1"/>
    <col min="14" max="14" width="11.28515625" bestFit="1" customWidth="1"/>
    <col min="15" max="904" width="9.140625" customWidth="1"/>
    <col min="905" max="905" width="11.28515625" customWidth="1"/>
    <col min="906" max="906" width="5.85546875" customWidth="1"/>
    <col min="907" max="907" width="8.85546875" customWidth="1"/>
    <col min="908" max="908" width="5.85546875" customWidth="1"/>
    <col min="909" max="909" width="8.85546875" customWidth="1"/>
    <col min="910" max="912" width="5.85546875" customWidth="1"/>
    <col min="913" max="913" width="8.85546875" customWidth="1"/>
    <col min="914" max="915" width="5.85546875" customWidth="1"/>
    <col min="916" max="916" width="8.85546875" customWidth="1"/>
    <col min="917" max="917" width="5.85546875" customWidth="1"/>
    <col min="918" max="918" width="8.85546875" customWidth="1"/>
    <col min="919" max="919" width="5.85546875" customWidth="1"/>
    <col min="920" max="920" width="8.85546875" customWidth="1"/>
    <col min="921" max="921" width="5.85546875" customWidth="1"/>
    <col min="922" max="922" width="8.85546875" customWidth="1"/>
    <col min="923" max="923" width="5.85546875" customWidth="1"/>
    <col min="924" max="924" width="8.85546875" customWidth="1"/>
    <col min="925" max="926" width="5.85546875" customWidth="1"/>
    <col min="927" max="927" width="8.85546875" customWidth="1"/>
    <col min="928" max="929" width="5.85546875" customWidth="1"/>
    <col min="930" max="930" width="8.85546875" customWidth="1"/>
    <col min="931" max="931" width="5.85546875" customWidth="1"/>
    <col min="932" max="932" width="8.85546875" customWidth="1"/>
    <col min="933" max="933" width="5.85546875" customWidth="1"/>
    <col min="934" max="934" width="8.85546875" customWidth="1"/>
    <col min="935" max="935" width="5.85546875" customWidth="1"/>
    <col min="936" max="936" width="8.85546875" customWidth="1"/>
    <col min="937" max="938" width="5.85546875" customWidth="1"/>
    <col min="939" max="939" width="8.85546875" customWidth="1"/>
    <col min="940" max="941" width="5.85546875" customWidth="1"/>
    <col min="942" max="942" width="8.85546875" customWidth="1"/>
    <col min="943" max="945" width="5.85546875" customWidth="1"/>
    <col min="946" max="946" width="8.85546875" customWidth="1"/>
    <col min="947" max="947" width="5.85546875" customWidth="1"/>
    <col min="948" max="948" width="8.85546875" customWidth="1"/>
    <col min="949" max="949" width="5.85546875" customWidth="1"/>
    <col min="950" max="950" width="8.85546875" customWidth="1"/>
    <col min="951" max="952" width="5.85546875" customWidth="1"/>
    <col min="953" max="953" width="8.85546875" customWidth="1"/>
    <col min="954" max="955" width="5.85546875" customWidth="1"/>
    <col min="956" max="956" width="8.85546875" customWidth="1"/>
    <col min="957" max="957" width="5.85546875" customWidth="1"/>
    <col min="958" max="958" width="8.85546875" customWidth="1"/>
    <col min="959" max="959" width="5.85546875" customWidth="1"/>
    <col min="960" max="960" width="8.85546875" customWidth="1"/>
    <col min="961" max="962" width="5.85546875" customWidth="1"/>
    <col min="963" max="963" width="8.85546875" customWidth="1"/>
    <col min="964" max="964" width="5.85546875" customWidth="1"/>
    <col min="965" max="965" width="8.85546875" customWidth="1"/>
    <col min="966" max="967" width="5.85546875" customWidth="1"/>
    <col min="968" max="968" width="8.85546875" customWidth="1"/>
    <col min="969" max="969" width="5.85546875" customWidth="1"/>
    <col min="970" max="970" width="8.85546875" customWidth="1"/>
    <col min="971" max="971" width="5.85546875" customWidth="1"/>
    <col min="972" max="972" width="8.85546875" customWidth="1"/>
    <col min="973" max="973" width="5.85546875" customWidth="1"/>
    <col min="974" max="974" width="8.85546875" customWidth="1"/>
    <col min="975" max="975" width="5.85546875" customWidth="1"/>
    <col min="976" max="976" width="8.85546875" customWidth="1"/>
    <col min="977" max="977" width="5.85546875" customWidth="1"/>
    <col min="978" max="978" width="8.85546875" customWidth="1"/>
    <col min="979" max="979" width="5.85546875" customWidth="1"/>
    <col min="980" max="980" width="8.85546875" customWidth="1"/>
    <col min="981" max="982" width="5.85546875" customWidth="1"/>
    <col min="983" max="983" width="8.85546875" customWidth="1"/>
    <col min="984" max="984" width="5.85546875" customWidth="1"/>
    <col min="985" max="985" width="8.85546875" customWidth="1"/>
    <col min="986" max="986" width="5.85546875" customWidth="1"/>
    <col min="987" max="987" width="8.85546875" customWidth="1"/>
    <col min="988" max="989" width="5.85546875" customWidth="1"/>
    <col min="990" max="990" width="8.85546875" customWidth="1"/>
    <col min="991" max="992" width="5.85546875" customWidth="1"/>
    <col min="993" max="993" width="8.85546875" customWidth="1"/>
    <col min="994" max="994" width="5.85546875" customWidth="1"/>
    <col min="995" max="995" width="8.85546875" customWidth="1"/>
    <col min="996" max="996" width="5.85546875" customWidth="1"/>
    <col min="997" max="997" width="8.85546875" customWidth="1"/>
    <col min="998" max="999" width="5.85546875" customWidth="1"/>
    <col min="1000" max="1000" width="8.85546875" customWidth="1"/>
    <col min="1001" max="1001" width="5.85546875" customWidth="1"/>
    <col min="1002" max="1002" width="8.85546875" customWidth="1"/>
    <col min="1003" max="1003" width="5.85546875" customWidth="1"/>
    <col min="1004" max="1004" width="8.85546875" customWidth="1"/>
    <col min="1005" max="1006" width="5.85546875" customWidth="1"/>
    <col min="1007" max="1007" width="8.85546875" customWidth="1"/>
    <col min="1008" max="1008" width="5.85546875" customWidth="1"/>
    <col min="1009" max="1009" width="8.85546875" customWidth="1"/>
    <col min="1010" max="1014" width="5.85546875" customWidth="1"/>
    <col min="1015" max="1015" width="8.85546875" customWidth="1"/>
    <col min="1016" max="1016" width="5.85546875" customWidth="1"/>
    <col min="1017" max="1017" width="8.85546875" customWidth="1"/>
    <col min="1018" max="1018" width="5.85546875" customWidth="1"/>
    <col min="1019" max="1019" width="8.85546875" customWidth="1"/>
    <col min="1020" max="1020" width="5.85546875" customWidth="1"/>
    <col min="1021" max="1021" width="8.85546875" customWidth="1"/>
    <col min="1022" max="1024" width="5.85546875" customWidth="1"/>
    <col min="1025" max="1025" width="8.85546875" customWidth="1"/>
    <col min="1026" max="1027" width="5.85546875" customWidth="1"/>
    <col min="1028" max="1028" width="8.85546875" customWidth="1"/>
    <col min="1029" max="1029" width="5.85546875" customWidth="1"/>
    <col min="1030" max="1030" width="8.85546875" customWidth="1"/>
    <col min="1031" max="1032" width="5.85546875" customWidth="1"/>
    <col min="1033" max="1033" width="8.85546875" customWidth="1"/>
    <col min="1034" max="1036" width="5.85546875" customWidth="1"/>
    <col min="1037" max="1037" width="8.85546875" customWidth="1"/>
    <col min="1038" max="1039" width="5.85546875" customWidth="1"/>
    <col min="1040" max="1040" width="8.85546875" customWidth="1"/>
    <col min="1041" max="1041" width="5.85546875" customWidth="1"/>
    <col min="1042" max="1042" width="8.85546875" customWidth="1"/>
    <col min="1043" max="1044" width="5.85546875" customWidth="1"/>
    <col min="1045" max="1045" width="8.85546875" customWidth="1"/>
    <col min="1046" max="1047" width="5.85546875" customWidth="1"/>
    <col min="1048" max="1048" width="8.85546875" customWidth="1"/>
    <col min="1049" max="1050" width="5.85546875" customWidth="1"/>
    <col min="1051" max="1051" width="8.85546875" customWidth="1"/>
    <col min="1052" max="1052" width="5.85546875" customWidth="1"/>
    <col min="1053" max="1053" width="8.85546875" customWidth="1"/>
    <col min="1054" max="1054" width="5.85546875" customWidth="1"/>
    <col min="1055" max="1055" width="8.85546875" customWidth="1"/>
    <col min="1056" max="1057" width="5.85546875" customWidth="1"/>
    <col min="1058" max="1058" width="8.85546875" customWidth="1"/>
    <col min="1059" max="1059" width="5.85546875" customWidth="1"/>
    <col min="1060" max="1060" width="8.85546875" customWidth="1"/>
    <col min="1061" max="1062" width="5.85546875" customWidth="1"/>
    <col min="1063" max="1063" width="8.85546875" customWidth="1"/>
    <col min="1064" max="1064" width="5.85546875" customWidth="1"/>
    <col min="1065" max="1065" width="8.85546875" customWidth="1"/>
    <col min="1066" max="1066" width="5.85546875" customWidth="1"/>
    <col min="1067" max="1067" width="8.85546875" customWidth="1"/>
    <col min="1068" max="1068" width="5.85546875" customWidth="1"/>
    <col min="1069" max="1069" width="8.85546875" customWidth="1"/>
    <col min="1070" max="1070" width="5.85546875" customWidth="1"/>
    <col min="1071" max="1071" width="8.85546875" customWidth="1"/>
    <col min="1072" max="1072" width="5.85546875" customWidth="1"/>
    <col min="1073" max="1073" width="8.85546875" customWidth="1"/>
    <col min="1074" max="1074" width="5.85546875" customWidth="1"/>
    <col min="1075" max="1075" width="8.85546875" customWidth="1"/>
    <col min="1076" max="1076" width="5.85546875" customWidth="1"/>
    <col min="1077" max="1077" width="8.85546875" customWidth="1"/>
    <col min="1078" max="1078" width="5.85546875" customWidth="1"/>
    <col min="1079" max="1079" width="8.85546875" customWidth="1"/>
    <col min="1080" max="1082" width="5.85546875" customWidth="1"/>
    <col min="1083" max="1083" width="8.85546875" customWidth="1"/>
    <col min="1084" max="1084" width="5.85546875" customWidth="1"/>
    <col min="1085" max="1085" width="8.85546875" customWidth="1"/>
    <col min="1086" max="1086" width="5.85546875" customWidth="1"/>
    <col min="1087" max="1087" width="8.85546875" customWidth="1"/>
    <col min="1088" max="1088" width="5.85546875" customWidth="1"/>
    <col min="1089" max="1089" width="8.85546875" customWidth="1"/>
    <col min="1090" max="1090" width="5.85546875" customWidth="1"/>
    <col min="1091" max="1091" width="8.85546875" customWidth="1"/>
    <col min="1092" max="1094" width="5.85546875" customWidth="1"/>
    <col min="1095" max="1095" width="8.85546875" customWidth="1"/>
    <col min="1096" max="1096" width="5.85546875" customWidth="1"/>
    <col min="1097" max="1097" width="8.85546875" customWidth="1"/>
    <col min="1098" max="1098" width="5.85546875" customWidth="1"/>
    <col min="1099" max="1099" width="8.85546875" customWidth="1"/>
    <col min="1100" max="1100" width="5.85546875" customWidth="1"/>
    <col min="1101" max="1101" width="8.85546875" customWidth="1"/>
    <col min="1102" max="1103" width="5.85546875" customWidth="1"/>
    <col min="1104" max="1104" width="8.85546875" customWidth="1"/>
    <col min="1105" max="1107" width="5.85546875" customWidth="1"/>
    <col min="1108" max="1108" width="8.85546875" customWidth="1"/>
    <col min="1109" max="1109" width="5.85546875" customWidth="1"/>
    <col min="1110" max="1110" width="8.85546875" customWidth="1"/>
    <col min="1111" max="1111" width="5.85546875" customWidth="1"/>
    <col min="1112" max="1112" width="8.85546875" customWidth="1"/>
    <col min="1113" max="1113" width="5.85546875" customWidth="1"/>
    <col min="1114" max="1114" width="8.85546875" customWidth="1"/>
    <col min="1115" max="1115" width="5.85546875" customWidth="1"/>
    <col min="1116" max="1116" width="8.85546875" customWidth="1"/>
    <col min="1117" max="1117" width="5.85546875" customWidth="1"/>
    <col min="1118" max="1118" width="8.85546875" customWidth="1"/>
    <col min="1119" max="1119" width="5.85546875" customWidth="1"/>
    <col min="1120" max="1120" width="8.85546875" customWidth="1"/>
    <col min="1121" max="1121" width="5.85546875" customWidth="1"/>
    <col min="1122" max="1122" width="8.85546875" customWidth="1"/>
    <col min="1123" max="1123" width="5.85546875" customWidth="1"/>
    <col min="1124" max="1124" width="8.85546875" customWidth="1"/>
    <col min="1125" max="1125" width="5.85546875" customWidth="1"/>
    <col min="1126" max="1126" width="8.85546875" customWidth="1"/>
    <col min="1127" max="1128" width="5.85546875" customWidth="1"/>
    <col min="1129" max="1129" width="8.85546875" customWidth="1"/>
    <col min="1130" max="1131" width="5.85546875" customWidth="1"/>
    <col min="1132" max="1132" width="8.85546875" customWidth="1"/>
    <col min="1133" max="1136" width="5.85546875" customWidth="1"/>
    <col min="1137" max="1137" width="8.85546875" customWidth="1"/>
    <col min="1138" max="1138" width="5.85546875" customWidth="1"/>
    <col min="1139" max="1139" width="8.85546875" customWidth="1"/>
    <col min="1140" max="1140" width="5.85546875" customWidth="1"/>
    <col min="1141" max="1141" width="8.85546875" customWidth="1"/>
    <col min="1142" max="1142" width="5.85546875" customWidth="1"/>
    <col min="1143" max="1143" width="8.85546875" customWidth="1"/>
    <col min="1144" max="1144" width="5.85546875" customWidth="1"/>
    <col min="1145" max="1145" width="8.85546875" customWidth="1"/>
    <col min="1146" max="1146" width="5.85546875" customWidth="1"/>
    <col min="1147" max="1147" width="8.85546875" customWidth="1"/>
    <col min="1148" max="1152" width="5.85546875" customWidth="1"/>
    <col min="1153" max="1153" width="8.85546875" customWidth="1"/>
    <col min="1154" max="1155" width="5.85546875" customWidth="1"/>
    <col min="1156" max="1156" width="8.85546875" customWidth="1"/>
    <col min="1157" max="1157" width="5.85546875" customWidth="1"/>
    <col min="1158" max="1158" width="8.85546875" customWidth="1"/>
    <col min="1159" max="1160" width="5.85546875" customWidth="1"/>
    <col min="1161" max="1161" width="8.85546875" customWidth="1"/>
    <col min="1162" max="1162" width="5.85546875" customWidth="1"/>
    <col min="1163" max="1163" width="8.85546875" customWidth="1"/>
    <col min="1164" max="1164" width="5.85546875" customWidth="1"/>
    <col min="1165" max="1165" width="8.85546875" customWidth="1"/>
    <col min="1166" max="1168" width="5.85546875" customWidth="1"/>
    <col min="1169" max="1169" width="8.85546875" customWidth="1"/>
    <col min="1170" max="1170" width="5.85546875" customWidth="1"/>
    <col min="1171" max="1171" width="8.85546875" customWidth="1"/>
    <col min="1172" max="1172" width="5.85546875" customWidth="1"/>
    <col min="1173" max="1173" width="8.85546875" customWidth="1"/>
    <col min="1174" max="1174" width="5.85546875" customWidth="1"/>
    <col min="1175" max="1175" width="8.85546875" customWidth="1"/>
    <col min="1176" max="1176" width="5.85546875" customWidth="1"/>
    <col min="1177" max="1177" width="8.85546875" customWidth="1"/>
    <col min="1178" max="1178" width="5.85546875" customWidth="1"/>
    <col min="1179" max="1179" width="8.85546875" customWidth="1"/>
    <col min="1180" max="1181" width="5.85546875" customWidth="1"/>
    <col min="1182" max="1182" width="8.85546875" customWidth="1"/>
    <col min="1183" max="1183" width="5.85546875" customWidth="1"/>
    <col min="1184" max="1184" width="8.85546875" customWidth="1"/>
    <col min="1185" max="1185" width="5.85546875" customWidth="1"/>
    <col min="1186" max="1186" width="8.85546875" customWidth="1"/>
    <col min="1187" max="1188" width="5.85546875" customWidth="1"/>
    <col min="1189" max="1189" width="8.85546875" customWidth="1"/>
    <col min="1190" max="1192" width="5.85546875" customWidth="1"/>
    <col min="1193" max="1193" width="8.85546875" customWidth="1"/>
    <col min="1194" max="1194" width="5.85546875" customWidth="1"/>
    <col min="1195" max="1195" width="8.85546875" customWidth="1"/>
    <col min="1196" max="1197" width="5.85546875" customWidth="1"/>
    <col min="1198" max="1198" width="8.85546875" customWidth="1"/>
    <col min="1199" max="1200" width="5.85546875" customWidth="1"/>
    <col min="1201" max="1201" width="8.85546875" customWidth="1"/>
    <col min="1202" max="1202" width="5.85546875" customWidth="1"/>
    <col min="1203" max="1203" width="8.85546875" customWidth="1"/>
    <col min="1204" max="1204" width="5.85546875" customWidth="1"/>
    <col min="1205" max="1205" width="8.85546875" customWidth="1"/>
    <col min="1206" max="1207" width="5.85546875" customWidth="1"/>
    <col min="1208" max="1208" width="8.85546875" customWidth="1"/>
    <col min="1209" max="1210" width="5.85546875" customWidth="1"/>
    <col min="1211" max="1211" width="8.85546875" customWidth="1"/>
    <col min="1212" max="1212" width="5.85546875" customWidth="1"/>
    <col min="1213" max="1213" width="8.85546875" customWidth="1"/>
    <col min="1214" max="1215" width="5.85546875" customWidth="1"/>
    <col min="1216" max="1216" width="8.85546875" customWidth="1"/>
    <col min="1217" max="1217" width="5.85546875" customWidth="1"/>
    <col min="1218" max="1218" width="8.85546875" customWidth="1"/>
    <col min="1219" max="1219" width="5.85546875" customWidth="1"/>
    <col min="1220" max="1220" width="8.85546875" customWidth="1"/>
    <col min="1221" max="1221" width="5.85546875" customWidth="1"/>
    <col min="1222" max="1222" width="8.85546875" customWidth="1"/>
    <col min="1223" max="1223" width="5.85546875" customWidth="1"/>
    <col min="1224" max="1224" width="8.85546875" customWidth="1"/>
    <col min="1225" max="1225" width="5.85546875" customWidth="1"/>
    <col min="1226" max="1226" width="8.85546875" customWidth="1"/>
    <col min="1227" max="1227" width="5.85546875" customWidth="1"/>
    <col min="1228" max="1228" width="8.85546875" customWidth="1"/>
    <col min="1229" max="1229" width="5.85546875" customWidth="1"/>
    <col min="1230" max="1230" width="8.85546875" customWidth="1"/>
    <col min="1231" max="1231" width="5.85546875" customWidth="1"/>
    <col min="1232" max="1232" width="8.85546875" customWidth="1"/>
    <col min="1233" max="1233" width="5.85546875" customWidth="1"/>
    <col min="1234" max="1234" width="8.85546875" customWidth="1"/>
    <col min="1235" max="1236" width="5.85546875" customWidth="1"/>
    <col min="1237" max="1237" width="8.85546875" customWidth="1"/>
    <col min="1238" max="1238" width="5.85546875" customWidth="1"/>
    <col min="1239" max="1239" width="8.85546875" customWidth="1"/>
    <col min="1240" max="1241" width="5.85546875" customWidth="1"/>
    <col min="1242" max="1242" width="8.85546875" customWidth="1"/>
    <col min="1243" max="1243" width="5.85546875" customWidth="1"/>
    <col min="1244" max="1244" width="8.85546875" customWidth="1"/>
    <col min="1245" max="1245" width="5.85546875" customWidth="1"/>
    <col min="1246" max="1246" width="8.85546875" customWidth="1"/>
    <col min="1247" max="1247" width="5.85546875" customWidth="1"/>
    <col min="1248" max="1248" width="8.85546875" customWidth="1"/>
    <col min="1249" max="1249" width="5.85546875" customWidth="1"/>
    <col min="1250" max="1250" width="8.85546875" customWidth="1"/>
    <col min="1251" max="1252" width="5.85546875" customWidth="1"/>
    <col min="1253" max="1253" width="8.85546875" customWidth="1"/>
    <col min="1254" max="1254" width="5.85546875" customWidth="1"/>
    <col min="1255" max="1255" width="8.85546875" customWidth="1"/>
    <col min="1256" max="1256" width="5.85546875" customWidth="1"/>
    <col min="1257" max="1257" width="8.85546875" customWidth="1"/>
    <col min="1258" max="1259" width="5.85546875" customWidth="1"/>
    <col min="1260" max="1260" width="8.85546875" customWidth="1"/>
    <col min="1261" max="1262" width="5.85546875" customWidth="1"/>
    <col min="1263" max="1263" width="8.85546875" customWidth="1"/>
    <col min="1264" max="1264" width="5.85546875" customWidth="1"/>
    <col min="1265" max="1265" width="8.85546875" customWidth="1"/>
    <col min="1266" max="1268" width="5.85546875" customWidth="1"/>
    <col min="1269" max="1269" width="8.85546875" customWidth="1"/>
    <col min="1270" max="1271" width="5.85546875" customWidth="1"/>
    <col min="1272" max="1272" width="8.85546875" customWidth="1"/>
    <col min="1273" max="1273" width="5.85546875" customWidth="1"/>
    <col min="1274" max="1274" width="8.85546875" customWidth="1"/>
    <col min="1275" max="1275" width="5.85546875" customWidth="1"/>
    <col min="1276" max="1276" width="8.85546875" customWidth="1"/>
    <col min="1277" max="1277" width="5.85546875" customWidth="1"/>
    <col min="1278" max="1278" width="8.85546875" customWidth="1"/>
    <col min="1279" max="1279" width="5.85546875" customWidth="1"/>
    <col min="1280" max="1280" width="8.85546875" customWidth="1"/>
    <col min="1281" max="1282" width="5.85546875" customWidth="1"/>
    <col min="1283" max="1283" width="8.85546875" customWidth="1"/>
    <col min="1284" max="1284" width="5.85546875" customWidth="1"/>
    <col min="1285" max="1285" width="8.85546875" customWidth="1"/>
    <col min="1286" max="1287" width="5.85546875" customWidth="1"/>
    <col min="1288" max="1288" width="8.85546875" customWidth="1"/>
    <col min="1289" max="1289" width="5.85546875" customWidth="1"/>
    <col min="1290" max="1290" width="8.85546875" customWidth="1"/>
    <col min="1291" max="1291" width="5.85546875" customWidth="1"/>
    <col min="1292" max="1292" width="8.85546875" customWidth="1"/>
    <col min="1293" max="1294" width="5.85546875" customWidth="1"/>
    <col min="1295" max="1295" width="8.85546875" customWidth="1"/>
    <col min="1296" max="1296" width="5.85546875" customWidth="1"/>
    <col min="1297" max="1297" width="8.85546875" customWidth="1"/>
    <col min="1298" max="1298" width="5.85546875" customWidth="1"/>
    <col min="1299" max="1299" width="8.85546875" customWidth="1"/>
    <col min="1300" max="1301" width="5.85546875" customWidth="1"/>
    <col min="1302" max="1302" width="8.85546875" customWidth="1"/>
    <col min="1303" max="1303" width="5.85546875" customWidth="1"/>
    <col min="1304" max="1304" width="8.85546875" customWidth="1"/>
    <col min="1305" max="1305" width="5.85546875" customWidth="1"/>
    <col min="1306" max="1306" width="8.85546875" customWidth="1"/>
    <col min="1307" max="1307" width="5.85546875" customWidth="1"/>
    <col min="1308" max="1308" width="8.85546875" customWidth="1"/>
    <col min="1309" max="1309" width="5.85546875" customWidth="1"/>
    <col min="1310" max="1310" width="8.85546875" customWidth="1"/>
    <col min="1311" max="1312" width="5.85546875" customWidth="1"/>
    <col min="1313" max="1313" width="8.85546875" customWidth="1"/>
    <col min="1314" max="1316" width="5.85546875" customWidth="1"/>
    <col min="1317" max="1317" width="8.85546875" customWidth="1"/>
    <col min="1318" max="1318" width="5.85546875" customWidth="1"/>
    <col min="1319" max="1319" width="8.85546875" customWidth="1"/>
    <col min="1320" max="1321" width="5.85546875" customWidth="1"/>
    <col min="1322" max="1322" width="8.85546875" customWidth="1"/>
    <col min="1323" max="1325" width="5.85546875" customWidth="1"/>
    <col min="1326" max="1326" width="8.85546875" customWidth="1"/>
    <col min="1327" max="1327" width="5.85546875" customWidth="1"/>
    <col min="1328" max="1328" width="8.85546875" customWidth="1"/>
    <col min="1329" max="1330" width="5.85546875" customWidth="1"/>
    <col min="1331" max="1331" width="8.85546875" customWidth="1"/>
    <col min="1332" max="1332" width="5.85546875" customWidth="1"/>
    <col min="1333" max="1333" width="8.85546875" customWidth="1"/>
    <col min="1334" max="1334" width="5.85546875" customWidth="1"/>
    <col min="1335" max="1335" width="8.85546875" customWidth="1"/>
    <col min="1336" max="1336" width="5.85546875" customWidth="1"/>
    <col min="1337" max="1337" width="8.85546875" customWidth="1"/>
    <col min="1338" max="1339" width="5.85546875" customWidth="1"/>
    <col min="1340" max="1340" width="8.85546875" customWidth="1"/>
    <col min="1341" max="1342" width="5.85546875" customWidth="1"/>
    <col min="1343" max="1343" width="8.85546875" customWidth="1"/>
    <col min="1344" max="1345" width="5.85546875" customWidth="1"/>
    <col min="1346" max="1346" width="8.85546875" customWidth="1"/>
    <col min="1347" max="1347" width="5.85546875" customWidth="1"/>
    <col min="1348" max="1348" width="8.85546875" customWidth="1"/>
    <col min="1349" max="1350" width="5.85546875" customWidth="1"/>
    <col min="1351" max="1351" width="8.85546875" customWidth="1"/>
    <col min="1352" max="1353" width="5.85546875" customWidth="1"/>
    <col min="1354" max="1354" width="8.85546875" customWidth="1"/>
    <col min="1355" max="1355" width="5.85546875" customWidth="1"/>
    <col min="1356" max="1356" width="8.85546875" customWidth="1"/>
    <col min="1357" max="1357" width="5.85546875" customWidth="1"/>
    <col min="1358" max="1358" width="8.85546875" customWidth="1"/>
    <col min="1359" max="1359" width="5.85546875" customWidth="1"/>
    <col min="1360" max="1360" width="8.85546875" customWidth="1"/>
    <col min="1361" max="1361" width="5.85546875" customWidth="1"/>
    <col min="1362" max="1362" width="8.85546875" customWidth="1"/>
    <col min="1363" max="1363" width="5.85546875" customWidth="1"/>
    <col min="1364" max="1364" width="8.85546875" customWidth="1"/>
    <col min="1365" max="1366" width="5.85546875" customWidth="1"/>
    <col min="1367" max="1367" width="8.85546875" customWidth="1"/>
    <col min="1368" max="1368" width="5.85546875" customWidth="1"/>
    <col min="1369" max="1369" width="8.85546875" customWidth="1"/>
    <col min="1370" max="1370" width="5.85546875" customWidth="1"/>
    <col min="1371" max="1371" width="8.85546875" customWidth="1"/>
    <col min="1372" max="1372" width="5.85546875" customWidth="1"/>
    <col min="1373" max="1373" width="8.85546875" customWidth="1"/>
    <col min="1374" max="1375" width="5.85546875" customWidth="1"/>
    <col min="1376" max="1376" width="8.85546875" customWidth="1"/>
    <col min="1377" max="1377" width="5.85546875" customWidth="1"/>
    <col min="1378" max="1378" width="8.85546875" customWidth="1"/>
    <col min="1379" max="1379" width="5.85546875" customWidth="1"/>
    <col min="1380" max="1380" width="8.85546875" customWidth="1"/>
    <col min="1381" max="1382" width="5.85546875" customWidth="1"/>
    <col min="1383" max="1383" width="8.85546875" customWidth="1"/>
    <col min="1384" max="1385" width="5.85546875" customWidth="1"/>
    <col min="1386" max="1386" width="8.85546875" customWidth="1"/>
    <col min="1387" max="1389" width="5.85546875" customWidth="1"/>
    <col min="1390" max="1390" width="8.85546875" customWidth="1"/>
    <col min="1391" max="1391" width="5.85546875" customWidth="1"/>
    <col min="1392" max="1392" width="8.85546875" customWidth="1"/>
    <col min="1393" max="1393" width="5.85546875" customWidth="1"/>
    <col min="1394" max="1394" width="8.85546875" customWidth="1"/>
    <col min="1395" max="1395" width="5.85546875" customWidth="1"/>
    <col min="1396" max="1396" width="8.85546875" customWidth="1"/>
    <col min="1397" max="1397" width="5.85546875" customWidth="1"/>
    <col min="1398" max="1398" width="8.85546875" customWidth="1"/>
    <col min="1399" max="1399" width="5.85546875" customWidth="1"/>
    <col min="1400" max="1400" width="8.85546875" customWidth="1"/>
    <col min="1401" max="1401" width="5.85546875" customWidth="1"/>
    <col min="1402" max="1402" width="8.85546875" customWidth="1"/>
    <col min="1403" max="1403" width="5.85546875" customWidth="1"/>
    <col min="1404" max="1404" width="8.85546875" customWidth="1"/>
    <col min="1405" max="1405" width="5.85546875" customWidth="1"/>
    <col min="1406" max="1406" width="8.85546875" customWidth="1"/>
    <col min="1407" max="1407" width="5.85546875" customWidth="1"/>
    <col min="1408" max="1408" width="8.85546875" customWidth="1"/>
    <col min="1409" max="1410" width="5.85546875" customWidth="1"/>
    <col min="1411" max="1411" width="8.85546875" customWidth="1"/>
    <col min="1412" max="1412" width="5.85546875" customWidth="1"/>
    <col min="1413" max="1413" width="8.85546875" customWidth="1"/>
    <col min="1414" max="1414" width="5.85546875" customWidth="1"/>
    <col min="1415" max="1415" width="8.85546875" customWidth="1"/>
    <col min="1416" max="1417" width="5.85546875" customWidth="1"/>
    <col min="1418" max="1418" width="8.85546875" customWidth="1"/>
    <col min="1419" max="1419" width="5.85546875" customWidth="1"/>
    <col min="1420" max="1420" width="8.85546875" customWidth="1"/>
    <col min="1421" max="1421" width="5.85546875" customWidth="1"/>
    <col min="1422" max="1422" width="8.85546875" customWidth="1"/>
    <col min="1423" max="1423" width="5.85546875" customWidth="1"/>
    <col min="1424" max="1424" width="8.85546875" customWidth="1"/>
    <col min="1425" max="1426" width="5.85546875" customWidth="1"/>
    <col min="1427" max="1427" width="8.85546875" customWidth="1"/>
    <col min="1428" max="1428" width="5.85546875" customWidth="1"/>
    <col min="1429" max="1429" width="8.85546875" customWidth="1"/>
    <col min="1430" max="1430" width="6.85546875" customWidth="1"/>
    <col min="1431" max="1431" width="9.85546875" bestFit="1" customWidth="1"/>
    <col min="1432" max="1432" width="6.85546875" customWidth="1"/>
    <col min="1433" max="1433" width="9.85546875" bestFit="1" customWidth="1"/>
    <col min="1434" max="1434" width="6.85546875" customWidth="1"/>
    <col min="1435" max="1435" width="9.85546875" bestFit="1" customWidth="1"/>
    <col min="1436" max="1437" width="6.85546875" customWidth="1"/>
    <col min="1438" max="1438" width="9.85546875" bestFit="1" customWidth="1"/>
    <col min="1439" max="1439" width="6.85546875" customWidth="1"/>
    <col min="1440" max="1440" width="9.85546875" bestFit="1" customWidth="1"/>
    <col min="1441" max="1443" width="6.85546875" customWidth="1"/>
    <col min="1444" max="1444" width="9.85546875" bestFit="1" customWidth="1"/>
    <col min="1445" max="1445" width="6.85546875" customWidth="1"/>
    <col min="1446" max="1446" width="9.85546875" bestFit="1" customWidth="1"/>
    <col min="1447" max="1447" width="6.85546875" customWidth="1"/>
    <col min="1448" max="1448" width="9.85546875" bestFit="1" customWidth="1"/>
    <col min="1449" max="1450" width="6.85546875" customWidth="1"/>
    <col min="1451" max="1451" width="9.85546875" bestFit="1" customWidth="1"/>
    <col min="1452" max="1452" width="6.85546875" customWidth="1"/>
    <col min="1453" max="1453" width="9.85546875" bestFit="1" customWidth="1"/>
    <col min="1454" max="1454" width="6.85546875" customWidth="1"/>
    <col min="1455" max="1455" width="9.85546875" bestFit="1" customWidth="1"/>
    <col min="1456" max="1456" width="6.85546875" customWidth="1"/>
    <col min="1457" max="1457" width="9.85546875" bestFit="1" customWidth="1"/>
    <col min="1458" max="1458" width="6.85546875" customWidth="1"/>
    <col min="1459" max="1459" width="9.85546875" bestFit="1" customWidth="1"/>
    <col min="1460" max="1460" width="6.85546875" customWidth="1"/>
    <col min="1461" max="1461" width="9.85546875" bestFit="1" customWidth="1"/>
    <col min="1462" max="1462" width="6.85546875" customWidth="1"/>
    <col min="1463" max="1463" width="9.85546875" bestFit="1" customWidth="1"/>
    <col min="1464" max="1464" width="6.85546875" customWidth="1"/>
    <col min="1465" max="1465" width="9.85546875" bestFit="1" customWidth="1"/>
    <col min="1466" max="1466" width="6.85546875" customWidth="1"/>
    <col min="1467" max="1467" width="9.85546875" bestFit="1" customWidth="1"/>
    <col min="1468" max="1468" width="6.85546875" customWidth="1"/>
    <col min="1469" max="1469" width="9.85546875" bestFit="1" customWidth="1"/>
    <col min="1470" max="1470" width="6.85546875" customWidth="1"/>
    <col min="1471" max="1471" width="9.85546875" bestFit="1" customWidth="1"/>
    <col min="1472" max="1472" width="6.85546875" customWidth="1"/>
    <col min="1473" max="1473" width="9.85546875" bestFit="1" customWidth="1"/>
    <col min="1474" max="1474" width="6.85546875" customWidth="1"/>
    <col min="1475" max="1475" width="9.85546875" bestFit="1" customWidth="1"/>
    <col min="1476" max="1476" width="6.85546875" customWidth="1"/>
    <col min="1477" max="1477" width="9.85546875" bestFit="1" customWidth="1"/>
    <col min="1478" max="1478" width="6.85546875" customWidth="1"/>
    <col min="1479" max="1479" width="9.85546875" bestFit="1" customWidth="1"/>
    <col min="1480" max="1480" width="6.85546875" customWidth="1"/>
    <col min="1481" max="1481" width="9.85546875" bestFit="1" customWidth="1"/>
    <col min="1482" max="1482" width="6.85546875" customWidth="1"/>
    <col min="1483" max="1483" width="9.85546875" bestFit="1" customWidth="1"/>
    <col min="1484" max="1484" width="6.85546875" customWidth="1"/>
    <col min="1485" max="1485" width="9.85546875" bestFit="1" customWidth="1"/>
    <col min="1486" max="1486" width="6.85546875" customWidth="1"/>
    <col min="1487" max="1487" width="9.85546875" bestFit="1" customWidth="1"/>
    <col min="1488" max="1489" width="6.85546875" customWidth="1"/>
    <col min="1490" max="1490" width="9.85546875" bestFit="1" customWidth="1"/>
    <col min="1491" max="1492" width="6.85546875" customWidth="1"/>
    <col min="1493" max="1493" width="9.85546875" bestFit="1" customWidth="1"/>
    <col min="1494" max="1495" width="6.85546875" customWidth="1"/>
    <col min="1496" max="1496" width="9.85546875" bestFit="1" customWidth="1"/>
    <col min="1497" max="1498" width="6.85546875" customWidth="1"/>
    <col min="1499" max="1499" width="9.85546875" bestFit="1" customWidth="1"/>
    <col min="1500" max="1500" width="6.85546875" customWidth="1"/>
    <col min="1501" max="1501" width="9.85546875" bestFit="1" customWidth="1"/>
    <col min="1502" max="1503" width="6.85546875" customWidth="1"/>
    <col min="1504" max="1504" width="9.85546875" bestFit="1" customWidth="1"/>
    <col min="1505" max="1505" width="6.85546875" customWidth="1"/>
    <col min="1506" max="1506" width="9.85546875" bestFit="1" customWidth="1"/>
    <col min="1507" max="1507" width="6.85546875" customWidth="1"/>
    <col min="1508" max="1508" width="9.85546875" bestFit="1" customWidth="1"/>
    <col min="1509" max="1510" width="6.85546875" customWidth="1"/>
    <col min="1511" max="1511" width="9.85546875" bestFit="1" customWidth="1"/>
    <col min="1512" max="1512" width="6.85546875" customWidth="1"/>
    <col min="1513" max="1513" width="9.85546875" bestFit="1" customWidth="1"/>
    <col min="1514" max="1514" width="6.85546875" customWidth="1"/>
    <col min="1515" max="1515" width="9.85546875" bestFit="1" customWidth="1"/>
    <col min="1516" max="1516" width="6.85546875" customWidth="1"/>
    <col min="1517" max="1517" width="9.85546875" bestFit="1" customWidth="1"/>
    <col min="1518" max="1518" width="6.85546875" customWidth="1"/>
    <col min="1519" max="1519" width="9.85546875" bestFit="1" customWidth="1"/>
    <col min="1520" max="1520" width="6.85546875" customWidth="1"/>
    <col min="1521" max="1521" width="9.85546875" bestFit="1" customWidth="1"/>
    <col min="1522" max="1522" width="6.85546875" customWidth="1"/>
    <col min="1523" max="1523" width="9.85546875" bestFit="1" customWidth="1"/>
    <col min="1524" max="1524" width="6.85546875" customWidth="1"/>
    <col min="1525" max="1525" width="9.85546875" bestFit="1" customWidth="1"/>
    <col min="1526" max="1527" width="6.85546875" customWidth="1"/>
    <col min="1528" max="1528" width="9.85546875" bestFit="1" customWidth="1"/>
    <col min="1529" max="1530" width="6.85546875" customWidth="1"/>
    <col min="1531" max="1531" width="9.85546875" bestFit="1" customWidth="1"/>
    <col min="1532" max="1532" width="6.85546875" customWidth="1"/>
    <col min="1533" max="1533" width="9.85546875" bestFit="1" customWidth="1"/>
    <col min="1534" max="1534" width="6.85546875" customWidth="1"/>
    <col min="1535" max="1535" width="9.85546875" bestFit="1" customWidth="1"/>
    <col min="1536" max="1536" width="6.85546875" customWidth="1"/>
    <col min="1537" max="1537" width="9.85546875" bestFit="1" customWidth="1"/>
    <col min="1538" max="1538" width="6.85546875" customWidth="1"/>
    <col min="1539" max="1539" width="9.85546875" bestFit="1" customWidth="1"/>
    <col min="1540" max="1540" width="6.85546875" customWidth="1"/>
    <col min="1541" max="1541" width="9.85546875" bestFit="1" customWidth="1"/>
    <col min="1542" max="1542" width="6.85546875" customWidth="1"/>
    <col min="1543" max="1543" width="9.85546875" bestFit="1" customWidth="1"/>
    <col min="1544" max="1544" width="6.85546875" customWidth="1"/>
    <col min="1545" max="1545" width="9.85546875" bestFit="1" customWidth="1"/>
    <col min="1546" max="1546" width="6.85546875" customWidth="1"/>
    <col min="1547" max="1547" width="9.85546875" bestFit="1" customWidth="1"/>
    <col min="1548" max="1548" width="6.85546875" customWidth="1"/>
    <col min="1549" max="1549" width="9.85546875" bestFit="1" customWidth="1"/>
    <col min="1550" max="1550" width="6.85546875" customWidth="1"/>
    <col min="1551" max="1551" width="9.85546875" bestFit="1" customWidth="1"/>
    <col min="1552" max="1552" width="6.85546875" customWidth="1"/>
    <col min="1553" max="1553" width="9.85546875" bestFit="1" customWidth="1"/>
    <col min="1554" max="1554" width="6.85546875" customWidth="1"/>
    <col min="1555" max="1555" width="9.85546875" bestFit="1" customWidth="1"/>
    <col min="1556" max="1556" width="6.85546875" customWidth="1"/>
    <col min="1557" max="1557" width="9.85546875" bestFit="1" customWidth="1"/>
    <col min="1558" max="1558" width="6.85546875" customWidth="1"/>
    <col min="1559" max="1559" width="9.85546875" bestFit="1" customWidth="1"/>
    <col min="1560" max="1560" width="6.85546875" customWidth="1"/>
    <col min="1561" max="1561" width="9.85546875" bestFit="1" customWidth="1"/>
    <col min="1562" max="1562" width="6.85546875" customWidth="1"/>
    <col min="1563" max="1563" width="9.85546875" bestFit="1" customWidth="1"/>
    <col min="1564" max="1564" width="6.85546875" customWidth="1"/>
    <col min="1565" max="1565" width="9.85546875" bestFit="1" customWidth="1"/>
    <col min="1566" max="1566" width="6.85546875" customWidth="1"/>
    <col min="1567" max="1567" width="9.85546875" bestFit="1" customWidth="1"/>
    <col min="1568" max="1568" width="6.85546875" customWidth="1"/>
    <col min="1569" max="1569" width="9.85546875" bestFit="1" customWidth="1"/>
    <col min="1570" max="1571" width="6.85546875" customWidth="1"/>
    <col min="1572" max="1572" width="9.85546875" bestFit="1" customWidth="1"/>
    <col min="1573" max="1573" width="6.85546875" customWidth="1"/>
    <col min="1574" max="1574" width="9.85546875" bestFit="1" customWidth="1"/>
    <col min="1575" max="1575" width="6.85546875" customWidth="1"/>
    <col min="1576" max="1576" width="9.85546875" bestFit="1" customWidth="1"/>
    <col min="1577" max="1577" width="6.85546875" customWidth="1"/>
    <col min="1578" max="1578" width="9.85546875" bestFit="1" customWidth="1"/>
    <col min="1579" max="1579" width="6.85546875" customWidth="1"/>
    <col min="1580" max="1580" width="9.85546875" bestFit="1" customWidth="1"/>
    <col min="1581" max="1581" width="6.85546875" customWidth="1"/>
    <col min="1582" max="1582" width="9.85546875" bestFit="1" customWidth="1"/>
    <col min="1583" max="1583" width="6.85546875" customWidth="1"/>
    <col min="1584" max="1584" width="9.85546875" bestFit="1" customWidth="1"/>
    <col min="1585" max="1587" width="6.85546875" customWidth="1"/>
    <col min="1588" max="1588" width="9.85546875" bestFit="1" customWidth="1"/>
    <col min="1589" max="1589" width="6.85546875" customWidth="1"/>
    <col min="1590" max="1590" width="9.85546875" bestFit="1" customWidth="1"/>
    <col min="1591" max="1592" width="6.85546875" customWidth="1"/>
    <col min="1593" max="1593" width="9.85546875" bestFit="1" customWidth="1"/>
    <col min="1594" max="1594" width="6.85546875" customWidth="1"/>
    <col min="1595" max="1595" width="9.85546875" bestFit="1" customWidth="1"/>
    <col min="1596" max="1596" width="6.85546875" customWidth="1"/>
    <col min="1597" max="1597" width="9.85546875" bestFit="1" customWidth="1"/>
    <col min="1598" max="1598" width="6.85546875" customWidth="1"/>
    <col min="1599" max="1599" width="9.85546875" bestFit="1" customWidth="1"/>
    <col min="1600" max="1600" width="6.85546875" customWidth="1"/>
    <col min="1601" max="1601" width="9.85546875" bestFit="1" customWidth="1"/>
    <col min="1602" max="1602" width="6.85546875" customWidth="1"/>
    <col min="1603" max="1603" width="9.85546875" bestFit="1" customWidth="1"/>
    <col min="1604" max="1604" width="6.85546875" customWidth="1"/>
    <col min="1605" max="1605" width="9.85546875" bestFit="1" customWidth="1"/>
    <col min="1606" max="1606" width="6.85546875" customWidth="1"/>
    <col min="1607" max="1607" width="9.85546875" bestFit="1" customWidth="1"/>
    <col min="1608" max="1608" width="6.85546875" customWidth="1"/>
    <col min="1609" max="1609" width="9.85546875" bestFit="1" customWidth="1"/>
    <col min="1610" max="1610" width="6.85546875" customWidth="1"/>
    <col min="1611" max="1611" width="9.85546875" bestFit="1" customWidth="1"/>
    <col min="1612" max="1613" width="6.85546875" customWidth="1"/>
    <col min="1614" max="1614" width="9.85546875" bestFit="1" customWidth="1"/>
    <col min="1615" max="1615" width="6.85546875" customWidth="1"/>
    <col min="1616" max="1616" width="9.85546875" bestFit="1" customWidth="1"/>
    <col min="1617" max="1617" width="6.85546875" customWidth="1"/>
    <col min="1618" max="1618" width="9.85546875" bestFit="1" customWidth="1"/>
    <col min="1619" max="1619" width="6.85546875" customWidth="1"/>
    <col min="1620" max="1620" width="9.85546875" bestFit="1" customWidth="1"/>
    <col min="1621" max="1621" width="6.85546875" customWidth="1"/>
    <col min="1622" max="1622" width="9.85546875" bestFit="1" customWidth="1"/>
    <col min="1623" max="1623" width="6.85546875" customWidth="1"/>
    <col min="1624" max="1624" width="9.85546875" bestFit="1" customWidth="1"/>
    <col min="1625" max="1625" width="6.85546875" customWidth="1"/>
    <col min="1626" max="1626" width="9.85546875" bestFit="1" customWidth="1"/>
    <col min="1627" max="1627" width="6.85546875" customWidth="1"/>
    <col min="1628" max="1628" width="9.85546875" bestFit="1" customWidth="1"/>
    <col min="1629" max="1630" width="6.85546875" customWidth="1"/>
    <col min="1631" max="1631" width="9.85546875" bestFit="1" customWidth="1"/>
    <col min="1632" max="1632" width="6.85546875" customWidth="1"/>
    <col min="1633" max="1633" width="9.85546875" bestFit="1" customWidth="1"/>
    <col min="1634" max="1634" width="6.85546875" customWidth="1"/>
    <col min="1635" max="1635" width="9.85546875" bestFit="1" customWidth="1"/>
    <col min="1636" max="1637" width="6.85546875" customWidth="1"/>
    <col min="1638" max="1638" width="9.85546875" bestFit="1" customWidth="1"/>
    <col min="1639" max="1639" width="6.85546875" customWidth="1"/>
    <col min="1640" max="1640" width="9.85546875" bestFit="1" customWidth="1"/>
    <col min="1641" max="1641" width="6.85546875" customWidth="1"/>
    <col min="1642" max="1642" width="9.85546875" bestFit="1" customWidth="1"/>
    <col min="1643" max="1643" width="6.85546875" customWidth="1"/>
    <col min="1644" max="1644" width="9.85546875" bestFit="1" customWidth="1"/>
    <col min="1645" max="1645" width="6.85546875" customWidth="1"/>
    <col min="1646" max="1646" width="9.85546875" bestFit="1" customWidth="1"/>
    <col min="1647" max="1647" width="6.85546875" customWidth="1"/>
    <col min="1648" max="1648" width="9.85546875" bestFit="1" customWidth="1"/>
    <col min="1649" max="1649" width="6.85546875" customWidth="1"/>
    <col min="1650" max="1650" width="9.85546875" bestFit="1" customWidth="1"/>
    <col min="1651" max="1651" width="6.85546875" customWidth="1"/>
    <col min="1652" max="1652" width="9.85546875" bestFit="1" customWidth="1"/>
    <col min="1653" max="1654" width="6.85546875" customWidth="1"/>
    <col min="1655" max="1655" width="9.85546875" bestFit="1" customWidth="1"/>
    <col min="1656" max="1656" width="6.85546875" customWidth="1"/>
    <col min="1657" max="1657" width="9.85546875" bestFit="1" customWidth="1"/>
    <col min="1658" max="1658" width="6.85546875" customWidth="1"/>
    <col min="1659" max="1659" width="9.85546875" bestFit="1" customWidth="1"/>
    <col min="1660" max="1660" width="6.85546875" customWidth="1"/>
    <col min="1661" max="1661" width="9.85546875" bestFit="1" customWidth="1"/>
    <col min="1662" max="1662" width="6.85546875" customWidth="1"/>
    <col min="1663" max="1663" width="9.85546875" bestFit="1" customWidth="1"/>
    <col min="1664" max="1664" width="6.85546875" customWidth="1"/>
    <col min="1665" max="1665" width="9.85546875" bestFit="1" customWidth="1"/>
    <col min="1666" max="1666" width="6.85546875" customWidth="1"/>
    <col min="1667" max="1667" width="9.85546875" bestFit="1" customWidth="1"/>
    <col min="1668" max="1668" width="6.85546875" customWidth="1"/>
    <col min="1669" max="1669" width="9.85546875" bestFit="1" customWidth="1"/>
    <col min="1670" max="1670" width="6.85546875" customWidth="1"/>
    <col min="1671" max="1671" width="9.85546875" bestFit="1" customWidth="1"/>
    <col min="1672" max="1672" width="6.85546875" customWidth="1"/>
    <col min="1673" max="1673" width="9.85546875" bestFit="1" customWidth="1"/>
    <col min="1674" max="1674" width="6.85546875" customWidth="1"/>
    <col min="1675" max="1675" width="9.85546875" bestFit="1" customWidth="1"/>
    <col min="1676" max="1676" width="6.85546875" customWidth="1"/>
    <col min="1677" max="1677" width="9.85546875" bestFit="1" customWidth="1"/>
    <col min="1678" max="1678" width="6.85546875" customWidth="1"/>
    <col min="1679" max="1679" width="9.85546875" bestFit="1" customWidth="1"/>
    <col min="1680" max="1680" width="6.85546875" customWidth="1"/>
    <col min="1681" max="1681" width="9.85546875" bestFit="1" customWidth="1"/>
    <col min="1682" max="1682" width="6.85546875" customWidth="1"/>
    <col min="1683" max="1683" width="9.85546875" bestFit="1" customWidth="1"/>
    <col min="1684" max="1684" width="6.85546875" customWidth="1"/>
    <col min="1685" max="1685" width="9.85546875" bestFit="1" customWidth="1"/>
    <col min="1686" max="1686" width="6.85546875" customWidth="1"/>
    <col min="1687" max="1687" width="9.85546875" bestFit="1" customWidth="1"/>
    <col min="1688" max="1688" width="6.85546875" customWidth="1"/>
    <col min="1689" max="1689" width="9.85546875" bestFit="1" customWidth="1"/>
    <col min="1690" max="1690" width="6.85546875" customWidth="1"/>
    <col min="1691" max="1691" width="9.85546875" bestFit="1" customWidth="1"/>
    <col min="1692" max="1692" width="6.85546875" customWidth="1"/>
    <col min="1693" max="1693" width="9.85546875" bestFit="1" customWidth="1"/>
    <col min="1694" max="1694" width="6.85546875" customWidth="1"/>
    <col min="1695" max="1695" width="9.85546875" bestFit="1" customWidth="1"/>
    <col min="1696" max="1696" width="6.85546875" customWidth="1"/>
    <col min="1697" max="1697" width="9.85546875" bestFit="1" customWidth="1"/>
    <col min="1698" max="1698" width="6.85546875" customWidth="1"/>
    <col min="1699" max="1699" width="9.85546875" bestFit="1" customWidth="1"/>
    <col min="1700" max="1700" width="6.85546875" customWidth="1"/>
    <col min="1701" max="1701" width="9.85546875" bestFit="1" customWidth="1"/>
    <col min="1702" max="1702" width="6.85546875" customWidth="1"/>
    <col min="1703" max="1703" width="9.85546875" bestFit="1" customWidth="1"/>
    <col min="1704" max="1704" width="6.85546875" customWidth="1"/>
    <col min="1705" max="1705" width="9.85546875" bestFit="1" customWidth="1"/>
    <col min="1706" max="1706" width="6.85546875" customWidth="1"/>
    <col min="1707" max="1707" width="9.85546875" bestFit="1" customWidth="1"/>
    <col min="1708" max="1708" width="6.85546875" customWidth="1"/>
    <col min="1709" max="1709" width="9.85546875" bestFit="1" customWidth="1"/>
    <col min="1710" max="1710" width="6.85546875" customWidth="1"/>
    <col min="1711" max="1711" width="9.85546875" bestFit="1" customWidth="1"/>
    <col min="1712" max="1712" width="6.85546875" customWidth="1"/>
    <col min="1713" max="1713" width="9.85546875" bestFit="1" customWidth="1"/>
    <col min="1714" max="1714" width="6.85546875" customWidth="1"/>
    <col min="1715" max="1715" width="9.85546875" bestFit="1" customWidth="1"/>
    <col min="1716" max="1716" width="6.85546875" customWidth="1"/>
    <col min="1717" max="1717" width="9.85546875" bestFit="1" customWidth="1"/>
    <col min="1718" max="1718" width="6.85546875" customWidth="1"/>
    <col min="1719" max="1719" width="9.85546875" bestFit="1" customWidth="1"/>
    <col min="1720" max="1721" width="6.85546875" customWidth="1"/>
    <col min="1722" max="1722" width="9.85546875" bestFit="1" customWidth="1"/>
    <col min="1723" max="1723" width="6.85546875" customWidth="1"/>
    <col min="1724" max="1724" width="9.85546875" bestFit="1" customWidth="1"/>
    <col min="1725" max="1727" width="6.85546875" customWidth="1"/>
    <col min="1728" max="1728" width="9.85546875" bestFit="1" customWidth="1"/>
    <col min="1729" max="1729" width="6.85546875" customWidth="1"/>
    <col min="1730" max="1730" width="9.85546875" bestFit="1" customWidth="1"/>
    <col min="1731" max="1731" width="6.85546875" customWidth="1"/>
    <col min="1732" max="1732" width="9.85546875" bestFit="1" customWidth="1"/>
    <col min="1733" max="1733" width="6.85546875" customWidth="1"/>
    <col min="1734" max="1734" width="9.85546875" bestFit="1" customWidth="1"/>
    <col min="1735" max="1735" width="6.85546875" customWidth="1"/>
    <col min="1736" max="1736" width="9.85546875" bestFit="1" customWidth="1"/>
    <col min="1737" max="1737" width="6.85546875" customWidth="1"/>
    <col min="1738" max="1738" width="9.85546875" bestFit="1" customWidth="1"/>
    <col min="1739" max="1739" width="6.85546875" customWidth="1"/>
    <col min="1740" max="1740" width="9.85546875" bestFit="1" customWidth="1"/>
    <col min="1741" max="1741" width="6.85546875" customWidth="1"/>
    <col min="1742" max="1742" width="9.85546875" bestFit="1" customWidth="1"/>
    <col min="1743" max="1743" width="6.85546875" customWidth="1"/>
    <col min="1744" max="1744" width="9.85546875" bestFit="1" customWidth="1"/>
    <col min="1745" max="1745" width="6.85546875" customWidth="1"/>
    <col min="1746" max="1746" width="9.85546875" bestFit="1" customWidth="1"/>
    <col min="1747" max="1747" width="6.85546875" customWidth="1"/>
    <col min="1748" max="1748" width="9.85546875" bestFit="1" customWidth="1"/>
    <col min="1749" max="1749" width="6.85546875" customWidth="1"/>
    <col min="1750" max="1750" width="9.85546875" bestFit="1" customWidth="1"/>
    <col min="1751" max="1751" width="6.85546875" customWidth="1"/>
    <col min="1752" max="1752" width="9.85546875" bestFit="1" customWidth="1"/>
    <col min="1753" max="1753" width="6.85546875" customWidth="1"/>
    <col min="1754" max="1754" width="9.85546875" bestFit="1" customWidth="1"/>
    <col min="1755" max="1755" width="6.85546875" customWidth="1"/>
    <col min="1756" max="1756" width="9.85546875" bestFit="1" customWidth="1"/>
    <col min="1757" max="1757" width="6.85546875" customWidth="1"/>
    <col min="1758" max="1758" width="9.85546875" bestFit="1" customWidth="1"/>
    <col min="1759" max="1759" width="6.85546875" customWidth="1"/>
    <col min="1760" max="1760" width="9.85546875" bestFit="1" customWidth="1"/>
    <col min="1761" max="1761" width="6.85546875" customWidth="1"/>
    <col min="1762" max="1762" width="9.85546875" bestFit="1" customWidth="1"/>
    <col min="1763" max="1763" width="6.85546875" customWidth="1"/>
    <col min="1764" max="1764" width="9.85546875" bestFit="1" customWidth="1"/>
    <col min="1765" max="1765" width="6.85546875" customWidth="1"/>
    <col min="1766" max="1766" width="9.85546875" bestFit="1" customWidth="1"/>
    <col min="1767" max="1768" width="6.85546875" customWidth="1"/>
    <col min="1769" max="1769" width="9.85546875" bestFit="1" customWidth="1"/>
    <col min="1770" max="1770" width="6.85546875" customWidth="1"/>
    <col min="1771" max="1771" width="9.85546875" bestFit="1" customWidth="1"/>
    <col min="1772" max="1772" width="6.85546875" customWidth="1"/>
    <col min="1773" max="1773" width="9.85546875" bestFit="1" customWidth="1"/>
    <col min="1774" max="1774" width="6.85546875" customWidth="1"/>
    <col min="1775" max="1775" width="9.85546875" bestFit="1" customWidth="1"/>
    <col min="1776" max="1776" width="6.85546875" customWidth="1"/>
    <col min="1777" max="1777" width="9.85546875" bestFit="1" customWidth="1"/>
    <col min="1778" max="1778" width="6.85546875" customWidth="1"/>
    <col min="1779" max="1779" width="9.85546875" bestFit="1" customWidth="1"/>
    <col min="1780" max="1780" width="6.85546875" customWidth="1"/>
    <col min="1781" max="1781" width="9.85546875" bestFit="1" customWidth="1"/>
    <col min="1782" max="1782" width="6.85546875" customWidth="1"/>
    <col min="1783" max="1783" width="9.85546875" bestFit="1" customWidth="1"/>
    <col min="1784" max="1784" width="6.85546875" customWidth="1"/>
    <col min="1785" max="1785" width="9.85546875" bestFit="1" customWidth="1"/>
    <col min="1786" max="1786" width="6.85546875" customWidth="1"/>
    <col min="1787" max="1787" width="9.85546875" bestFit="1" customWidth="1"/>
    <col min="1788" max="1788" width="6.85546875" customWidth="1"/>
    <col min="1789" max="1789" width="9.85546875" bestFit="1" customWidth="1"/>
    <col min="1790" max="1790" width="6.85546875" customWidth="1"/>
    <col min="1791" max="1791" width="9.85546875" bestFit="1" customWidth="1"/>
    <col min="1792" max="1792" width="6.85546875" customWidth="1"/>
    <col min="1793" max="1793" width="9.85546875" bestFit="1" customWidth="1"/>
    <col min="1794" max="1794" width="6.85546875" customWidth="1"/>
    <col min="1795" max="1795" width="9.85546875" bestFit="1" customWidth="1"/>
    <col min="1796" max="1796" width="6.85546875" customWidth="1"/>
    <col min="1797" max="1797" width="9.85546875" bestFit="1" customWidth="1"/>
    <col min="1798" max="1798" width="6.85546875" customWidth="1"/>
    <col min="1799" max="1799" width="9.85546875" bestFit="1" customWidth="1"/>
    <col min="1800" max="1800" width="6.85546875" customWidth="1"/>
    <col min="1801" max="1801" width="9.85546875" bestFit="1" customWidth="1"/>
    <col min="1802" max="1803" width="6.85546875" customWidth="1"/>
    <col min="1804" max="1804" width="9.85546875" bestFit="1" customWidth="1"/>
    <col min="1805" max="1805" width="6.85546875" customWidth="1"/>
    <col min="1806" max="1806" width="9.85546875" bestFit="1" customWidth="1"/>
    <col min="1807" max="1807" width="6.85546875" customWidth="1"/>
    <col min="1808" max="1808" width="9.85546875" bestFit="1" customWidth="1"/>
    <col min="1809" max="1809" width="6.85546875" customWidth="1"/>
    <col min="1810" max="1810" width="9.85546875" bestFit="1" customWidth="1"/>
    <col min="1811" max="1811" width="6.85546875" customWidth="1"/>
    <col min="1812" max="1812" width="9.85546875" bestFit="1" customWidth="1"/>
    <col min="1813" max="1813" width="6.85546875" customWidth="1"/>
    <col min="1814" max="1814" width="9.85546875" bestFit="1" customWidth="1"/>
    <col min="1815" max="1815" width="6.85546875" customWidth="1"/>
    <col min="1816" max="1816" width="9.85546875" bestFit="1" customWidth="1"/>
    <col min="1817" max="1818" width="6.85546875" customWidth="1"/>
    <col min="1819" max="1819" width="9.85546875" bestFit="1" customWidth="1"/>
    <col min="1820" max="1820" width="6.85546875" customWidth="1"/>
    <col min="1821" max="1821" width="9.85546875" bestFit="1" customWidth="1"/>
    <col min="1822" max="1822" width="6.85546875" customWidth="1"/>
    <col min="1823" max="1823" width="9.85546875" bestFit="1" customWidth="1"/>
    <col min="1824" max="1824" width="6.85546875" customWidth="1"/>
    <col min="1825" max="1825" width="9.85546875" bestFit="1" customWidth="1"/>
    <col min="1826" max="1826" width="6.85546875" customWidth="1"/>
    <col min="1827" max="1827" width="9.85546875" bestFit="1" customWidth="1"/>
    <col min="1828" max="1828" width="6.85546875" customWidth="1"/>
    <col min="1829" max="1829" width="9.85546875" bestFit="1" customWidth="1"/>
    <col min="1830" max="1830" width="6.85546875" customWidth="1"/>
    <col min="1831" max="1831" width="9.85546875" bestFit="1" customWidth="1"/>
    <col min="1832" max="1832" width="6.85546875" customWidth="1"/>
    <col min="1833" max="1833" width="9.85546875" bestFit="1" customWidth="1"/>
    <col min="1834" max="1834" width="6.85546875" customWidth="1"/>
    <col min="1835" max="1835" width="9.85546875" bestFit="1" customWidth="1"/>
    <col min="1836" max="1836" width="6.85546875" customWidth="1"/>
    <col min="1837" max="1837" width="9.85546875" bestFit="1" customWidth="1"/>
    <col min="1838" max="1838" width="6.85546875" customWidth="1"/>
    <col min="1839" max="1839" width="9.85546875" bestFit="1" customWidth="1"/>
    <col min="1840" max="1840" width="6.85546875" customWidth="1"/>
    <col min="1841" max="1841" width="9.85546875" bestFit="1" customWidth="1"/>
    <col min="1842" max="1842" width="6.85546875" customWidth="1"/>
    <col min="1843" max="1843" width="9.85546875" bestFit="1" customWidth="1"/>
    <col min="1844" max="1844" width="6.85546875" customWidth="1"/>
    <col min="1845" max="1845" width="9.85546875" bestFit="1" customWidth="1"/>
    <col min="1846" max="1846" width="6.85546875" customWidth="1"/>
    <col min="1847" max="1847" width="9.85546875" bestFit="1" customWidth="1"/>
    <col min="1848" max="1848" width="6.85546875" customWidth="1"/>
    <col min="1849" max="1849" width="9.85546875" bestFit="1" customWidth="1"/>
    <col min="1850" max="1850" width="6.85546875" customWidth="1"/>
    <col min="1851" max="1851" width="9.85546875" bestFit="1" customWidth="1"/>
    <col min="1852" max="1852" width="6.85546875" customWidth="1"/>
    <col min="1853" max="1853" width="9.85546875" bestFit="1" customWidth="1"/>
    <col min="1854" max="1854" width="6.85546875" customWidth="1"/>
    <col min="1855" max="1855" width="9.85546875" bestFit="1" customWidth="1"/>
    <col min="1856" max="1856" width="6.85546875" customWidth="1"/>
    <col min="1857" max="1857" width="9.85546875" bestFit="1" customWidth="1"/>
    <col min="1858" max="1858" width="6.85546875" customWidth="1"/>
    <col min="1859" max="1859" width="9.85546875" bestFit="1" customWidth="1"/>
    <col min="1860" max="1860" width="6.85546875" customWidth="1"/>
    <col min="1861" max="1861" width="9.85546875" bestFit="1" customWidth="1"/>
    <col min="1862" max="1862" width="6.85546875" customWidth="1"/>
    <col min="1863" max="1863" width="9.85546875" bestFit="1" customWidth="1"/>
    <col min="1864" max="1864" width="6.85546875" customWidth="1"/>
    <col min="1865" max="1865" width="9.85546875" bestFit="1" customWidth="1"/>
    <col min="1866" max="1866" width="6.85546875" customWidth="1"/>
    <col min="1867" max="1867" width="9.85546875" bestFit="1" customWidth="1"/>
    <col min="1868" max="1868" width="6.85546875" customWidth="1"/>
    <col min="1869" max="1869" width="9.85546875" bestFit="1" customWidth="1"/>
    <col min="1870" max="1870" width="6.85546875" customWidth="1"/>
    <col min="1871" max="1871" width="9.85546875" bestFit="1" customWidth="1"/>
    <col min="1872" max="1872" width="6.85546875" customWidth="1"/>
    <col min="1873" max="1873" width="9.85546875" bestFit="1" customWidth="1"/>
    <col min="1874" max="1874" width="6.85546875" customWidth="1"/>
    <col min="1875" max="1875" width="9.85546875" bestFit="1" customWidth="1"/>
    <col min="1876" max="1876" width="6.85546875" customWidth="1"/>
    <col min="1877" max="1877" width="9.85546875" bestFit="1" customWidth="1"/>
    <col min="1878" max="1878" width="6.85546875" customWidth="1"/>
    <col min="1879" max="1879" width="9.85546875" bestFit="1" customWidth="1"/>
    <col min="1880" max="1880" width="6.85546875" customWidth="1"/>
    <col min="1881" max="1881" width="9.85546875" bestFit="1" customWidth="1"/>
    <col min="1882" max="1882" width="6.85546875" customWidth="1"/>
    <col min="1883" max="1883" width="9.85546875" bestFit="1" customWidth="1"/>
    <col min="1884" max="1884" width="6.85546875" customWidth="1"/>
    <col min="1885" max="1885" width="9.85546875" bestFit="1" customWidth="1"/>
    <col min="1886" max="1886" width="6.85546875" customWidth="1"/>
    <col min="1887" max="1887" width="9.85546875" bestFit="1" customWidth="1"/>
    <col min="1888" max="1888" width="6.85546875" customWidth="1"/>
    <col min="1889" max="1889" width="9.85546875" bestFit="1" customWidth="1"/>
    <col min="1890" max="1890" width="6.85546875" customWidth="1"/>
    <col min="1891" max="1891" width="9.85546875" bestFit="1" customWidth="1"/>
    <col min="1892" max="1892" width="6.85546875" customWidth="1"/>
    <col min="1893" max="1893" width="9.85546875" bestFit="1" customWidth="1"/>
    <col min="1894" max="1894" width="6.85546875" customWidth="1"/>
    <col min="1895" max="1895" width="9.85546875" bestFit="1" customWidth="1"/>
    <col min="1896" max="1896" width="6.85546875" customWidth="1"/>
    <col min="1897" max="1897" width="9.85546875" bestFit="1" customWidth="1"/>
    <col min="1898" max="1898" width="6.85546875" customWidth="1"/>
    <col min="1899" max="1899" width="9.85546875" bestFit="1" customWidth="1"/>
    <col min="1900" max="1900" width="6.85546875" customWidth="1"/>
    <col min="1901" max="1901" width="9.85546875" bestFit="1" customWidth="1"/>
    <col min="1902" max="1902" width="6.85546875" customWidth="1"/>
    <col min="1903" max="1903" width="9.85546875" bestFit="1" customWidth="1"/>
    <col min="1904" max="1904" width="6.85546875" customWidth="1"/>
    <col min="1905" max="1905" width="9.85546875" bestFit="1" customWidth="1"/>
    <col min="1906" max="1906" width="6.85546875" customWidth="1"/>
    <col min="1907" max="1907" width="9.85546875" bestFit="1" customWidth="1"/>
    <col min="1908" max="1908" width="6.85546875" customWidth="1"/>
    <col min="1909" max="1909" width="9.85546875" bestFit="1" customWidth="1"/>
    <col min="1910" max="1910" width="6.85546875" customWidth="1"/>
    <col min="1911" max="1911" width="9.85546875" bestFit="1" customWidth="1"/>
    <col min="1912" max="1912" width="6.85546875" customWidth="1"/>
    <col min="1913" max="1913" width="9.85546875" bestFit="1" customWidth="1"/>
    <col min="1914" max="1914" width="6.85546875" customWidth="1"/>
    <col min="1915" max="1915" width="9.85546875" bestFit="1" customWidth="1"/>
    <col min="1916" max="1916" width="6.85546875" customWidth="1"/>
    <col min="1917" max="1917" width="9.85546875" bestFit="1" customWidth="1"/>
    <col min="1918" max="1918" width="6.85546875" customWidth="1"/>
    <col min="1919" max="1919" width="9.85546875" bestFit="1" customWidth="1"/>
    <col min="1920" max="1920" width="6.85546875" customWidth="1"/>
    <col min="1921" max="1921" width="9.85546875" bestFit="1" customWidth="1"/>
    <col min="1922" max="1922" width="6.85546875" customWidth="1"/>
    <col min="1923" max="1923" width="9.85546875" bestFit="1" customWidth="1"/>
    <col min="1924" max="1924" width="6.85546875" customWidth="1"/>
    <col min="1925" max="1925" width="9.85546875" bestFit="1" customWidth="1"/>
    <col min="1926" max="1926" width="6.85546875" customWidth="1"/>
    <col min="1927" max="1927" width="9.85546875" bestFit="1" customWidth="1"/>
    <col min="1928" max="1928" width="6.85546875" customWidth="1"/>
    <col min="1929" max="1929" width="9.85546875" bestFit="1" customWidth="1"/>
    <col min="1930" max="1930" width="6.85546875" customWidth="1"/>
    <col min="1931" max="1931" width="9.85546875" bestFit="1" customWidth="1"/>
    <col min="1932" max="1932" width="6.85546875" customWidth="1"/>
    <col min="1933" max="1933" width="9.85546875" bestFit="1" customWidth="1"/>
    <col min="1934" max="1934" width="6.85546875" customWidth="1"/>
    <col min="1935" max="1935" width="9.85546875" bestFit="1" customWidth="1"/>
    <col min="1936" max="1936" width="6.85546875" customWidth="1"/>
    <col min="1937" max="1937" width="9.85546875" bestFit="1" customWidth="1"/>
    <col min="1938" max="1938" width="6.85546875" customWidth="1"/>
    <col min="1939" max="1939" width="9.85546875" bestFit="1" customWidth="1"/>
    <col min="1940" max="1940" width="6.85546875" customWidth="1"/>
    <col min="1941" max="1941" width="9.85546875" bestFit="1" customWidth="1"/>
    <col min="1942" max="1942" width="6.85546875" customWidth="1"/>
    <col min="1943" max="1943" width="9.85546875" bestFit="1" customWidth="1"/>
    <col min="1944" max="1944" width="6.85546875" customWidth="1"/>
    <col min="1945" max="1945" width="9.85546875" bestFit="1" customWidth="1"/>
    <col min="1946" max="1946" width="6.85546875" customWidth="1"/>
    <col min="1947" max="1947" width="9.85546875" bestFit="1" customWidth="1"/>
    <col min="1948" max="1948" width="6.85546875" customWidth="1"/>
    <col min="1949" max="1949" width="9.85546875" bestFit="1" customWidth="1"/>
    <col min="1950" max="1950" width="6.85546875" customWidth="1"/>
    <col min="1951" max="1951" width="9.85546875" bestFit="1" customWidth="1"/>
    <col min="1952" max="1952" width="6.85546875" customWidth="1"/>
    <col min="1953" max="1953" width="9.85546875" bestFit="1" customWidth="1"/>
    <col min="1954" max="1954" width="6.85546875" customWidth="1"/>
    <col min="1955" max="1955" width="9.85546875" bestFit="1" customWidth="1"/>
    <col min="1956" max="1956" width="6.85546875" customWidth="1"/>
    <col min="1957" max="1957" width="9.85546875" bestFit="1" customWidth="1"/>
    <col min="1958" max="1958" width="6.85546875" customWidth="1"/>
    <col min="1959" max="1959" width="9.85546875" bestFit="1" customWidth="1"/>
    <col min="1960" max="1960" width="6.85546875" customWidth="1"/>
    <col min="1961" max="1961" width="9.85546875" bestFit="1" customWidth="1"/>
    <col min="1962" max="1962" width="6.85546875" customWidth="1"/>
    <col min="1963" max="1963" width="9.85546875" bestFit="1" customWidth="1"/>
    <col min="1964" max="1964" width="6.85546875" customWidth="1"/>
    <col min="1965" max="1965" width="9.85546875" bestFit="1" customWidth="1"/>
    <col min="1966" max="1966" width="6.85546875" customWidth="1"/>
    <col min="1967" max="1967" width="9.85546875" bestFit="1" customWidth="1"/>
    <col min="1968" max="1968" width="6.85546875" customWidth="1"/>
    <col min="1969" max="1969" width="9.85546875" bestFit="1" customWidth="1"/>
    <col min="1970" max="1970" width="6.85546875" customWidth="1"/>
    <col min="1971" max="1971" width="9.85546875" bestFit="1" customWidth="1"/>
    <col min="1972" max="1972" width="6.85546875" customWidth="1"/>
    <col min="1973" max="1973" width="9.85546875" bestFit="1" customWidth="1"/>
    <col min="1974" max="1974" width="6.85546875" customWidth="1"/>
    <col min="1975" max="1975" width="9.85546875" bestFit="1" customWidth="1"/>
    <col min="1976" max="1976" width="6.85546875" customWidth="1"/>
    <col min="1977" max="1977" width="9.85546875" bestFit="1" customWidth="1"/>
    <col min="1978" max="1978" width="6.85546875" customWidth="1"/>
    <col min="1979" max="1979" width="9.85546875" bestFit="1" customWidth="1"/>
    <col min="1980" max="1980" width="6.85546875" customWidth="1"/>
    <col min="1981" max="1981" width="9.85546875" bestFit="1" customWidth="1"/>
    <col min="1982" max="1982" width="6.85546875" customWidth="1"/>
    <col min="1983" max="1983" width="9.85546875" bestFit="1" customWidth="1"/>
    <col min="1984" max="1984" width="6.85546875" customWidth="1"/>
    <col min="1985" max="1985" width="9.85546875" bestFit="1" customWidth="1"/>
    <col min="1986" max="1986" width="6.85546875" customWidth="1"/>
    <col min="1987" max="1987" width="9.85546875" bestFit="1" customWidth="1"/>
    <col min="1988" max="1988" width="6.85546875" customWidth="1"/>
    <col min="1989" max="1989" width="9.85546875" bestFit="1" customWidth="1"/>
    <col min="1990" max="1990" width="6.85546875" customWidth="1"/>
    <col min="1991" max="1991" width="9.85546875" bestFit="1" customWidth="1"/>
    <col min="1992" max="1992" width="6.85546875" customWidth="1"/>
    <col min="1993" max="1993" width="9.85546875" bestFit="1" customWidth="1"/>
    <col min="1994" max="1994" width="6.85546875" customWidth="1"/>
    <col min="1995" max="1995" width="9.85546875" bestFit="1" customWidth="1"/>
    <col min="1996" max="1996" width="6.85546875" customWidth="1"/>
    <col min="1997" max="1997" width="9.85546875" bestFit="1" customWidth="1"/>
    <col min="1998" max="1998" width="6.85546875" customWidth="1"/>
    <col min="1999" max="1999" width="9.85546875" bestFit="1" customWidth="1"/>
    <col min="2000" max="2000" width="11.28515625" bestFit="1" customWidth="1"/>
  </cols>
  <sheetData>
    <row r="2" spans="1:13" ht="18.75">
      <c r="A2" s="9" t="s">
        <v>1191</v>
      </c>
    </row>
    <row r="3" spans="1:13">
      <c r="A3" t="s">
        <v>1195</v>
      </c>
    </row>
    <row r="5" spans="1:13">
      <c r="A5" s="7" t="s">
        <v>1193</v>
      </c>
      <c r="B5" s="6"/>
      <c r="C5" s="8" t="s">
        <v>1192</v>
      </c>
      <c r="D5" s="8" t="s">
        <v>1194</v>
      </c>
    </row>
    <row r="6" spans="1:13">
      <c r="A6" s="1" t="s">
        <v>1186</v>
      </c>
      <c r="C6" s="1">
        <f>'Usage Range identified p16'!C3799</f>
        <v>901</v>
      </c>
      <c r="D6" s="2">
        <f>'Usage Range identified p16'!D3799</f>
        <v>0.23804491413474241</v>
      </c>
    </row>
    <row r="7" spans="1:13">
      <c r="A7" s="1" t="s">
        <v>1190</v>
      </c>
      <c r="C7" s="1">
        <f>'Usage Range identified p16'!C3800</f>
        <v>145</v>
      </c>
      <c r="D7" s="2">
        <f>'Usage Range identified p16'!D3800</f>
        <v>3.8309114927344783E-2</v>
      </c>
    </row>
    <row r="8" spans="1:13">
      <c r="A8" s="1" t="s">
        <v>1187</v>
      </c>
      <c r="C8" s="1">
        <f>'Usage Range identified p16'!C3801</f>
        <v>565</v>
      </c>
      <c r="D8" s="2">
        <f>'Usage Range identified p16'!D3801</f>
        <v>0.14927344782034346</v>
      </c>
    </row>
    <row r="9" spans="1:13">
      <c r="A9" s="1" t="s">
        <v>8</v>
      </c>
      <c r="C9" s="1">
        <f>'Usage Range identified p16'!C3802</f>
        <v>2035</v>
      </c>
      <c r="D9" s="2">
        <f>'Usage Range identified p16'!D3802</f>
        <v>0.53764861294583888</v>
      </c>
    </row>
    <row r="10" spans="1:13" s="1" customFormat="1">
      <c r="A10" s="1" t="s">
        <v>1188</v>
      </c>
      <c r="C10" s="3">
        <f>'Usage Range identified p16'!C3803</f>
        <v>139</v>
      </c>
      <c r="D10" s="4">
        <f>'Usage Range identified p16'!D3803</f>
        <v>3.6723910171730517E-2</v>
      </c>
      <c r="M10"/>
    </row>
    <row r="11" spans="1:13" s="1" customFormat="1">
      <c r="C11" s="1">
        <f>SUM(C6:C10)</f>
        <v>3785</v>
      </c>
      <c r="D11" s="2">
        <f>SUM(D6:D10)</f>
        <v>1</v>
      </c>
      <c r="M11"/>
    </row>
  </sheetData>
  <printOptions horizontalCentered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4:M1187"/>
  <sheetViews>
    <sheetView workbookViewId="0">
      <selection activeCell="H1194" sqref="H1194"/>
    </sheetView>
  </sheetViews>
  <sheetFormatPr defaultRowHeight="15"/>
  <cols>
    <col min="1" max="1" width="14.28515625" bestFit="1" customWidth="1"/>
    <col min="2" max="2" width="12.7109375" style="1" bestFit="1" customWidth="1"/>
    <col min="3" max="3" width="4" style="1" bestFit="1" customWidth="1"/>
    <col min="4" max="4" width="13" style="1" bestFit="1" customWidth="1"/>
    <col min="5" max="5" width="3.85546875" style="1" customWidth="1"/>
    <col min="6" max="6" width="17.42578125" style="1" bestFit="1" customWidth="1"/>
    <col min="7" max="7" width="11" style="1" customWidth="1"/>
    <col min="8" max="8" width="11.85546875" style="1" bestFit="1" customWidth="1"/>
    <col min="9" max="9" width="11.42578125" style="1" bestFit="1" customWidth="1"/>
    <col min="10" max="10" width="13.140625" style="1" bestFit="1" customWidth="1"/>
    <col min="11" max="11" width="15.7109375" style="1" customWidth="1"/>
    <col min="12" max="12" width="10.28515625" style="1" customWidth="1"/>
    <col min="13" max="13" width="12" customWidth="1"/>
    <col min="14" max="14" width="11.28515625" bestFit="1" customWidth="1"/>
    <col min="15" max="904" width="9.140625" customWidth="1"/>
    <col min="905" max="905" width="11.28515625" customWidth="1"/>
    <col min="906" max="906" width="5.85546875" customWidth="1"/>
    <col min="907" max="907" width="8.85546875" customWidth="1"/>
    <col min="908" max="908" width="5.85546875" customWidth="1"/>
    <col min="909" max="909" width="8.85546875" customWidth="1"/>
    <col min="910" max="912" width="5.85546875" customWidth="1"/>
    <col min="913" max="913" width="8.85546875" customWidth="1"/>
    <col min="914" max="915" width="5.85546875" customWidth="1"/>
    <col min="916" max="916" width="8.85546875" customWidth="1"/>
    <col min="917" max="917" width="5.85546875" customWidth="1"/>
    <col min="918" max="918" width="8.85546875" customWidth="1"/>
    <col min="919" max="919" width="5.85546875" customWidth="1"/>
    <col min="920" max="920" width="8.85546875" customWidth="1"/>
    <col min="921" max="921" width="5.85546875" customWidth="1"/>
    <col min="922" max="922" width="8.85546875" customWidth="1"/>
    <col min="923" max="923" width="5.85546875" customWidth="1"/>
    <col min="924" max="924" width="8.85546875" customWidth="1"/>
    <col min="925" max="926" width="5.85546875" customWidth="1"/>
    <col min="927" max="927" width="8.85546875" customWidth="1"/>
    <col min="928" max="929" width="5.85546875" customWidth="1"/>
    <col min="930" max="930" width="8.85546875" customWidth="1"/>
    <col min="931" max="931" width="5.85546875" customWidth="1"/>
    <col min="932" max="932" width="8.85546875" customWidth="1"/>
    <col min="933" max="933" width="5.85546875" customWidth="1"/>
    <col min="934" max="934" width="8.85546875" customWidth="1"/>
    <col min="935" max="935" width="5.85546875" customWidth="1"/>
    <col min="936" max="936" width="8.85546875" customWidth="1"/>
    <col min="937" max="938" width="5.85546875" customWidth="1"/>
    <col min="939" max="939" width="8.85546875" customWidth="1"/>
    <col min="940" max="941" width="5.85546875" customWidth="1"/>
    <col min="942" max="942" width="8.85546875" customWidth="1"/>
    <col min="943" max="945" width="5.85546875" customWidth="1"/>
    <col min="946" max="946" width="8.85546875" customWidth="1"/>
    <col min="947" max="947" width="5.85546875" customWidth="1"/>
    <col min="948" max="948" width="8.85546875" customWidth="1"/>
    <col min="949" max="949" width="5.85546875" customWidth="1"/>
    <col min="950" max="950" width="8.85546875" customWidth="1"/>
    <col min="951" max="952" width="5.85546875" customWidth="1"/>
    <col min="953" max="953" width="8.85546875" customWidth="1"/>
    <col min="954" max="955" width="5.85546875" customWidth="1"/>
    <col min="956" max="956" width="8.85546875" customWidth="1"/>
    <col min="957" max="957" width="5.85546875" customWidth="1"/>
    <col min="958" max="958" width="8.85546875" customWidth="1"/>
    <col min="959" max="959" width="5.85546875" customWidth="1"/>
    <col min="960" max="960" width="8.85546875" customWidth="1"/>
    <col min="961" max="962" width="5.85546875" customWidth="1"/>
    <col min="963" max="963" width="8.85546875" customWidth="1"/>
    <col min="964" max="964" width="5.85546875" customWidth="1"/>
    <col min="965" max="965" width="8.85546875" customWidth="1"/>
    <col min="966" max="967" width="5.85546875" customWidth="1"/>
    <col min="968" max="968" width="8.85546875" customWidth="1"/>
    <col min="969" max="969" width="5.85546875" customWidth="1"/>
    <col min="970" max="970" width="8.85546875" customWidth="1"/>
    <col min="971" max="971" width="5.85546875" customWidth="1"/>
    <col min="972" max="972" width="8.85546875" customWidth="1"/>
    <col min="973" max="973" width="5.85546875" customWidth="1"/>
    <col min="974" max="974" width="8.85546875" customWidth="1"/>
    <col min="975" max="975" width="5.85546875" customWidth="1"/>
    <col min="976" max="976" width="8.85546875" customWidth="1"/>
    <col min="977" max="977" width="5.85546875" customWidth="1"/>
    <col min="978" max="978" width="8.85546875" customWidth="1"/>
    <col min="979" max="979" width="5.85546875" customWidth="1"/>
    <col min="980" max="980" width="8.85546875" customWidth="1"/>
    <col min="981" max="982" width="5.85546875" customWidth="1"/>
    <col min="983" max="983" width="8.85546875" customWidth="1"/>
    <col min="984" max="984" width="5.85546875" customWidth="1"/>
    <col min="985" max="985" width="8.85546875" customWidth="1"/>
    <col min="986" max="986" width="5.85546875" customWidth="1"/>
    <col min="987" max="987" width="8.85546875" customWidth="1"/>
    <col min="988" max="989" width="5.85546875" customWidth="1"/>
    <col min="990" max="990" width="8.85546875" customWidth="1"/>
    <col min="991" max="992" width="5.85546875" customWidth="1"/>
    <col min="993" max="993" width="8.85546875" customWidth="1"/>
    <col min="994" max="994" width="5.85546875" customWidth="1"/>
    <col min="995" max="995" width="8.85546875" customWidth="1"/>
    <col min="996" max="996" width="5.85546875" customWidth="1"/>
    <col min="997" max="997" width="8.85546875" customWidth="1"/>
    <col min="998" max="999" width="5.85546875" customWidth="1"/>
    <col min="1000" max="1000" width="8.85546875" customWidth="1"/>
    <col min="1001" max="1001" width="5.85546875" customWidth="1"/>
    <col min="1002" max="1002" width="8.85546875" customWidth="1"/>
    <col min="1003" max="1003" width="5.85546875" customWidth="1"/>
    <col min="1004" max="1004" width="8.85546875" customWidth="1"/>
    <col min="1005" max="1006" width="5.85546875" customWidth="1"/>
    <col min="1007" max="1007" width="8.85546875" customWidth="1"/>
    <col min="1008" max="1008" width="5.85546875" customWidth="1"/>
    <col min="1009" max="1009" width="8.85546875" customWidth="1"/>
    <col min="1010" max="1014" width="5.85546875" customWidth="1"/>
    <col min="1015" max="1015" width="8.85546875" customWidth="1"/>
    <col min="1016" max="1016" width="5.85546875" customWidth="1"/>
    <col min="1017" max="1017" width="8.85546875" customWidth="1"/>
    <col min="1018" max="1018" width="5.85546875" customWidth="1"/>
    <col min="1019" max="1019" width="8.85546875" customWidth="1"/>
    <col min="1020" max="1020" width="5.85546875" customWidth="1"/>
    <col min="1021" max="1021" width="8.85546875" customWidth="1"/>
    <col min="1022" max="1024" width="5.85546875" customWidth="1"/>
    <col min="1025" max="1025" width="8.85546875" customWidth="1"/>
    <col min="1026" max="1027" width="5.85546875" customWidth="1"/>
    <col min="1028" max="1028" width="8.85546875" customWidth="1"/>
    <col min="1029" max="1029" width="5.85546875" customWidth="1"/>
    <col min="1030" max="1030" width="8.85546875" customWidth="1"/>
    <col min="1031" max="1032" width="5.85546875" customWidth="1"/>
    <col min="1033" max="1033" width="8.85546875" customWidth="1"/>
    <col min="1034" max="1036" width="5.85546875" customWidth="1"/>
    <col min="1037" max="1037" width="8.85546875" customWidth="1"/>
    <col min="1038" max="1039" width="5.85546875" customWidth="1"/>
    <col min="1040" max="1040" width="8.85546875" customWidth="1"/>
    <col min="1041" max="1041" width="5.85546875" customWidth="1"/>
    <col min="1042" max="1042" width="8.85546875" customWidth="1"/>
    <col min="1043" max="1044" width="5.85546875" customWidth="1"/>
    <col min="1045" max="1045" width="8.85546875" customWidth="1"/>
    <col min="1046" max="1047" width="5.85546875" customWidth="1"/>
    <col min="1048" max="1048" width="8.85546875" customWidth="1"/>
    <col min="1049" max="1050" width="5.85546875" customWidth="1"/>
    <col min="1051" max="1051" width="8.85546875" customWidth="1"/>
    <col min="1052" max="1052" width="5.85546875" customWidth="1"/>
    <col min="1053" max="1053" width="8.85546875" customWidth="1"/>
    <col min="1054" max="1054" width="5.85546875" customWidth="1"/>
    <col min="1055" max="1055" width="8.85546875" customWidth="1"/>
    <col min="1056" max="1057" width="5.85546875" customWidth="1"/>
    <col min="1058" max="1058" width="8.85546875" customWidth="1"/>
    <col min="1059" max="1059" width="5.85546875" customWidth="1"/>
    <col min="1060" max="1060" width="8.85546875" customWidth="1"/>
    <col min="1061" max="1062" width="5.85546875" customWidth="1"/>
    <col min="1063" max="1063" width="8.85546875" customWidth="1"/>
    <col min="1064" max="1064" width="5.85546875" customWidth="1"/>
    <col min="1065" max="1065" width="8.85546875" customWidth="1"/>
    <col min="1066" max="1066" width="5.85546875" customWidth="1"/>
    <col min="1067" max="1067" width="8.85546875" customWidth="1"/>
    <col min="1068" max="1068" width="5.85546875" customWidth="1"/>
    <col min="1069" max="1069" width="8.85546875" customWidth="1"/>
    <col min="1070" max="1070" width="5.85546875" customWidth="1"/>
    <col min="1071" max="1071" width="8.85546875" customWidth="1"/>
    <col min="1072" max="1072" width="5.85546875" customWidth="1"/>
    <col min="1073" max="1073" width="8.85546875" customWidth="1"/>
    <col min="1074" max="1074" width="5.85546875" customWidth="1"/>
    <col min="1075" max="1075" width="8.85546875" customWidth="1"/>
    <col min="1076" max="1076" width="5.85546875" customWidth="1"/>
    <col min="1077" max="1077" width="8.85546875" customWidth="1"/>
    <col min="1078" max="1078" width="5.85546875" customWidth="1"/>
    <col min="1079" max="1079" width="8.85546875" customWidth="1"/>
    <col min="1080" max="1082" width="5.85546875" customWidth="1"/>
    <col min="1083" max="1083" width="8.85546875" customWidth="1"/>
    <col min="1084" max="1084" width="5.85546875" customWidth="1"/>
    <col min="1085" max="1085" width="8.85546875" customWidth="1"/>
    <col min="1086" max="1086" width="5.85546875" customWidth="1"/>
    <col min="1087" max="1087" width="8.85546875" customWidth="1"/>
    <col min="1088" max="1088" width="5.85546875" customWidth="1"/>
    <col min="1089" max="1089" width="8.85546875" customWidth="1"/>
    <col min="1090" max="1090" width="5.85546875" customWidth="1"/>
    <col min="1091" max="1091" width="8.85546875" customWidth="1"/>
    <col min="1092" max="1094" width="5.85546875" customWidth="1"/>
    <col min="1095" max="1095" width="8.85546875" customWidth="1"/>
    <col min="1096" max="1096" width="5.85546875" customWidth="1"/>
    <col min="1097" max="1097" width="8.85546875" customWidth="1"/>
    <col min="1098" max="1098" width="5.85546875" customWidth="1"/>
    <col min="1099" max="1099" width="8.85546875" customWidth="1"/>
    <col min="1100" max="1100" width="5.85546875" customWidth="1"/>
    <col min="1101" max="1101" width="8.85546875" customWidth="1"/>
    <col min="1102" max="1103" width="5.85546875" customWidth="1"/>
    <col min="1104" max="1104" width="8.85546875" customWidth="1"/>
    <col min="1105" max="1107" width="5.85546875" customWidth="1"/>
    <col min="1108" max="1108" width="8.85546875" customWidth="1"/>
    <col min="1109" max="1109" width="5.85546875" customWidth="1"/>
    <col min="1110" max="1110" width="8.85546875" customWidth="1"/>
    <col min="1111" max="1111" width="5.85546875" customWidth="1"/>
    <col min="1112" max="1112" width="8.85546875" customWidth="1"/>
    <col min="1113" max="1113" width="5.85546875" customWidth="1"/>
    <col min="1114" max="1114" width="8.85546875" customWidth="1"/>
    <col min="1115" max="1115" width="5.85546875" customWidth="1"/>
    <col min="1116" max="1116" width="8.85546875" customWidth="1"/>
    <col min="1117" max="1117" width="5.85546875" customWidth="1"/>
    <col min="1118" max="1118" width="8.85546875" customWidth="1"/>
    <col min="1119" max="1119" width="5.85546875" customWidth="1"/>
    <col min="1120" max="1120" width="8.85546875" customWidth="1"/>
    <col min="1121" max="1121" width="5.85546875" customWidth="1"/>
    <col min="1122" max="1122" width="8.85546875" customWidth="1"/>
    <col min="1123" max="1123" width="5.85546875" customWidth="1"/>
    <col min="1124" max="1124" width="8.85546875" customWidth="1"/>
    <col min="1125" max="1125" width="5.85546875" customWidth="1"/>
    <col min="1126" max="1126" width="8.85546875" customWidth="1"/>
    <col min="1127" max="1128" width="5.85546875" customWidth="1"/>
    <col min="1129" max="1129" width="8.85546875" customWidth="1"/>
    <col min="1130" max="1131" width="5.85546875" customWidth="1"/>
    <col min="1132" max="1132" width="8.85546875" customWidth="1"/>
    <col min="1133" max="1136" width="5.85546875" customWidth="1"/>
    <col min="1137" max="1137" width="8.85546875" customWidth="1"/>
    <col min="1138" max="1138" width="5.85546875" customWidth="1"/>
    <col min="1139" max="1139" width="8.85546875" customWidth="1"/>
    <col min="1140" max="1140" width="5.85546875" customWidth="1"/>
    <col min="1141" max="1141" width="8.85546875" customWidth="1"/>
    <col min="1142" max="1142" width="5.85546875" customWidth="1"/>
    <col min="1143" max="1143" width="8.85546875" customWidth="1"/>
    <col min="1144" max="1144" width="5.85546875" customWidth="1"/>
    <col min="1145" max="1145" width="8.85546875" customWidth="1"/>
    <col min="1146" max="1146" width="5.85546875" customWidth="1"/>
    <col min="1147" max="1147" width="8.85546875" customWidth="1"/>
    <col min="1148" max="1152" width="5.85546875" customWidth="1"/>
    <col min="1153" max="1153" width="8.85546875" customWidth="1"/>
    <col min="1154" max="1155" width="5.85546875" customWidth="1"/>
    <col min="1156" max="1156" width="8.85546875" customWidth="1"/>
    <col min="1157" max="1157" width="5.85546875" customWidth="1"/>
    <col min="1158" max="1158" width="8.85546875" customWidth="1"/>
    <col min="1159" max="1160" width="5.85546875" customWidth="1"/>
    <col min="1161" max="1161" width="8.85546875" customWidth="1"/>
    <col min="1162" max="1162" width="5.85546875" customWidth="1"/>
    <col min="1163" max="1163" width="8.85546875" customWidth="1"/>
    <col min="1164" max="1164" width="5.85546875" customWidth="1"/>
    <col min="1165" max="1165" width="8.85546875" customWidth="1"/>
    <col min="1166" max="1168" width="5.85546875" customWidth="1"/>
    <col min="1169" max="1169" width="8.85546875" customWidth="1"/>
    <col min="1170" max="1170" width="5.85546875" customWidth="1"/>
    <col min="1171" max="1171" width="8.85546875" customWidth="1"/>
    <col min="1172" max="1172" width="5.85546875" customWidth="1"/>
    <col min="1173" max="1173" width="8.85546875" customWidth="1"/>
    <col min="1174" max="1174" width="5.85546875" customWidth="1"/>
    <col min="1175" max="1175" width="8.85546875" customWidth="1"/>
    <col min="1176" max="1176" width="5.85546875" customWidth="1"/>
    <col min="1177" max="1177" width="8.85546875" customWidth="1"/>
    <col min="1178" max="1178" width="5.85546875" customWidth="1"/>
    <col min="1179" max="1179" width="8.85546875" customWidth="1"/>
    <col min="1180" max="1181" width="5.85546875" customWidth="1"/>
    <col min="1182" max="1182" width="8.85546875" customWidth="1"/>
    <col min="1183" max="1183" width="5.85546875" customWidth="1"/>
    <col min="1184" max="1184" width="8.85546875" customWidth="1"/>
    <col min="1185" max="1185" width="5.85546875" customWidth="1"/>
    <col min="1186" max="1186" width="8.85546875" customWidth="1"/>
    <col min="1187" max="1188" width="5.85546875" customWidth="1"/>
    <col min="1189" max="1189" width="8.85546875" customWidth="1"/>
    <col min="1190" max="1192" width="5.85546875" customWidth="1"/>
    <col min="1193" max="1193" width="8.85546875" customWidth="1"/>
    <col min="1194" max="1194" width="5.85546875" customWidth="1"/>
    <col min="1195" max="1195" width="8.85546875" customWidth="1"/>
    <col min="1196" max="1197" width="5.85546875" customWidth="1"/>
    <col min="1198" max="1198" width="8.85546875" customWidth="1"/>
    <col min="1199" max="1200" width="5.85546875" customWidth="1"/>
    <col min="1201" max="1201" width="8.85546875" customWidth="1"/>
    <col min="1202" max="1202" width="5.85546875" customWidth="1"/>
    <col min="1203" max="1203" width="8.85546875" customWidth="1"/>
    <col min="1204" max="1204" width="5.85546875" customWidth="1"/>
    <col min="1205" max="1205" width="8.85546875" customWidth="1"/>
    <col min="1206" max="1207" width="5.85546875" customWidth="1"/>
    <col min="1208" max="1208" width="8.85546875" customWidth="1"/>
    <col min="1209" max="1210" width="5.85546875" customWidth="1"/>
    <col min="1211" max="1211" width="8.85546875" customWidth="1"/>
    <col min="1212" max="1212" width="5.85546875" customWidth="1"/>
    <col min="1213" max="1213" width="8.85546875" customWidth="1"/>
    <col min="1214" max="1215" width="5.85546875" customWidth="1"/>
    <col min="1216" max="1216" width="8.85546875" customWidth="1"/>
    <col min="1217" max="1217" width="5.85546875" customWidth="1"/>
    <col min="1218" max="1218" width="8.85546875" customWidth="1"/>
    <col min="1219" max="1219" width="5.85546875" customWidth="1"/>
    <col min="1220" max="1220" width="8.85546875" customWidth="1"/>
    <col min="1221" max="1221" width="5.85546875" customWidth="1"/>
    <col min="1222" max="1222" width="8.85546875" customWidth="1"/>
    <col min="1223" max="1223" width="5.85546875" customWidth="1"/>
    <col min="1224" max="1224" width="8.85546875" customWidth="1"/>
    <col min="1225" max="1225" width="5.85546875" customWidth="1"/>
    <col min="1226" max="1226" width="8.85546875" customWidth="1"/>
    <col min="1227" max="1227" width="5.85546875" customWidth="1"/>
    <col min="1228" max="1228" width="8.85546875" customWidth="1"/>
    <col min="1229" max="1229" width="5.85546875" customWidth="1"/>
    <col min="1230" max="1230" width="8.85546875" customWidth="1"/>
    <col min="1231" max="1231" width="5.85546875" customWidth="1"/>
    <col min="1232" max="1232" width="8.85546875" customWidth="1"/>
    <col min="1233" max="1233" width="5.85546875" customWidth="1"/>
    <col min="1234" max="1234" width="8.85546875" customWidth="1"/>
    <col min="1235" max="1236" width="5.85546875" customWidth="1"/>
    <col min="1237" max="1237" width="8.85546875" customWidth="1"/>
    <col min="1238" max="1238" width="5.85546875" customWidth="1"/>
    <col min="1239" max="1239" width="8.85546875" customWidth="1"/>
    <col min="1240" max="1241" width="5.85546875" customWidth="1"/>
    <col min="1242" max="1242" width="8.85546875" customWidth="1"/>
    <col min="1243" max="1243" width="5.85546875" customWidth="1"/>
    <col min="1244" max="1244" width="8.85546875" customWidth="1"/>
    <col min="1245" max="1245" width="5.85546875" customWidth="1"/>
    <col min="1246" max="1246" width="8.85546875" customWidth="1"/>
    <col min="1247" max="1247" width="5.85546875" customWidth="1"/>
    <col min="1248" max="1248" width="8.85546875" customWidth="1"/>
    <col min="1249" max="1249" width="5.85546875" customWidth="1"/>
    <col min="1250" max="1250" width="8.85546875" customWidth="1"/>
    <col min="1251" max="1252" width="5.85546875" customWidth="1"/>
    <col min="1253" max="1253" width="8.85546875" customWidth="1"/>
    <col min="1254" max="1254" width="5.85546875" customWidth="1"/>
    <col min="1255" max="1255" width="8.85546875" customWidth="1"/>
    <col min="1256" max="1256" width="5.85546875" customWidth="1"/>
    <col min="1257" max="1257" width="8.85546875" customWidth="1"/>
    <col min="1258" max="1259" width="5.85546875" customWidth="1"/>
    <col min="1260" max="1260" width="8.85546875" customWidth="1"/>
    <col min="1261" max="1262" width="5.85546875" customWidth="1"/>
    <col min="1263" max="1263" width="8.85546875" customWidth="1"/>
    <col min="1264" max="1264" width="5.85546875" customWidth="1"/>
    <col min="1265" max="1265" width="8.85546875" customWidth="1"/>
    <col min="1266" max="1268" width="5.85546875" customWidth="1"/>
    <col min="1269" max="1269" width="8.85546875" customWidth="1"/>
    <col min="1270" max="1271" width="5.85546875" customWidth="1"/>
    <col min="1272" max="1272" width="8.85546875" customWidth="1"/>
    <col min="1273" max="1273" width="5.85546875" customWidth="1"/>
    <col min="1274" max="1274" width="8.85546875" customWidth="1"/>
    <col min="1275" max="1275" width="5.85546875" customWidth="1"/>
    <col min="1276" max="1276" width="8.85546875" customWidth="1"/>
    <col min="1277" max="1277" width="5.85546875" customWidth="1"/>
    <col min="1278" max="1278" width="8.85546875" customWidth="1"/>
    <col min="1279" max="1279" width="5.85546875" customWidth="1"/>
    <col min="1280" max="1280" width="8.85546875" customWidth="1"/>
    <col min="1281" max="1282" width="5.85546875" customWidth="1"/>
    <col min="1283" max="1283" width="8.85546875" customWidth="1"/>
    <col min="1284" max="1284" width="5.85546875" customWidth="1"/>
    <col min="1285" max="1285" width="8.85546875" customWidth="1"/>
    <col min="1286" max="1287" width="5.85546875" customWidth="1"/>
    <col min="1288" max="1288" width="8.85546875" customWidth="1"/>
    <col min="1289" max="1289" width="5.85546875" customWidth="1"/>
    <col min="1290" max="1290" width="8.85546875" customWidth="1"/>
    <col min="1291" max="1291" width="5.85546875" customWidth="1"/>
    <col min="1292" max="1292" width="8.85546875" customWidth="1"/>
    <col min="1293" max="1294" width="5.85546875" customWidth="1"/>
    <col min="1295" max="1295" width="8.85546875" customWidth="1"/>
    <col min="1296" max="1296" width="5.85546875" customWidth="1"/>
    <col min="1297" max="1297" width="8.85546875" customWidth="1"/>
    <col min="1298" max="1298" width="5.85546875" customWidth="1"/>
    <col min="1299" max="1299" width="8.85546875" customWidth="1"/>
    <col min="1300" max="1301" width="5.85546875" customWidth="1"/>
    <col min="1302" max="1302" width="8.85546875" customWidth="1"/>
    <col min="1303" max="1303" width="5.85546875" customWidth="1"/>
    <col min="1304" max="1304" width="8.85546875" customWidth="1"/>
    <col min="1305" max="1305" width="5.85546875" customWidth="1"/>
    <col min="1306" max="1306" width="8.85546875" customWidth="1"/>
    <col min="1307" max="1307" width="5.85546875" customWidth="1"/>
    <col min="1308" max="1308" width="8.85546875" customWidth="1"/>
    <col min="1309" max="1309" width="5.85546875" customWidth="1"/>
    <col min="1310" max="1310" width="8.85546875" customWidth="1"/>
    <col min="1311" max="1312" width="5.85546875" customWidth="1"/>
    <col min="1313" max="1313" width="8.85546875" customWidth="1"/>
    <col min="1314" max="1316" width="5.85546875" customWidth="1"/>
    <col min="1317" max="1317" width="8.85546875" customWidth="1"/>
    <col min="1318" max="1318" width="5.85546875" customWidth="1"/>
    <col min="1319" max="1319" width="8.85546875" customWidth="1"/>
    <col min="1320" max="1321" width="5.85546875" customWidth="1"/>
    <col min="1322" max="1322" width="8.85546875" customWidth="1"/>
    <col min="1323" max="1325" width="5.85546875" customWidth="1"/>
    <col min="1326" max="1326" width="8.85546875" customWidth="1"/>
    <col min="1327" max="1327" width="5.85546875" customWidth="1"/>
    <col min="1328" max="1328" width="8.85546875" customWidth="1"/>
    <col min="1329" max="1330" width="5.85546875" customWidth="1"/>
    <col min="1331" max="1331" width="8.85546875" customWidth="1"/>
    <col min="1332" max="1332" width="5.85546875" customWidth="1"/>
    <col min="1333" max="1333" width="8.85546875" customWidth="1"/>
    <col min="1334" max="1334" width="5.85546875" customWidth="1"/>
    <col min="1335" max="1335" width="8.85546875" customWidth="1"/>
    <col min="1336" max="1336" width="5.85546875" customWidth="1"/>
    <col min="1337" max="1337" width="8.85546875" customWidth="1"/>
    <col min="1338" max="1339" width="5.85546875" customWidth="1"/>
    <col min="1340" max="1340" width="8.85546875" customWidth="1"/>
    <col min="1341" max="1342" width="5.85546875" customWidth="1"/>
    <col min="1343" max="1343" width="8.85546875" customWidth="1"/>
    <col min="1344" max="1345" width="5.85546875" customWidth="1"/>
    <col min="1346" max="1346" width="8.85546875" customWidth="1"/>
    <col min="1347" max="1347" width="5.85546875" customWidth="1"/>
    <col min="1348" max="1348" width="8.85546875" customWidth="1"/>
    <col min="1349" max="1350" width="5.85546875" customWidth="1"/>
    <col min="1351" max="1351" width="8.85546875" customWidth="1"/>
    <col min="1352" max="1353" width="5.85546875" customWidth="1"/>
    <col min="1354" max="1354" width="8.85546875" customWidth="1"/>
    <col min="1355" max="1355" width="5.85546875" customWidth="1"/>
    <col min="1356" max="1356" width="8.85546875" customWidth="1"/>
    <col min="1357" max="1357" width="5.85546875" customWidth="1"/>
    <col min="1358" max="1358" width="8.85546875" customWidth="1"/>
    <col min="1359" max="1359" width="5.85546875" customWidth="1"/>
    <col min="1360" max="1360" width="8.85546875" customWidth="1"/>
    <col min="1361" max="1361" width="5.85546875" customWidth="1"/>
    <col min="1362" max="1362" width="8.85546875" customWidth="1"/>
    <col min="1363" max="1363" width="5.85546875" customWidth="1"/>
    <col min="1364" max="1364" width="8.85546875" customWidth="1"/>
    <col min="1365" max="1366" width="5.85546875" customWidth="1"/>
    <col min="1367" max="1367" width="8.85546875" customWidth="1"/>
    <col min="1368" max="1368" width="5.85546875" customWidth="1"/>
    <col min="1369" max="1369" width="8.85546875" customWidth="1"/>
    <col min="1370" max="1370" width="5.85546875" customWidth="1"/>
    <col min="1371" max="1371" width="8.85546875" customWidth="1"/>
    <col min="1372" max="1372" width="5.85546875" customWidth="1"/>
    <col min="1373" max="1373" width="8.85546875" customWidth="1"/>
    <col min="1374" max="1375" width="5.85546875" customWidth="1"/>
    <col min="1376" max="1376" width="8.85546875" customWidth="1"/>
    <col min="1377" max="1377" width="5.85546875" customWidth="1"/>
    <col min="1378" max="1378" width="8.85546875" customWidth="1"/>
    <col min="1379" max="1379" width="5.85546875" customWidth="1"/>
    <col min="1380" max="1380" width="8.85546875" customWidth="1"/>
    <col min="1381" max="1382" width="5.85546875" customWidth="1"/>
    <col min="1383" max="1383" width="8.85546875" customWidth="1"/>
    <col min="1384" max="1385" width="5.85546875" customWidth="1"/>
    <col min="1386" max="1386" width="8.85546875" customWidth="1"/>
    <col min="1387" max="1389" width="5.85546875" customWidth="1"/>
    <col min="1390" max="1390" width="8.85546875" customWidth="1"/>
    <col min="1391" max="1391" width="5.85546875" customWidth="1"/>
    <col min="1392" max="1392" width="8.85546875" customWidth="1"/>
    <col min="1393" max="1393" width="5.85546875" customWidth="1"/>
    <col min="1394" max="1394" width="8.85546875" customWidth="1"/>
    <col min="1395" max="1395" width="5.85546875" customWidth="1"/>
    <col min="1396" max="1396" width="8.85546875" customWidth="1"/>
    <col min="1397" max="1397" width="5.85546875" customWidth="1"/>
    <col min="1398" max="1398" width="8.85546875" customWidth="1"/>
    <col min="1399" max="1399" width="5.85546875" customWidth="1"/>
    <col min="1400" max="1400" width="8.85546875" customWidth="1"/>
    <col min="1401" max="1401" width="5.85546875" customWidth="1"/>
    <col min="1402" max="1402" width="8.85546875" customWidth="1"/>
    <col min="1403" max="1403" width="5.85546875" customWidth="1"/>
    <col min="1404" max="1404" width="8.85546875" customWidth="1"/>
    <col min="1405" max="1405" width="5.85546875" customWidth="1"/>
    <col min="1406" max="1406" width="8.85546875" customWidth="1"/>
    <col min="1407" max="1407" width="5.85546875" customWidth="1"/>
    <col min="1408" max="1408" width="8.85546875" customWidth="1"/>
    <col min="1409" max="1410" width="5.85546875" customWidth="1"/>
    <col min="1411" max="1411" width="8.85546875" customWidth="1"/>
    <col min="1412" max="1412" width="5.85546875" customWidth="1"/>
    <col min="1413" max="1413" width="8.85546875" customWidth="1"/>
    <col min="1414" max="1414" width="5.85546875" customWidth="1"/>
    <col min="1415" max="1415" width="8.85546875" customWidth="1"/>
    <col min="1416" max="1417" width="5.85546875" customWidth="1"/>
    <col min="1418" max="1418" width="8.85546875" customWidth="1"/>
    <col min="1419" max="1419" width="5.85546875" customWidth="1"/>
    <col min="1420" max="1420" width="8.85546875" customWidth="1"/>
    <col min="1421" max="1421" width="5.85546875" customWidth="1"/>
    <col min="1422" max="1422" width="8.85546875" customWidth="1"/>
    <col min="1423" max="1423" width="5.85546875" customWidth="1"/>
    <col min="1424" max="1424" width="8.85546875" customWidth="1"/>
    <col min="1425" max="1426" width="5.85546875" customWidth="1"/>
    <col min="1427" max="1427" width="8.85546875" customWidth="1"/>
    <col min="1428" max="1428" width="5.85546875" customWidth="1"/>
    <col min="1429" max="1429" width="8.85546875" customWidth="1"/>
    <col min="1430" max="1430" width="6.85546875" customWidth="1"/>
    <col min="1431" max="1431" width="9.85546875" bestFit="1" customWidth="1"/>
    <col min="1432" max="1432" width="6.85546875" customWidth="1"/>
    <col min="1433" max="1433" width="9.85546875" bestFit="1" customWidth="1"/>
    <col min="1434" max="1434" width="6.85546875" customWidth="1"/>
    <col min="1435" max="1435" width="9.85546875" bestFit="1" customWidth="1"/>
    <col min="1436" max="1437" width="6.85546875" customWidth="1"/>
    <col min="1438" max="1438" width="9.85546875" bestFit="1" customWidth="1"/>
    <col min="1439" max="1439" width="6.85546875" customWidth="1"/>
    <col min="1440" max="1440" width="9.85546875" bestFit="1" customWidth="1"/>
    <col min="1441" max="1443" width="6.85546875" customWidth="1"/>
    <col min="1444" max="1444" width="9.85546875" bestFit="1" customWidth="1"/>
    <col min="1445" max="1445" width="6.85546875" customWidth="1"/>
    <col min="1446" max="1446" width="9.85546875" bestFit="1" customWidth="1"/>
    <col min="1447" max="1447" width="6.85546875" customWidth="1"/>
    <col min="1448" max="1448" width="9.85546875" bestFit="1" customWidth="1"/>
    <col min="1449" max="1450" width="6.85546875" customWidth="1"/>
    <col min="1451" max="1451" width="9.85546875" bestFit="1" customWidth="1"/>
    <col min="1452" max="1452" width="6.85546875" customWidth="1"/>
    <col min="1453" max="1453" width="9.85546875" bestFit="1" customWidth="1"/>
    <col min="1454" max="1454" width="6.85546875" customWidth="1"/>
    <col min="1455" max="1455" width="9.85546875" bestFit="1" customWidth="1"/>
    <col min="1456" max="1456" width="6.85546875" customWidth="1"/>
    <col min="1457" max="1457" width="9.85546875" bestFit="1" customWidth="1"/>
    <col min="1458" max="1458" width="6.85546875" customWidth="1"/>
    <col min="1459" max="1459" width="9.85546875" bestFit="1" customWidth="1"/>
    <col min="1460" max="1460" width="6.85546875" customWidth="1"/>
    <col min="1461" max="1461" width="9.85546875" bestFit="1" customWidth="1"/>
    <col min="1462" max="1462" width="6.85546875" customWidth="1"/>
    <col min="1463" max="1463" width="9.85546875" bestFit="1" customWidth="1"/>
    <col min="1464" max="1464" width="6.85546875" customWidth="1"/>
    <col min="1465" max="1465" width="9.85546875" bestFit="1" customWidth="1"/>
    <col min="1466" max="1466" width="6.85546875" customWidth="1"/>
    <col min="1467" max="1467" width="9.85546875" bestFit="1" customWidth="1"/>
    <col min="1468" max="1468" width="6.85546875" customWidth="1"/>
    <col min="1469" max="1469" width="9.85546875" bestFit="1" customWidth="1"/>
    <col min="1470" max="1470" width="6.85546875" customWidth="1"/>
    <col min="1471" max="1471" width="9.85546875" bestFit="1" customWidth="1"/>
    <col min="1472" max="1472" width="6.85546875" customWidth="1"/>
    <col min="1473" max="1473" width="9.85546875" bestFit="1" customWidth="1"/>
    <col min="1474" max="1474" width="6.85546875" customWidth="1"/>
    <col min="1475" max="1475" width="9.85546875" bestFit="1" customWidth="1"/>
    <col min="1476" max="1476" width="6.85546875" customWidth="1"/>
    <col min="1477" max="1477" width="9.85546875" bestFit="1" customWidth="1"/>
    <col min="1478" max="1478" width="6.85546875" customWidth="1"/>
    <col min="1479" max="1479" width="9.85546875" bestFit="1" customWidth="1"/>
    <col min="1480" max="1480" width="6.85546875" customWidth="1"/>
    <col min="1481" max="1481" width="9.85546875" bestFit="1" customWidth="1"/>
    <col min="1482" max="1482" width="6.85546875" customWidth="1"/>
    <col min="1483" max="1483" width="9.85546875" bestFit="1" customWidth="1"/>
    <col min="1484" max="1484" width="6.85546875" customWidth="1"/>
    <col min="1485" max="1485" width="9.85546875" bestFit="1" customWidth="1"/>
    <col min="1486" max="1486" width="6.85546875" customWidth="1"/>
    <col min="1487" max="1487" width="9.85546875" bestFit="1" customWidth="1"/>
    <col min="1488" max="1489" width="6.85546875" customWidth="1"/>
    <col min="1490" max="1490" width="9.85546875" bestFit="1" customWidth="1"/>
    <col min="1491" max="1492" width="6.85546875" customWidth="1"/>
    <col min="1493" max="1493" width="9.85546875" bestFit="1" customWidth="1"/>
    <col min="1494" max="1495" width="6.85546875" customWidth="1"/>
    <col min="1496" max="1496" width="9.85546875" bestFit="1" customWidth="1"/>
    <col min="1497" max="1498" width="6.85546875" customWidth="1"/>
    <col min="1499" max="1499" width="9.85546875" bestFit="1" customWidth="1"/>
    <col min="1500" max="1500" width="6.85546875" customWidth="1"/>
    <col min="1501" max="1501" width="9.85546875" bestFit="1" customWidth="1"/>
    <col min="1502" max="1503" width="6.85546875" customWidth="1"/>
    <col min="1504" max="1504" width="9.85546875" bestFit="1" customWidth="1"/>
    <col min="1505" max="1505" width="6.85546875" customWidth="1"/>
    <col min="1506" max="1506" width="9.85546875" bestFit="1" customWidth="1"/>
    <col min="1507" max="1507" width="6.85546875" customWidth="1"/>
    <col min="1508" max="1508" width="9.85546875" bestFit="1" customWidth="1"/>
    <col min="1509" max="1510" width="6.85546875" customWidth="1"/>
    <col min="1511" max="1511" width="9.85546875" bestFit="1" customWidth="1"/>
    <col min="1512" max="1512" width="6.85546875" customWidth="1"/>
    <col min="1513" max="1513" width="9.85546875" bestFit="1" customWidth="1"/>
    <col min="1514" max="1514" width="6.85546875" customWidth="1"/>
    <col min="1515" max="1515" width="9.85546875" bestFit="1" customWidth="1"/>
    <col min="1516" max="1516" width="6.85546875" customWidth="1"/>
    <col min="1517" max="1517" width="9.85546875" bestFit="1" customWidth="1"/>
    <col min="1518" max="1518" width="6.85546875" customWidth="1"/>
    <col min="1519" max="1519" width="9.85546875" bestFit="1" customWidth="1"/>
    <col min="1520" max="1520" width="6.85546875" customWidth="1"/>
    <col min="1521" max="1521" width="9.85546875" bestFit="1" customWidth="1"/>
    <col min="1522" max="1522" width="6.85546875" customWidth="1"/>
    <col min="1523" max="1523" width="9.85546875" bestFit="1" customWidth="1"/>
    <col min="1524" max="1524" width="6.85546875" customWidth="1"/>
    <col min="1525" max="1525" width="9.85546875" bestFit="1" customWidth="1"/>
    <col min="1526" max="1527" width="6.85546875" customWidth="1"/>
    <col min="1528" max="1528" width="9.85546875" bestFit="1" customWidth="1"/>
    <col min="1529" max="1530" width="6.85546875" customWidth="1"/>
    <col min="1531" max="1531" width="9.85546875" bestFit="1" customWidth="1"/>
    <col min="1532" max="1532" width="6.85546875" customWidth="1"/>
    <col min="1533" max="1533" width="9.85546875" bestFit="1" customWidth="1"/>
    <col min="1534" max="1534" width="6.85546875" customWidth="1"/>
    <col min="1535" max="1535" width="9.85546875" bestFit="1" customWidth="1"/>
    <col min="1536" max="1536" width="6.85546875" customWidth="1"/>
    <col min="1537" max="1537" width="9.85546875" bestFit="1" customWidth="1"/>
    <col min="1538" max="1538" width="6.85546875" customWidth="1"/>
    <col min="1539" max="1539" width="9.85546875" bestFit="1" customWidth="1"/>
    <col min="1540" max="1540" width="6.85546875" customWidth="1"/>
    <col min="1541" max="1541" width="9.85546875" bestFit="1" customWidth="1"/>
    <col min="1542" max="1542" width="6.85546875" customWidth="1"/>
    <col min="1543" max="1543" width="9.85546875" bestFit="1" customWidth="1"/>
    <col min="1544" max="1544" width="6.85546875" customWidth="1"/>
    <col min="1545" max="1545" width="9.85546875" bestFit="1" customWidth="1"/>
    <col min="1546" max="1546" width="6.85546875" customWidth="1"/>
    <col min="1547" max="1547" width="9.85546875" bestFit="1" customWidth="1"/>
    <col min="1548" max="1548" width="6.85546875" customWidth="1"/>
    <col min="1549" max="1549" width="9.85546875" bestFit="1" customWidth="1"/>
    <col min="1550" max="1550" width="6.85546875" customWidth="1"/>
    <col min="1551" max="1551" width="9.85546875" bestFit="1" customWidth="1"/>
    <col min="1552" max="1552" width="6.85546875" customWidth="1"/>
    <col min="1553" max="1553" width="9.85546875" bestFit="1" customWidth="1"/>
    <col min="1554" max="1554" width="6.85546875" customWidth="1"/>
    <col min="1555" max="1555" width="9.85546875" bestFit="1" customWidth="1"/>
    <col min="1556" max="1556" width="6.85546875" customWidth="1"/>
    <col min="1557" max="1557" width="9.85546875" bestFit="1" customWidth="1"/>
    <col min="1558" max="1558" width="6.85546875" customWidth="1"/>
    <col min="1559" max="1559" width="9.85546875" bestFit="1" customWidth="1"/>
    <col min="1560" max="1560" width="6.85546875" customWidth="1"/>
    <col min="1561" max="1561" width="9.85546875" bestFit="1" customWidth="1"/>
    <col min="1562" max="1562" width="6.85546875" customWidth="1"/>
    <col min="1563" max="1563" width="9.85546875" bestFit="1" customWidth="1"/>
    <col min="1564" max="1564" width="6.85546875" customWidth="1"/>
    <col min="1565" max="1565" width="9.85546875" bestFit="1" customWidth="1"/>
    <col min="1566" max="1566" width="6.85546875" customWidth="1"/>
    <col min="1567" max="1567" width="9.85546875" bestFit="1" customWidth="1"/>
    <col min="1568" max="1568" width="6.85546875" customWidth="1"/>
    <col min="1569" max="1569" width="9.85546875" bestFit="1" customWidth="1"/>
    <col min="1570" max="1571" width="6.85546875" customWidth="1"/>
    <col min="1572" max="1572" width="9.85546875" bestFit="1" customWidth="1"/>
    <col min="1573" max="1573" width="6.85546875" customWidth="1"/>
    <col min="1574" max="1574" width="9.85546875" bestFit="1" customWidth="1"/>
    <col min="1575" max="1575" width="6.85546875" customWidth="1"/>
    <col min="1576" max="1576" width="9.85546875" bestFit="1" customWidth="1"/>
    <col min="1577" max="1577" width="6.85546875" customWidth="1"/>
    <col min="1578" max="1578" width="9.85546875" bestFit="1" customWidth="1"/>
    <col min="1579" max="1579" width="6.85546875" customWidth="1"/>
    <col min="1580" max="1580" width="9.85546875" bestFit="1" customWidth="1"/>
    <col min="1581" max="1581" width="6.85546875" customWidth="1"/>
    <col min="1582" max="1582" width="9.85546875" bestFit="1" customWidth="1"/>
    <col min="1583" max="1583" width="6.85546875" customWidth="1"/>
    <col min="1584" max="1584" width="9.85546875" bestFit="1" customWidth="1"/>
    <col min="1585" max="1587" width="6.85546875" customWidth="1"/>
    <col min="1588" max="1588" width="9.85546875" bestFit="1" customWidth="1"/>
    <col min="1589" max="1589" width="6.85546875" customWidth="1"/>
    <col min="1590" max="1590" width="9.85546875" bestFit="1" customWidth="1"/>
    <col min="1591" max="1592" width="6.85546875" customWidth="1"/>
    <col min="1593" max="1593" width="9.85546875" bestFit="1" customWidth="1"/>
    <col min="1594" max="1594" width="6.85546875" customWidth="1"/>
    <col min="1595" max="1595" width="9.85546875" bestFit="1" customWidth="1"/>
    <col min="1596" max="1596" width="6.85546875" customWidth="1"/>
    <col min="1597" max="1597" width="9.85546875" bestFit="1" customWidth="1"/>
    <col min="1598" max="1598" width="6.85546875" customWidth="1"/>
    <col min="1599" max="1599" width="9.85546875" bestFit="1" customWidth="1"/>
    <col min="1600" max="1600" width="6.85546875" customWidth="1"/>
    <col min="1601" max="1601" width="9.85546875" bestFit="1" customWidth="1"/>
    <col min="1602" max="1602" width="6.85546875" customWidth="1"/>
    <col min="1603" max="1603" width="9.85546875" bestFit="1" customWidth="1"/>
    <col min="1604" max="1604" width="6.85546875" customWidth="1"/>
    <col min="1605" max="1605" width="9.85546875" bestFit="1" customWidth="1"/>
    <col min="1606" max="1606" width="6.85546875" customWidth="1"/>
    <col min="1607" max="1607" width="9.85546875" bestFit="1" customWidth="1"/>
    <col min="1608" max="1608" width="6.85546875" customWidth="1"/>
    <col min="1609" max="1609" width="9.85546875" bestFit="1" customWidth="1"/>
    <col min="1610" max="1610" width="6.85546875" customWidth="1"/>
    <col min="1611" max="1611" width="9.85546875" bestFit="1" customWidth="1"/>
    <col min="1612" max="1613" width="6.85546875" customWidth="1"/>
    <col min="1614" max="1614" width="9.85546875" bestFit="1" customWidth="1"/>
    <col min="1615" max="1615" width="6.85546875" customWidth="1"/>
    <col min="1616" max="1616" width="9.85546875" bestFit="1" customWidth="1"/>
    <col min="1617" max="1617" width="6.85546875" customWidth="1"/>
    <col min="1618" max="1618" width="9.85546875" bestFit="1" customWidth="1"/>
    <col min="1619" max="1619" width="6.85546875" customWidth="1"/>
    <col min="1620" max="1620" width="9.85546875" bestFit="1" customWidth="1"/>
    <col min="1621" max="1621" width="6.85546875" customWidth="1"/>
    <col min="1622" max="1622" width="9.85546875" bestFit="1" customWidth="1"/>
    <col min="1623" max="1623" width="6.85546875" customWidth="1"/>
    <col min="1624" max="1624" width="9.85546875" bestFit="1" customWidth="1"/>
    <col min="1625" max="1625" width="6.85546875" customWidth="1"/>
    <col min="1626" max="1626" width="9.85546875" bestFit="1" customWidth="1"/>
    <col min="1627" max="1627" width="6.85546875" customWidth="1"/>
    <col min="1628" max="1628" width="9.85546875" bestFit="1" customWidth="1"/>
    <col min="1629" max="1630" width="6.85546875" customWidth="1"/>
    <col min="1631" max="1631" width="9.85546875" bestFit="1" customWidth="1"/>
    <col min="1632" max="1632" width="6.85546875" customWidth="1"/>
    <col min="1633" max="1633" width="9.85546875" bestFit="1" customWidth="1"/>
    <col min="1634" max="1634" width="6.85546875" customWidth="1"/>
    <col min="1635" max="1635" width="9.85546875" bestFit="1" customWidth="1"/>
    <col min="1636" max="1637" width="6.85546875" customWidth="1"/>
    <col min="1638" max="1638" width="9.85546875" bestFit="1" customWidth="1"/>
    <col min="1639" max="1639" width="6.85546875" customWidth="1"/>
    <col min="1640" max="1640" width="9.85546875" bestFit="1" customWidth="1"/>
    <col min="1641" max="1641" width="6.85546875" customWidth="1"/>
    <col min="1642" max="1642" width="9.85546875" bestFit="1" customWidth="1"/>
    <col min="1643" max="1643" width="6.85546875" customWidth="1"/>
    <col min="1644" max="1644" width="9.85546875" bestFit="1" customWidth="1"/>
    <col min="1645" max="1645" width="6.85546875" customWidth="1"/>
    <col min="1646" max="1646" width="9.85546875" bestFit="1" customWidth="1"/>
    <col min="1647" max="1647" width="6.85546875" customWidth="1"/>
    <col min="1648" max="1648" width="9.85546875" bestFit="1" customWidth="1"/>
    <col min="1649" max="1649" width="6.85546875" customWidth="1"/>
    <col min="1650" max="1650" width="9.85546875" bestFit="1" customWidth="1"/>
    <col min="1651" max="1651" width="6.85546875" customWidth="1"/>
    <col min="1652" max="1652" width="9.85546875" bestFit="1" customWidth="1"/>
    <col min="1653" max="1654" width="6.85546875" customWidth="1"/>
    <col min="1655" max="1655" width="9.85546875" bestFit="1" customWidth="1"/>
    <col min="1656" max="1656" width="6.85546875" customWidth="1"/>
    <col min="1657" max="1657" width="9.85546875" bestFit="1" customWidth="1"/>
    <col min="1658" max="1658" width="6.85546875" customWidth="1"/>
    <col min="1659" max="1659" width="9.85546875" bestFit="1" customWidth="1"/>
    <col min="1660" max="1660" width="6.85546875" customWidth="1"/>
    <col min="1661" max="1661" width="9.85546875" bestFit="1" customWidth="1"/>
    <col min="1662" max="1662" width="6.85546875" customWidth="1"/>
    <col min="1663" max="1663" width="9.85546875" bestFit="1" customWidth="1"/>
    <col min="1664" max="1664" width="6.85546875" customWidth="1"/>
    <col min="1665" max="1665" width="9.85546875" bestFit="1" customWidth="1"/>
    <col min="1666" max="1666" width="6.85546875" customWidth="1"/>
    <col min="1667" max="1667" width="9.85546875" bestFit="1" customWidth="1"/>
    <col min="1668" max="1668" width="6.85546875" customWidth="1"/>
    <col min="1669" max="1669" width="9.85546875" bestFit="1" customWidth="1"/>
    <col min="1670" max="1670" width="6.85546875" customWidth="1"/>
    <col min="1671" max="1671" width="9.85546875" bestFit="1" customWidth="1"/>
    <col min="1672" max="1672" width="6.85546875" customWidth="1"/>
    <col min="1673" max="1673" width="9.85546875" bestFit="1" customWidth="1"/>
    <col min="1674" max="1674" width="6.85546875" customWidth="1"/>
    <col min="1675" max="1675" width="9.85546875" bestFit="1" customWidth="1"/>
    <col min="1676" max="1676" width="6.85546875" customWidth="1"/>
    <col min="1677" max="1677" width="9.85546875" bestFit="1" customWidth="1"/>
    <col min="1678" max="1678" width="6.85546875" customWidth="1"/>
    <col min="1679" max="1679" width="9.85546875" bestFit="1" customWidth="1"/>
    <col min="1680" max="1680" width="6.85546875" customWidth="1"/>
    <col min="1681" max="1681" width="9.85546875" bestFit="1" customWidth="1"/>
    <col min="1682" max="1682" width="6.85546875" customWidth="1"/>
    <col min="1683" max="1683" width="9.85546875" bestFit="1" customWidth="1"/>
    <col min="1684" max="1684" width="6.85546875" customWidth="1"/>
    <col min="1685" max="1685" width="9.85546875" bestFit="1" customWidth="1"/>
    <col min="1686" max="1686" width="6.85546875" customWidth="1"/>
    <col min="1687" max="1687" width="9.85546875" bestFit="1" customWidth="1"/>
    <col min="1688" max="1688" width="6.85546875" customWidth="1"/>
    <col min="1689" max="1689" width="9.85546875" bestFit="1" customWidth="1"/>
    <col min="1690" max="1690" width="6.85546875" customWidth="1"/>
    <col min="1691" max="1691" width="9.85546875" bestFit="1" customWidth="1"/>
    <col min="1692" max="1692" width="6.85546875" customWidth="1"/>
    <col min="1693" max="1693" width="9.85546875" bestFit="1" customWidth="1"/>
    <col min="1694" max="1694" width="6.85546875" customWidth="1"/>
    <col min="1695" max="1695" width="9.85546875" bestFit="1" customWidth="1"/>
    <col min="1696" max="1696" width="6.85546875" customWidth="1"/>
    <col min="1697" max="1697" width="9.85546875" bestFit="1" customWidth="1"/>
    <col min="1698" max="1698" width="6.85546875" customWidth="1"/>
    <col min="1699" max="1699" width="9.85546875" bestFit="1" customWidth="1"/>
    <col min="1700" max="1700" width="6.85546875" customWidth="1"/>
    <col min="1701" max="1701" width="9.85546875" bestFit="1" customWidth="1"/>
    <col min="1702" max="1702" width="6.85546875" customWidth="1"/>
    <col min="1703" max="1703" width="9.85546875" bestFit="1" customWidth="1"/>
    <col min="1704" max="1704" width="6.85546875" customWidth="1"/>
    <col min="1705" max="1705" width="9.85546875" bestFit="1" customWidth="1"/>
    <col min="1706" max="1706" width="6.85546875" customWidth="1"/>
    <col min="1707" max="1707" width="9.85546875" bestFit="1" customWidth="1"/>
    <col min="1708" max="1708" width="6.85546875" customWidth="1"/>
    <col min="1709" max="1709" width="9.85546875" bestFit="1" customWidth="1"/>
    <col min="1710" max="1710" width="6.85546875" customWidth="1"/>
    <col min="1711" max="1711" width="9.85546875" bestFit="1" customWidth="1"/>
    <col min="1712" max="1712" width="6.85546875" customWidth="1"/>
    <col min="1713" max="1713" width="9.85546875" bestFit="1" customWidth="1"/>
    <col min="1714" max="1714" width="6.85546875" customWidth="1"/>
    <col min="1715" max="1715" width="9.85546875" bestFit="1" customWidth="1"/>
    <col min="1716" max="1716" width="6.85546875" customWidth="1"/>
    <col min="1717" max="1717" width="9.85546875" bestFit="1" customWidth="1"/>
    <col min="1718" max="1718" width="6.85546875" customWidth="1"/>
    <col min="1719" max="1719" width="9.85546875" bestFit="1" customWidth="1"/>
    <col min="1720" max="1721" width="6.85546875" customWidth="1"/>
    <col min="1722" max="1722" width="9.85546875" bestFit="1" customWidth="1"/>
    <col min="1723" max="1723" width="6.85546875" customWidth="1"/>
    <col min="1724" max="1724" width="9.85546875" bestFit="1" customWidth="1"/>
    <col min="1725" max="1727" width="6.85546875" customWidth="1"/>
    <col min="1728" max="1728" width="9.85546875" bestFit="1" customWidth="1"/>
    <col min="1729" max="1729" width="6.85546875" customWidth="1"/>
    <col min="1730" max="1730" width="9.85546875" bestFit="1" customWidth="1"/>
    <col min="1731" max="1731" width="6.85546875" customWidth="1"/>
    <col min="1732" max="1732" width="9.85546875" bestFit="1" customWidth="1"/>
    <col min="1733" max="1733" width="6.85546875" customWidth="1"/>
    <col min="1734" max="1734" width="9.85546875" bestFit="1" customWidth="1"/>
    <col min="1735" max="1735" width="6.85546875" customWidth="1"/>
    <col min="1736" max="1736" width="9.85546875" bestFit="1" customWidth="1"/>
    <col min="1737" max="1737" width="6.85546875" customWidth="1"/>
    <col min="1738" max="1738" width="9.85546875" bestFit="1" customWidth="1"/>
    <col min="1739" max="1739" width="6.85546875" customWidth="1"/>
    <col min="1740" max="1740" width="9.85546875" bestFit="1" customWidth="1"/>
    <col min="1741" max="1741" width="6.85546875" customWidth="1"/>
    <col min="1742" max="1742" width="9.85546875" bestFit="1" customWidth="1"/>
    <col min="1743" max="1743" width="6.85546875" customWidth="1"/>
    <col min="1744" max="1744" width="9.85546875" bestFit="1" customWidth="1"/>
    <col min="1745" max="1745" width="6.85546875" customWidth="1"/>
    <col min="1746" max="1746" width="9.85546875" bestFit="1" customWidth="1"/>
    <col min="1747" max="1747" width="6.85546875" customWidth="1"/>
    <col min="1748" max="1748" width="9.85546875" bestFit="1" customWidth="1"/>
    <col min="1749" max="1749" width="6.85546875" customWidth="1"/>
    <col min="1750" max="1750" width="9.85546875" bestFit="1" customWidth="1"/>
    <col min="1751" max="1751" width="6.85546875" customWidth="1"/>
    <col min="1752" max="1752" width="9.85546875" bestFit="1" customWidth="1"/>
    <col min="1753" max="1753" width="6.85546875" customWidth="1"/>
    <col min="1754" max="1754" width="9.85546875" bestFit="1" customWidth="1"/>
    <col min="1755" max="1755" width="6.85546875" customWidth="1"/>
    <col min="1756" max="1756" width="9.85546875" bestFit="1" customWidth="1"/>
    <col min="1757" max="1757" width="6.85546875" customWidth="1"/>
    <col min="1758" max="1758" width="9.85546875" bestFit="1" customWidth="1"/>
    <col min="1759" max="1759" width="6.85546875" customWidth="1"/>
    <col min="1760" max="1760" width="9.85546875" bestFit="1" customWidth="1"/>
    <col min="1761" max="1761" width="6.85546875" customWidth="1"/>
    <col min="1762" max="1762" width="9.85546875" bestFit="1" customWidth="1"/>
    <col min="1763" max="1763" width="6.85546875" customWidth="1"/>
    <col min="1764" max="1764" width="9.85546875" bestFit="1" customWidth="1"/>
    <col min="1765" max="1765" width="6.85546875" customWidth="1"/>
    <col min="1766" max="1766" width="9.85546875" bestFit="1" customWidth="1"/>
    <col min="1767" max="1768" width="6.85546875" customWidth="1"/>
    <col min="1769" max="1769" width="9.85546875" bestFit="1" customWidth="1"/>
    <col min="1770" max="1770" width="6.85546875" customWidth="1"/>
    <col min="1771" max="1771" width="9.85546875" bestFit="1" customWidth="1"/>
    <col min="1772" max="1772" width="6.85546875" customWidth="1"/>
    <col min="1773" max="1773" width="9.85546875" bestFit="1" customWidth="1"/>
    <col min="1774" max="1774" width="6.85546875" customWidth="1"/>
    <col min="1775" max="1775" width="9.85546875" bestFit="1" customWidth="1"/>
    <col min="1776" max="1776" width="6.85546875" customWidth="1"/>
    <col min="1777" max="1777" width="9.85546875" bestFit="1" customWidth="1"/>
    <col min="1778" max="1778" width="6.85546875" customWidth="1"/>
    <col min="1779" max="1779" width="9.85546875" bestFit="1" customWidth="1"/>
    <col min="1780" max="1780" width="6.85546875" customWidth="1"/>
    <col min="1781" max="1781" width="9.85546875" bestFit="1" customWidth="1"/>
    <col min="1782" max="1782" width="6.85546875" customWidth="1"/>
    <col min="1783" max="1783" width="9.85546875" bestFit="1" customWidth="1"/>
    <col min="1784" max="1784" width="6.85546875" customWidth="1"/>
    <col min="1785" max="1785" width="9.85546875" bestFit="1" customWidth="1"/>
    <col min="1786" max="1786" width="6.85546875" customWidth="1"/>
    <col min="1787" max="1787" width="9.85546875" bestFit="1" customWidth="1"/>
    <col min="1788" max="1788" width="6.85546875" customWidth="1"/>
    <col min="1789" max="1789" width="9.85546875" bestFit="1" customWidth="1"/>
    <col min="1790" max="1790" width="6.85546875" customWidth="1"/>
    <col min="1791" max="1791" width="9.85546875" bestFit="1" customWidth="1"/>
    <col min="1792" max="1792" width="6.85546875" customWidth="1"/>
    <col min="1793" max="1793" width="9.85546875" bestFit="1" customWidth="1"/>
    <col min="1794" max="1794" width="6.85546875" customWidth="1"/>
    <col min="1795" max="1795" width="9.85546875" bestFit="1" customWidth="1"/>
    <col min="1796" max="1796" width="6.85546875" customWidth="1"/>
    <col min="1797" max="1797" width="9.85546875" bestFit="1" customWidth="1"/>
    <col min="1798" max="1798" width="6.85546875" customWidth="1"/>
    <col min="1799" max="1799" width="9.85546875" bestFit="1" customWidth="1"/>
    <col min="1800" max="1800" width="6.85546875" customWidth="1"/>
    <col min="1801" max="1801" width="9.85546875" bestFit="1" customWidth="1"/>
    <col min="1802" max="1803" width="6.85546875" customWidth="1"/>
    <col min="1804" max="1804" width="9.85546875" bestFit="1" customWidth="1"/>
    <col min="1805" max="1805" width="6.85546875" customWidth="1"/>
    <col min="1806" max="1806" width="9.85546875" bestFit="1" customWidth="1"/>
    <col min="1807" max="1807" width="6.85546875" customWidth="1"/>
    <col min="1808" max="1808" width="9.85546875" bestFit="1" customWidth="1"/>
    <col min="1809" max="1809" width="6.85546875" customWidth="1"/>
    <col min="1810" max="1810" width="9.85546875" bestFit="1" customWidth="1"/>
    <col min="1811" max="1811" width="6.85546875" customWidth="1"/>
    <col min="1812" max="1812" width="9.85546875" bestFit="1" customWidth="1"/>
    <col min="1813" max="1813" width="6.85546875" customWidth="1"/>
    <col min="1814" max="1814" width="9.85546875" bestFit="1" customWidth="1"/>
    <col min="1815" max="1815" width="6.85546875" customWidth="1"/>
    <col min="1816" max="1816" width="9.85546875" bestFit="1" customWidth="1"/>
    <col min="1817" max="1818" width="6.85546875" customWidth="1"/>
    <col min="1819" max="1819" width="9.85546875" bestFit="1" customWidth="1"/>
    <col min="1820" max="1820" width="6.85546875" customWidth="1"/>
    <col min="1821" max="1821" width="9.85546875" bestFit="1" customWidth="1"/>
    <col min="1822" max="1822" width="6.85546875" customWidth="1"/>
    <col min="1823" max="1823" width="9.85546875" bestFit="1" customWidth="1"/>
    <col min="1824" max="1824" width="6.85546875" customWidth="1"/>
    <col min="1825" max="1825" width="9.85546875" bestFit="1" customWidth="1"/>
    <col min="1826" max="1826" width="6.85546875" customWidth="1"/>
    <col min="1827" max="1827" width="9.85546875" bestFit="1" customWidth="1"/>
    <col min="1828" max="1828" width="6.85546875" customWidth="1"/>
    <col min="1829" max="1829" width="9.85546875" bestFit="1" customWidth="1"/>
    <col min="1830" max="1830" width="6.85546875" customWidth="1"/>
    <col min="1831" max="1831" width="9.85546875" bestFit="1" customWidth="1"/>
    <col min="1832" max="1832" width="6.85546875" customWidth="1"/>
    <col min="1833" max="1833" width="9.85546875" bestFit="1" customWidth="1"/>
    <col min="1834" max="1834" width="6.85546875" customWidth="1"/>
    <col min="1835" max="1835" width="9.85546875" bestFit="1" customWidth="1"/>
    <col min="1836" max="1836" width="6.85546875" customWidth="1"/>
    <col min="1837" max="1837" width="9.85546875" bestFit="1" customWidth="1"/>
    <col min="1838" max="1838" width="6.85546875" customWidth="1"/>
    <col min="1839" max="1839" width="9.85546875" bestFit="1" customWidth="1"/>
    <col min="1840" max="1840" width="6.85546875" customWidth="1"/>
    <col min="1841" max="1841" width="9.85546875" bestFit="1" customWidth="1"/>
    <col min="1842" max="1842" width="6.85546875" customWidth="1"/>
    <col min="1843" max="1843" width="9.85546875" bestFit="1" customWidth="1"/>
    <col min="1844" max="1844" width="6.85546875" customWidth="1"/>
    <col min="1845" max="1845" width="9.85546875" bestFit="1" customWidth="1"/>
    <col min="1846" max="1846" width="6.85546875" customWidth="1"/>
    <col min="1847" max="1847" width="9.85546875" bestFit="1" customWidth="1"/>
    <col min="1848" max="1848" width="6.85546875" customWidth="1"/>
    <col min="1849" max="1849" width="9.85546875" bestFit="1" customWidth="1"/>
    <col min="1850" max="1850" width="6.85546875" customWidth="1"/>
    <col min="1851" max="1851" width="9.85546875" bestFit="1" customWidth="1"/>
    <col min="1852" max="1852" width="6.85546875" customWidth="1"/>
    <col min="1853" max="1853" width="9.85546875" bestFit="1" customWidth="1"/>
    <col min="1854" max="1854" width="6.85546875" customWidth="1"/>
    <col min="1855" max="1855" width="9.85546875" bestFit="1" customWidth="1"/>
    <col min="1856" max="1856" width="6.85546875" customWidth="1"/>
    <col min="1857" max="1857" width="9.85546875" bestFit="1" customWidth="1"/>
    <col min="1858" max="1858" width="6.85546875" customWidth="1"/>
    <col min="1859" max="1859" width="9.85546875" bestFit="1" customWidth="1"/>
    <col min="1860" max="1860" width="6.85546875" customWidth="1"/>
    <col min="1861" max="1861" width="9.85546875" bestFit="1" customWidth="1"/>
    <col min="1862" max="1862" width="6.85546875" customWidth="1"/>
    <col min="1863" max="1863" width="9.85546875" bestFit="1" customWidth="1"/>
    <col min="1864" max="1864" width="6.85546875" customWidth="1"/>
    <col min="1865" max="1865" width="9.85546875" bestFit="1" customWidth="1"/>
    <col min="1866" max="1866" width="6.85546875" customWidth="1"/>
    <col min="1867" max="1867" width="9.85546875" bestFit="1" customWidth="1"/>
    <col min="1868" max="1868" width="6.85546875" customWidth="1"/>
    <col min="1869" max="1869" width="9.85546875" bestFit="1" customWidth="1"/>
    <col min="1870" max="1870" width="6.85546875" customWidth="1"/>
    <col min="1871" max="1871" width="9.85546875" bestFit="1" customWidth="1"/>
    <col min="1872" max="1872" width="6.85546875" customWidth="1"/>
    <col min="1873" max="1873" width="9.85546875" bestFit="1" customWidth="1"/>
    <col min="1874" max="1874" width="6.85546875" customWidth="1"/>
    <col min="1875" max="1875" width="9.85546875" bestFit="1" customWidth="1"/>
    <col min="1876" max="1876" width="6.85546875" customWidth="1"/>
    <col min="1877" max="1877" width="9.85546875" bestFit="1" customWidth="1"/>
    <col min="1878" max="1878" width="6.85546875" customWidth="1"/>
    <col min="1879" max="1879" width="9.85546875" bestFit="1" customWidth="1"/>
    <col min="1880" max="1880" width="6.85546875" customWidth="1"/>
    <col min="1881" max="1881" width="9.85546875" bestFit="1" customWidth="1"/>
    <col min="1882" max="1882" width="6.85546875" customWidth="1"/>
    <col min="1883" max="1883" width="9.85546875" bestFit="1" customWidth="1"/>
    <col min="1884" max="1884" width="6.85546875" customWidth="1"/>
    <col min="1885" max="1885" width="9.85546875" bestFit="1" customWidth="1"/>
    <col min="1886" max="1886" width="6.85546875" customWidth="1"/>
    <col min="1887" max="1887" width="9.85546875" bestFit="1" customWidth="1"/>
    <col min="1888" max="1888" width="6.85546875" customWidth="1"/>
    <col min="1889" max="1889" width="9.85546875" bestFit="1" customWidth="1"/>
    <col min="1890" max="1890" width="6.85546875" customWidth="1"/>
    <col min="1891" max="1891" width="9.85546875" bestFit="1" customWidth="1"/>
    <col min="1892" max="1892" width="6.85546875" customWidth="1"/>
    <col min="1893" max="1893" width="9.85546875" bestFit="1" customWidth="1"/>
    <col min="1894" max="1894" width="6.85546875" customWidth="1"/>
    <col min="1895" max="1895" width="9.85546875" bestFit="1" customWidth="1"/>
    <col min="1896" max="1896" width="6.85546875" customWidth="1"/>
    <col min="1897" max="1897" width="9.85546875" bestFit="1" customWidth="1"/>
    <col min="1898" max="1898" width="6.85546875" customWidth="1"/>
    <col min="1899" max="1899" width="9.85546875" bestFit="1" customWidth="1"/>
    <col min="1900" max="1900" width="6.85546875" customWidth="1"/>
    <col min="1901" max="1901" width="9.85546875" bestFit="1" customWidth="1"/>
    <col min="1902" max="1902" width="6.85546875" customWidth="1"/>
    <col min="1903" max="1903" width="9.85546875" bestFit="1" customWidth="1"/>
    <col min="1904" max="1904" width="6.85546875" customWidth="1"/>
    <col min="1905" max="1905" width="9.85546875" bestFit="1" customWidth="1"/>
    <col min="1906" max="1906" width="6.85546875" customWidth="1"/>
    <col min="1907" max="1907" width="9.85546875" bestFit="1" customWidth="1"/>
    <col min="1908" max="1908" width="6.85546875" customWidth="1"/>
    <col min="1909" max="1909" width="9.85546875" bestFit="1" customWidth="1"/>
    <col min="1910" max="1910" width="6.85546875" customWidth="1"/>
    <col min="1911" max="1911" width="9.85546875" bestFit="1" customWidth="1"/>
    <col min="1912" max="1912" width="6.85546875" customWidth="1"/>
    <col min="1913" max="1913" width="9.85546875" bestFit="1" customWidth="1"/>
    <col min="1914" max="1914" width="6.85546875" customWidth="1"/>
    <col min="1915" max="1915" width="9.85546875" bestFit="1" customWidth="1"/>
    <col min="1916" max="1916" width="6.85546875" customWidth="1"/>
    <col min="1917" max="1917" width="9.85546875" bestFit="1" customWidth="1"/>
    <col min="1918" max="1918" width="6.85546875" customWidth="1"/>
    <col min="1919" max="1919" width="9.85546875" bestFit="1" customWidth="1"/>
    <col min="1920" max="1920" width="6.85546875" customWidth="1"/>
    <col min="1921" max="1921" width="9.85546875" bestFit="1" customWidth="1"/>
    <col min="1922" max="1922" width="6.85546875" customWidth="1"/>
    <col min="1923" max="1923" width="9.85546875" bestFit="1" customWidth="1"/>
    <col min="1924" max="1924" width="6.85546875" customWidth="1"/>
    <col min="1925" max="1925" width="9.85546875" bestFit="1" customWidth="1"/>
    <col min="1926" max="1926" width="6.85546875" customWidth="1"/>
    <col min="1927" max="1927" width="9.85546875" bestFit="1" customWidth="1"/>
    <col min="1928" max="1928" width="6.85546875" customWidth="1"/>
    <col min="1929" max="1929" width="9.85546875" bestFit="1" customWidth="1"/>
    <col min="1930" max="1930" width="6.85546875" customWidth="1"/>
    <col min="1931" max="1931" width="9.85546875" bestFit="1" customWidth="1"/>
    <col min="1932" max="1932" width="6.85546875" customWidth="1"/>
    <col min="1933" max="1933" width="9.85546875" bestFit="1" customWidth="1"/>
    <col min="1934" max="1934" width="6.85546875" customWidth="1"/>
    <col min="1935" max="1935" width="9.85546875" bestFit="1" customWidth="1"/>
    <col min="1936" max="1936" width="6.85546875" customWidth="1"/>
    <col min="1937" max="1937" width="9.85546875" bestFit="1" customWidth="1"/>
    <col min="1938" max="1938" width="6.85546875" customWidth="1"/>
    <col min="1939" max="1939" width="9.85546875" bestFit="1" customWidth="1"/>
    <col min="1940" max="1940" width="6.85546875" customWidth="1"/>
    <col min="1941" max="1941" width="9.85546875" bestFit="1" customWidth="1"/>
    <col min="1942" max="1942" width="6.85546875" customWidth="1"/>
    <col min="1943" max="1943" width="9.85546875" bestFit="1" customWidth="1"/>
    <col min="1944" max="1944" width="6.85546875" customWidth="1"/>
    <col min="1945" max="1945" width="9.85546875" bestFit="1" customWidth="1"/>
    <col min="1946" max="1946" width="6.85546875" customWidth="1"/>
    <col min="1947" max="1947" width="9.85546875" bestFit="1" customWidth="1"/>
    <col min="1948" max="1948" width="6.85546875" customWidth="1"/>
    <col min="1949" max="1949" width="9.85546875" bestFit="1" customWidth="1"/>
    <col min="1950" max="1950" width="6.85546875" customWidth="1"/>
    <col min="1951" max="1951" width="9.85546875" bestFit="1" customWidth="1"/>
    <col min="1952" max="1952" width="6.85546875" customWidth="1"/>
    <col min="1953" max="1953" width="9.85546875" bestFit="1" customWidth="1"/>
    <col min="1954" max="1954" width="6.85546875" customWidth="1"/>
    <col min="1955" max="1955" width="9.85546875" bestFit="1" customWidth="1"/>
    <col min="1956" max="1956" width="6.85546875" customWidth="1"/>
    <col min="1957" max="1957" width="9.85546875" bestFit="1" customWidth="1"/>
    <col min="1958" max="1958" width="6.85546875" customWidth="1"/>
    <col min="1959" max="1959" width="9.85546875" bestFit="1" customWidth="1"/>
    <col min="1960" max="1960" width="6.85546875" customWidth="1"/>
    <col min="1961" max="1961" width="9.85546875" bestFit="1" customWidth="1"/>
    <col min="1962" max="1962" width="6.85546875" customWidth="1"/>
    <col min="1963" max="1963" width="9.85546875" bestFit="1" customWidth="1"/>
    <col min="1964" max="1964" width="6.85546875" customWidth="1"/>
    <col min="1965" max="1965" width="9.85546875" bestFit="1" customWidth="1"/>
    <col min="1966" max="1966" width="6.85546875" customWidth="1"/>
    <col min="1967" max="1967" width="9.85546875" bestFit="1" customWidth="1"/>
    <col min="1968" max="1968" width="6.85546875" customWidth="1"/>
    <col min="1969" max="1969" width="9.85546875" bestFit="1" customWidth="1"/>
    <col min="1970" max="1970" width="6.85546875" customWidth="1"/>
    <col min="1971" max="1971" width="9.85546875" bestFit="1" customWidth="1"/>
    <col min="1972" max="1972" width="6.85546875" customWidth="1"/>
    <col min="1973" max="1973" width="9.85546875" bestFit="1" customWidth="1"/>
    <col min="1974" max="1974" width="6.85546875" customWidth="1"/>
    <col min="1975" max="1975" width="9.85546875" bestFit="1" customWidth="1"/>
    <col min="1976" max="1976" width="6.85546875" customWidth="1"/>
    <col min="1977" max="1977" width="9.85546875" bestFit="1" customWidth="1"/>
    <col min="1978" max="1978" width="6.85546875" customWidth="1"/>
    <col min="1979" max="1979" width="9.85546875" bestFit="1" customWidth="1"/>
    <col min="1980" max="1980" width="6.85546875" customWidth="1"/>
    <col min="1981" max="1981" width="9.85546875" bestFit="1" customWidth="1"/>
    <col min="1982" max="1982" width="6.85546875" customWidth="1"/>
    <col min="1983" max="1983" width="9.85546875" bestFit="1" customWidth="1"/>
    <col min="1984" max="1984" width="6.85546875" customWidth="1"/>
    <col min="1985" max="1985" width="9.85546875" bestFit="1" customWidth="1"/>
    <col min="1986" max="1986" width="6.85546875" customWidth="1"/>
    <col min="1987" max="1987" width="9.85546875" bestFit="1" customWidth="1"/>
    <col min="1988" max="1988" width="6.85546875" customWidth="1"/>
    <col min="1989" max="1989" width="9.85546875" bestFit="1" customWidth="1"/>
    <col min="1990" max="1990" width="6.85546875" customWidth="1"/>
    <col min="1991" max="1991" width="9.85546875" bestFit="1" customWidth="1"/>
    <col min="1992" max="1992" width="6.85546875" customWidth="1"/>
    <col min="1993" max="1993" width="9.85546875" bestFit="1" customWidth="1"/>
    <col min="1994" max="1994" width="6.85546875" customWidth="1"/>
    <col min="1995" max="1995" width="9.85546875" bestFit="1" customWidth="1"/>
    <col min="1996" max="1996" width="6.85546875" customWidth="1"/>
    <col min="1997" max="1997" width="9.85546875" bestFit="1" customWidth="1"/>
    <col min="1998" max="1998" width="6.85546875" customWidth="1"/>
    <col min="1999" max="1999" width="9.85546875" bestFit="1" customWidth="1"/>
    <col min="2000" max="2000" width="11.28515625" bestFit="1" customWidth="1"/>
  </cols>
  <sheetData>
    <row r="4" spans="1:12">
      <c r="A4" t="s">
        <v>0</v>
      </c>
      <c r="B4" s="1" t="s">
        <v>1</v>
      </c>
    </row>
    <row r="5" spans="1:12">
      <c r="A5" t="s">
        <v>2</v>
      </c>
      <c r="B5" s="1" t="s">
        <v>3</v>
      </c>
      <c r="D5" s="1" t="s">
        <v>4</v>
      </c>
      <c r="F5" t="s">
        <v>5</v>
      </c>
      <c r="G5"/>
      <c r="H5" t="s">
        <v>6</v>
      </c>
      <c r="I5" t="s">
        <v>7</v>
      </c>
      <c r="J5" s="1" t="s">
        <v>8</v>
      </c>
      <c r="K5" s="1" t="s">
        <v>9</v>
      </c>
      <c r="L5" t="s">
        <v>10</v>
      </c>
    </row>
    <row r="6" spans="1:12" hidden="1">
      <c r="A6" t="s">
        <v>11</v>
      </c>
      <c r="F6" s="1">
        <v>11.916666666666666</v>
      </c>
      <c r="G6" s="1" t="s">
        <v>12</v>
      </c>
      <c r="I6" s="1">
        <v>1</v>
      </c>
    </row>
    <row r="7" spans="1:12" hidden="1">
      <c r="A7" t="s">
        <v>13</v>
      </c>
      <c r="J7" s="1">
        <v>279.08333333333331</v>
      </c>
      <c r="K7" s="1">
        <v>1</v>
      </c>
    </row>
    <row r="8" spans="1:12" hidden="1">
      <c r="A8" t="s">
        <v>14</v>
      </c>
      <c r="F8" s="1">
        <v>645</v>
      </c>
      <c r="G8" s="1" t="s">
        <v>15</v>
      </c>
      <c r="H8" s="1">
        <v>1</v>
      </c>
    </row>
    <row r="9" spans="1:12" hidden="1">
      <c r="A9" t="s">
        <v>16</v>
      </c>
      <c r="J9" s="1">
        <v>2626.9166666666665</v>
      </c>
      <c r="K9" s="1">
        <v>1</v>
      </c>
    </row>
    <row r="10" spans="1:12" hidden="1">
      <c r="A10" t="s">
        <v>17</v>
      </c>
      <c r="J10" s="1">
        <v>797.16666666666663</v>
      </c>
      <c r="K10" s="1">
        <v>1</v>
      </c>
    </row>
    <row r="11" spans="1:12" hidden="1">
      <c r="A11" t="s">
        <v>18</v>
      </c>
      <c r="B11" s="1">
        <v>810.08333333333337</v>
      </c>
      <c r="C11" s="1" t="s">
        <v>12</v>
      </c>
      <c r="I11" s="1">
        <v>1</v>
      </c>
    </row>
    <row r="12" spans="1:12" hidden="1">
      <c r="A12" t="s">
        <v>19</v>
      </c>
      <c r="F12" s="1">
        <v>759.75</v>
      </c>
      <c r="G12" s="1" t="s">
        <v>15</v>
      </c>
      <c r="H12" s="1">
        <v>1</v>
      </c>
    </row>
    <row r="13" spans="1:12" hidden="1">
      <c r="A13" t="s">
        <v>20</v>
      </c>
      <c r="J13" s="1">
        <v>893.58333333333337</v>
      </c>
      <c r="K13" s="1">
        <v>1</v>
      </c>
    </row>
    <row r="14" spans="1:12" hidden="1">
      <c r="A14" t="s">
        <v>21</v>
      </c>
      <c r="F14" s="1">
        <v>926.16666666666663</v>
      </c>
      <c r="G14" s="1" t="s">
        <v>15</v>
      </c>
      <c r="H14" s="1">
        <v>1</v>
      </c>
    </row>
    <row r="15" spans="1:12" hidden="1">
      <c r="A15" t="s">
        <v>22</v>
      </c>
      <c r="J15" s="1">
        <v>880.33333333333337</v>
      </c>
      <c r="K15" s="1">
        <v>1</v>
      </c>
    </row>
    <row r="16" spans="1:12" hidden="1">
      <c r="A16" t="s">
        <v>23</v>
      </c>
      <c r="B16" s="5">
        <v>522.5</v>
      </c>
      <c r="C16" s="1" t="s">
        <v>12</v>
      </c>
      <c r="I16" s="1">
        <v>1</v>
      </c>
    </row>
    <row r="17" spans="1:11" hidden="1">
      <c r="A17" t="s">
        <v>24</v>
      </c>
      <c r="B17" s="1">
        <v>391</v>
      </c>
      <c r="C17" s="1" t="s">
        <v>15</v>
      </c>
      <c r="H17" s="1">
        <v>1</v>
      </c>
    </row>
    <row r="18" spans="1:11">
      <c r="A18" t="s">
        <v>25</v>
      </c>
      <c r="D18" s="1">
        <v>700.16666666666663</v>
      </c>
      <c r="E18" s="1" t="s">
        <v>12</v>
      </c>
      <c r="I18" s="1">
        <v>1</v>
      </c>
    </row>
    <row r="19" spans="1:11" hidden="1">
      <c r="A19" t="s">
        <v>26</v>
      </c>
      <c r="J19" s="1">
        <v>2651.4166666666665</v>
      </c>
      <c r="K19" s="1">
        <v>1</v>
      </c>
    </row>
    <row r="20" spans="1:11" hidden="1">
      <c r="A20" t="s">
        <v>27</v>
      </c>
      <c r="B20" s="1">
        <v>1411.6666666666667</v>
      </c>
      <c r="C20" s="1" t="s">
        <v>12</v>
      </c>
      <c r="I20" s="1">
        <v>1</v>
      </c>
    </row>
    <row r="21" spans="1:11" hidden="1">
      <c r="A21" t="s">
        <v>28</v>
      </c>
      <c r="J21" s="1">
        <v>398.83333333333331</v>
      </c>
      <c r="K21" s="1">
        <v>1</v>
      </c>
    </row>
    <row r="22" spans="1:11" hidden="1">
      <c r="A22" t="s">
        <v>29</v>
      </c>
      <c r="J22" s="1">
        <v>385.91666666666669</v>
      </c>
      <c r="K22" s="1">
        <v>1</v>
      </c>
    </row>
    <row r="23" spans="1:11" hidden="1">
      <c r="A23" t="s">
        <v>30</v>
      </c>
      <c r="J23" s="1">
        <v>555.75</v>
      </c>
      <c r="K23" s="1">
        <v>1</v>
      </c>
    </row>
    <row r="24" spans="1:11" hidden="1">
      <c r="A24" t="s">
        <v>31</v>
      </c>
      <c r="F24" s="5">
        <v>1033</v>
      </c>
      <c r="G24" s="1" t="s">
        <v>12</v>
      </c>
      <c r="I24" s="1">
        <v>1</v>
      </c>
    </row>
    <row r="25" spans="1:11" hidden="1">
      <c r="A25" t="s">
        <v>32</v>
      </c>
      <c r="J25" s="1">
        <v>583.66666666666663</v>
      </c>
      <c r="K25" s="1">
        <v>1</v>
      </c>
    </row>
    <row r="26" spans="1:11" hidden="1">
      <c r="A26" t="s">
        <v>33</v>
      </c>
      <c r="J26" s="1">
        <v>713.41666666666663</v>
      </c>
      <c r="K26" s="1">
        <v>1</v>
      </c>
    </row>
    <row r="27" spans="1:11" hidden="1">
      <c r="A27" t="s">
        <v>34</v>
      </c>
      <c r="J27" s="1">
        <v>773.75</v>
      </c>
      <c r="K27" s="1">
        <v>1</v>
      </c>
    </row>
    <row r="28" spans="1:11" hidden="1">
      <c r="A28" t="s">
        <v>35</v>
      </c>
      <c r="J28" s="1">
        <v>948.5</v>
      </c>
      <c r="K28" s="1">
        <v>1</v>
      </c>
    </row>
    <row r="29" spans="1:11" hidden="1">
      <c r="A29" t="s">
        <v>36</v>
      </c>
      <c r="J29" s="1">
        <v>615.08333333333337</v>
      </c>
      <c r="K29" s="1">
        <v>1</v>
      </c>
    </row>
    <row r="30" spans="1:11" hidden="1">
      <c r="A30" t="s">
        <v>37</v>
      </c>
      <c r="J30" s="1">
        <v>365</v>
      </c>
      <c r="K30" s="1">
        <v>1</v>
      </c>
    </row>
    <row r="31" spans="1:11" hidden="1">
      <c r="A31" t="s">
        <v>38</v>
      </c>
      <c r="J31" s="1">
        <v>1034.6666666666667</v>
      </c>
      <c r="K31" s="1">
        <v>1</v>
      </c>
    </row>
    <row r="32" spans="1:11" hidden="1">
      <c r="A32" t="s">
        <v>39</v>
      </c>
      <c r="J32" s="1">
        <v>520.5</v>
      </c>
      <c r="K32" s="1">
        <v>1</v>
      </c>
    </row>
    <row r="33" spans="1:11" hidden="1">
      <c r="A33" t="s">
        <v>40</v>
      </c>
      <c r="J33" s="1">
        <v>1134.8333333333333</v>
      </c>
      <c r="K33" s="1">
        <v>1</v>
      </c>
    </row>
    <row r="34" spans="1:11" hidden="1">
      <c r="A34" t="s">
        <v>41</v>
      </c>
      <c r="J34" s="1">
        <v>458.16666666666669</v>
      </c>
      <c r="K34" s="1">
        <v>1</v>
      </c>
    </row>
    <row r="35" spans="1:11" hidden="1">
      <c r="A35" t="s">
        <v>42</v>
      </c>
      <c r="B35" s="5">
        <v>595.33333333333337</v>
      </c>
      <c r="C35" s="1" t="s">
        <v>12</v>
      </c>
      <c r="I35" s="1">
        <v>1</v>
      </c>
    </row>
    <row r="36" spans="1:11" hidden="1">
      <c r="A36" t="s">
        <v>43</v>
      </c>
      <c r="F36" s="1">
        <v>921.58333333333337</v>
      </c>
      <c r="G36" s="1" t="s">
        <v>15</v>
      </c>
      <c r="H36" s="1">
        <v>1</v>
      </c>
    </row>
    <row r="37" spans="1:11" hidden="1">
      <c r="A37" t="s">
        <v>44</v>
      </c>
      <c r="B37" s="5">
        <v>535.66666666666663</v>
      </c>
      <c r="C37" s="1" t="s">
        <v>12</v>
      </c>
      <c r="I37" s="1">
        <v>1</v>
      </c>
    </row>
    <row r="38" spans="1:11" hidden="1">
      <c r="A38" t="s">
        <v>45</v>
      </c>
      <c r="B38" s="1">
        <v>141.75</v>
      </c>
      <c r="C38" s="1" t="s">
        <v>15</v>
      </c>
      <c r="H38" s="1">
        <v>1</v>
      </c>
    </row>
    <row r="39" spans="1:11" hidden="1">
      <c r="A39" t="s">
        <v>46</v>
      </c>
      <c r="F39" s="1">
        <v>853.66666666666663</v>
      </c>
      <c r="G39" s="1" t="s">
        <v>15</v>
      </c>
      <c r="H39" s="1">
        <v>1</v>
      </c>
    </row>
    <row r="40" spans="1:11" hidden="1">
      <c r="A40" t="s">
        <v>47</v>
      </c>
      <c r="F40" s="1">
        <v>1384.1666666666667</v>
      </c>
      <c r="G40" s="1" t="s">
        <v>12</v>
      </c>
      <c r="I40" s="1">
        <v>1</v>
      </c>
    </row>
    <row r="41" spans="1:11" hidden="1">
      <c r="A41" t="s">
        <v>48</v>
      </c>
      <c r="B41" s="1">
        <v>210.5</v>
      </c>
      <c r="C41" s="1" t="s">
        <v>15</v>
      </c>
      <c r="H41" s="1">
        <v>1</v>
      </c>
    </row>
    <row r="42" spans="1:11" hidden="1">
      <c r="A42" t="s">
        <v>49</v>
      </c>
      <c r="B42" s="1">
        <v>890.91666666666663</v>
      </c>
      <c r="C42" s="1" t="s">
        <v>12</v>
      </c>
      <c r="I42" s="1">
        <v>1</v>
      </c>
    </row>
    <row r="43" spans="1:11" hidden="1">
      <c r="A43" t="s">
        <v>50</v>
      </c>
      <c r="F43" s="1">
        <v>643.5</v>
      </c>
      <c r="G43" s="1" t="s">
        <v>15</v>
      </c>
      <c r="H43" s="1">
        <v>1</v>
      </c>
    </row>
    <row r="44" spans="1:11" hidden="1">
      <c r="A44" t="s">
        <v>51</v>
      </c>
      <c r="J44" s="1">
        <v>1347.25</v>
      </c>
      <c r="K44" s="1">
        <v>1</v>
      </c>
    </row>
    <row r="45" spans="1:11" hidden="1">
      <c r="A45" t="s">
        <v>52</v>
      </c>
      <c r="F45" s="1">
        <v>928.08333333333337</v>
      </c>
      <c r="G45" s="1" t="s">
        <v>15</v>
      </c>
      <c r="H45" s="1">
        <v>1</v>
      </c>
    </row>
    <row r="46" spans="1:11" hidden="1">
      <c r="A46" t="s">
        <v>53</v>
      </c>
      <c r="B46" s="1">
        <v>880.5</v>
      </c>
      <c r="C46" s="1" t="s">
        <v>12</v>
      </c>
      <c r="I46" s="1">
        <v>1</v>
      </c>
    </row>
    <row r="47" spans="1:11" hidden="1">
      <c r="A47" t="s">
        <v>54</v>
      </c>
      <c r="J47" s="1">
        <v>819.33333333333337</v>
      </c>
      <c r="K47" s="1">
        <v>1</v>
      </c>
    </row>
    <row r="48" spans="1:11" hidden="1">
      <c r="A48" t="s">
        <v>55</v>
      </c>
      <c r="F48" s="5">
        <v>472.58333333333331</v>
      </c>
      <c r="G48" s="1" t="s">
        <v>12</v>
      </c>
      <c r="I48" s="1">
        <v>1</v>
      </c>
    </row>
    <row r="49" spans="1:11" hidden="1">
      <c r="A49" t="s">
        <v>56</v>
      </c>
      <c r="B49" s="1">
        <v>349.66666666666669</v>
      </c>
      <c r="C49" s="1" t="s">
        <v>15</v>
      </c>
      <c r="H49" s="1">
        <v>1</v>
      </c>
    </row>
    <row r="50" spans="1:11" hidden="1">
      <c r="A50" t="s">
        <v>57</v>
      </c>
      <c r="J50" s="1">
        <v>1497.5833333333333</v>
      </c>
      <c r="K50" s="1">
        <v>1</v>
      </c>
    </row>
    <row r="51" spans="1:11" hidden="1">
      <c r="A51" t="s">
        <v>58</v>
      </c>
      <c r="J51" s="1">
        <v>364.66666666666669</v>
      </c>
      <c r="K51" s="1">
        <v>1</v>
      </c>
    </row>
    <row r="52" spans="1:11" hidden="1">
      <c r="A52" t="s">
        <v>59</v>
      </c>
      <c r="J52" s="1">
        <v>590.41666666666663</v>
      </c>
      <c r="K52" s="1">
        <v>1</v>
      </c>
    </row>
    <row r="53" spans="1:11" hidden="1">
      <c r="A53" t="s">
        <v>60</v>
      </c>
      <c r="J53" s="1">
        <v>751.83333333333337</v>
      </c>
      <c r="K53" s="1">
        <v>1</v>
      </c>
    </row>
    <row r="54" spans="1:11" hidden="1">
      <c r="A54" t="s">
        <v>61</v>
      </c>
      <c r="J54" s="1">
        <v>461.33333333333331</v>
      </c>
      <c r="K54" s="1">
        <v>1</v>
      </c>
    </row>
    <row r="55" spans="1:11" hidden="1">
      <c r="A55" t="s">
        <v>62</v>
      </c>
      <c r="B55" s="1">
        <v>576.16666666666663</v>
      </c>
      <c r="C55" s="1" t="s">
        <v>12</v>
      </c>
      <c r="I55" s="1">
        <v>1</v>
      </c>
    </row>
    <row r="56" spans="1:11" hidden="1">
      <c r="A56" t="s">
        <v>63</v>
      </c>
      <c r="J56" s="1">
        <v>891.66666666666663</v>
      </c>
      <c r="K56" s="1">
        <v>1</v>
      </c>
    </row>
    <row r="57" spans="1:11" hidden="1">
      <c r="A57" t="s">
        <v>64</v>
      </c>
      <c r="J57" s="1">
        <v>967.5</v>
      </c>
      <c r="K57" s="1">
        <v>1</v>
      </c>
    </row>
    <row r="58" spans="1:11" hidden="1">
      <c r="A58" t="s">
        <v>65</v>
      </c>
      <c r="J58" s="1">
        <v>978.91666666666663</v>
      </c>
      <c r="K58" s="1">
        <v>1</v>
      </c>
    </row>
    <row r="59" spans="1:11" hidden="1">
      <c r="A59" t="s">
        <v>66</v>
      </c>
      <c r="B59" s="1">
        <v>414.58333333333331</v>
      </c>
      <c r="C59" s="1" t="s">
        <v>15</v>
      </c>
      <c r="H59" s="1">
        <v>1</v>
      </c>
    </row>
    <row r="60" spans="1:11" hidden="1">
      <c r="A60" t="s">
        <v>67</v>
      </c>
      <c r="J60" s="1">
        <v>688.25</v>
      </c>
      <c r="K60" s="1">
        <v>1</v>
      </c>
    </row>
    <row r="61" spans="1:11" hidden="1">
      <c r="A61" t="s">
        <v>68</v>
      </c>
      <c r="J61" s="1">
        <v>587.41666666666663</v>
      </c>
      <c r="K61" s="1">
        <v>1</v>
      </c>
    </row>
    <row r="62" spans="1:11" hidden="1">
      <c r="A62" t="s">
        <v>69</v>
      </c>
      <c r="B62" s="5">
        <v>521.58333333333337</v>
      </c>
      <c r="C62" s="1" t="s">
        <v>12</v>
      </c>
      <c r="I62" s="1">
        <v>1</v>
      </c>
    </row>
    <row r="63" spans="1:11" hidden="1">
      <c r="A63" t="s">
        <v>70</v>
      </c>
      <c r="J63" s="1">
        <v>1115.3333333333333</v>
      </c>
      <c r="K63" s="1">
        <v>1</v>
      </c>
    </row>
    <row r="64" spans="1:11" hidden="1">
      <c r="A64" t="s">
        <v>71</v>
      </c>
      <c r="D64" s="1">
        <v>2724.25</v>
      </c>
      <c r="E64" s="1" t="s">
        <v>15</v>
      </c>
      <c r="H64" s="1">
        <v>1</v>
      </c>
    </row>
    <row r="65" spans="1:11" hidden="1">
      <c r="A65" t="s">
        <v>72</v>
      </c>
      <c r="J65" s="1">
        <v>1709.0833333333333</v>
      </c>
      <c r="K65" s="1">
        <v>1</v>
      </c>
    </row>
    <row r="66" spans="1:11" hidden="1">
      <c r="A66" t="s">
        <v>73</v>
      </c>
      <c r="J66" s="1">
        <v>751.08333333333337</v>
      </c>
      <c r="K66" s="1">
        <v>1</v>
      </c>
    </row>
    <row r="67" spans="1:11" hidden="1">
      <c r="A67" t="s">
        <v>74</v>
      </c>
      <c r="J67" s="1">
        <v>786.08333333333337</v>
      </c>
      <c r="K67" s="1">
        <v>1</v>
      </c>
    </row>
    <row r="68" spans="1:11" hidden="1">
      <c r="A68" t="s">
        <v>75</v>
      </c>
      <c r="J68" s="1">
        <v>1748.6666666666667</v>
      </c>
      <c r="K68" s="1">
        <v>1</v>
      </c>
    </row>
    <row r="69" spans="1:11" hidden="1">
      <c r="A69" t="s">
        <v>76</v>
      </c>
      <c r="B69" s="1">
        <v>364.83333333333331</v>
      </c>
      <c r="C69" s="1" t="s">
        <v>15</v>
      </c>
      <c r="H69" s="1">
        <v>1</v>
      </c>
    </row>
    <row r="70" spans="1:11" hidden="1">
      <c r="A70" t="s">
        <v>77</v>
      </c>
      <c r="J70" s="1">
        <v>891.16666666666663</v>
      </c>
      <c r="K70" s="1">
        <v>1</v>
      </c>
    </row>
    <row r="71" spans="1:11" hidden="1">
      <c r="A71" t="s">
        <v>78</v>
      </c>
      <c r="J71" s="1">
        <v>908.25</v>
      </c>
      <c r="K71" s="1">
        <v>1</v>
      </c>
    </row>
    <row r="72" spans="1:11" hidden="1">
      <c r="A72" t="s">
        <v>79</v>
      </c>
      <c r="F72" s="1">
        <v>318.66666666666669</v>
      </c>
      <c r="G72" s="1" t="s">
        <v>12</v>
      </c>
      <c r="I72" s="1">
        <v>1</v>
      </c>
    </row>
    <row r="73" spans="1:11" hidden="1">
      <c r="A73" t="s">
        <v>80</v>
      </c>
      <c r="F73" s="1">
        <v>777.66666666666663</v>
      </c>
      <c r="G73" s="1" t="s">
        <v>15</v>
      </c>
      <c r="H73" s="1">
        <v>1</v>
      </c>
    </row>
    <row r="74" spans="1:11" hidden="1">
      <c r="A74" t="s">
        <v>81</v>
      </c>
      <c r="F74" s="1">
        <v>728</v>
      </c>
      <c r="G74" s="1" t="s">
        <v>15</v>
      </c>
      <c r="H74" s="1">
        <v>1</v>
      </c>
    </row>
    <row r="75" spans="1:11" hidden="1">
      <c r="A75" t="s">
        <v>82</v>
      </c>
      <c r="F75" s="1">
        <v>1533.4166666666667</v>
      </c>
      <c r="G75" s="1" t="s">
        <v>12</v>
      </c>
      <c r="I75" s="1">
        <v>1</v>
      </c>
    </row>
    <row r="76" spans="1:11" hidden="1">
      <c r="A76" t="s">
        <v>83</v>
      </c>
      <c r="J76" s="1">
        <v>1816</v>
      </c>
      <c r="K76" s="1">
        <v>1</v>
      </c>
    </row>
    <row r="77" spans="1:11" hidden="1">
      <c r="A77" t="s">
        <v>84</v>
      </c>
      <c r="J77" s="1">
        <v>1483.25</v>
      </c>
      <c r="K77" s="1">
        <v>1</v>
      </c>
    </row>
    <row r="78" spans="1:11" hidden="1">
      <c r="A78" t="s">
        <v>85</v>
      </c>
      <c r="D78" s="1">
        <v>1434.1666666666667</v>
      </c>
      <c r="E78" s="1" t="s">
        <v>15</v>
      </c>
      <c r="H78" s="1">
        <v>1</v>
      </c>
    </row>
    <row r="79" spans="1:11" hidden="1">
      <c r="A79" t="s">
        <v>86</v>
      </c>
      <c r="J79" s="1">
        <v>993.41666666666663</v>
      </c>
      <c r="K79" s="1">
        <v>1</v>
      </c>
    </row>
    <row r="80" spans="1:11" hidden="1">
      <c r="A80" t="s">
        <v>87</v>
      </c>
      <c r="J80" s="1">
        <v>831.83333333333337</v>
      </c>
      <c r="K80" s="1">
        <v>1</v>
      </c>
    </row>
    <row r="81" spans="1:11" hidden="1">
      <c r="A81" t="s">
        <v>88</v>
      </c>
      <c r="J81" s="1">
        <v>637.66666666666663</v>
      </c>
      <c r="K81" s="1">
        <v>1</v>
      </c>
    </row>
    <row r="82" spans="1:11" hidden="1">
      <c r="A82" t="s">
        <v>89</v>
      </c>
      <c r="F82" s="5">
        <v>1007</v>
      </c>
      <c r="G82" s="1" t="s">
        <v>12</v>
      </c>
      <c r="I82" s="1">
        <v>1</v>
      </c>
    </row>
    <row r="83" spans="1:11" hidden="1">
      <c r="A83" t="s">
        <v>90</v>
      </c>
      <c r="J83" s="1">
        <v>633.75</v>
      </c>
      <c r="K83" s="1">
        <v>1</v>
      </c>
    </row>
    <row r="84" spans="1:11" hidden="1">
      <c r="A84" t="s">
        <v>91</v>
      </c>
      <c r="J84" s="1">
        <v>1233.6666666666667</v>
      </c>
      <c r="K84" s="1">
        <v>1</v>
      </c>
    </row>
    <row r="85" spans="1:11" hidden="1">
      <c r="A85" t="s">
        <v>92</v>
      </c>
      <c r="J85" s="1">
        <v>1908.25</v>
      </c>
      <c r="K85" s="1">
        <v>1</v>
      </c>
    </row>
    <row r="86" spans="1:11" hidden="1">
      <c r="A86" t="s">
        <v>93</v>
      </c>
      <c r="J86" s="1">
        <v>2066</v>
      </c>
      <c r="K86" s="1">
        <v>1</v>
      </c>
    </row>
    <row r="87" spans="1:11" hidden="1">
      <c r="A87" t="s">
        <v>94</v>
      </c>
      <c r="J87" s="1">
        <v>984.5</v>
      </c>
      <c r="K87" s="1">
        <v>1</v>
      </c>
    </row>
    <row r="88" spans="1:11" hidden="1">
      <c r="A88" t="s">
        <v>95</v>
      </c>
      <c r="J88" s="1">
        <v>850.75</v>
      </c>
      <c r="K88" s="1">
        <v>1</v>
      </c>
    </row>
    <row r="89" spans="1:11" hidden="1">
      <c r="A89" t="s">
        <v>96</v>
      </c>
      <c r="F89" s="1">
        <v>309.91666666666669</v>
      </c>
      <c r="G89" s="1" t="s">
        <v>12</v>
      </c>
      <c r="I89" s="1">
        <v>1</v>
      </c>
    </row>
    <row r="90" spans="1:11" hidden="1">
      <c r="A90" t="s">
        <v>97</v>
      </c>
      <c r="J90" s="1">
        <v>381.25</v>
      </c>
      <c r="K90" s="1">
        <v>1</v>
      </c>
    </row>
    <row r="91" spans="1:11" hidden="1">
      <c r="A91" t="s">
        <v>98</v>
      </c>
      <c r="J91" s="1">
        <v>1178.8333333333333</v>
      </c>
      <c r="K91" s="1">
        <v>1</v>
      </c>
    </row>
    <row r="92" spans="1:11" hidden="1">
      <c r="A92" t="s">
        <v>99</v>
      </c>
      <c r="J92" s="1">
        <v>1540.8333333333333</v>
      </c>
      <c r="K92" s="1">
        <v>1</v>
      </c>
    </row>
    <row r="93" spans="1:11" hidden="1">
      <c r="A93" t="s">
        <v>100</v>
      </c>
      <c r="J93" s="1">
        <v>377.33333333333331</v>
      </c>
      <c r="K93" s="1">
        <v>1</v>
      </c>
    </row>
    <row r="94" spans="1:11" hidden="1">
      <c r="A94" t="s">
        <v>101</v>
      </c>
      <c r="D94" s="1">
        <v>2343.25</v>
      </c>
      <c r="E94" s="1" t="s">
        <v>15</v>
      </c>
      <c r="H94" s="1">
        <v>1</v>
      </c>
    </row>
    <row r="95" spans="1:11" hidden="1">
      <c r="A95" t="s">
        <v>102</v>
      </c>
      <c r="J95" s="1">
        <v>439.41666666666669</v>
      </c>
      <c r="K95" s="1">
        <v>1</v>
      </c>
    </row>
    <row r="96" spans="1:11" hidden="1">
      <c r="A96" t="s">
        <v>103</v>
      </c>
      <c r="J96" s="1">
        <v>1306.4166666666667</v>
      </c>
      <c r="K96" s="1">
        <v>1</v>
      </c>
    </row>
    <row r="97" spans="1:11" hidden="1">
      <c r="A97" t="s">
        <v>104</v>
      </c>
      <c r="J97" s="1">
        <v>585</v>
      </c>
      <c r="K97" s="1">
        <v>1</v>
      </c>
    </row>
    <row r="98" spans="1:11" hidden="1">
      <c r="A98" t="s">
        <v>105</v>
      </c>
      <c r="J98" s="1">
        <v>685.41666666666663</v>
      </c>
      <c r="K98" s="1">
        <v>1</v>
      </c>
    </row>
    <row r="99" spans="1:11" hidden="1">
      <c r="A99" t="s">
        <v>106</v>
      </c>
      <c r="J99" s="1">
        <v>678.33333333333337</v>
      </c>
      <c r="K99" s="1">
        <v>1</v>
      </c>
    </row>
    <row r="100" spans="1:11" hidden="1">
      <c r="A100" t="s">
        <v>107</v>
      </c>
      <c r="F100" s="1">
        <v>712.16666666666663</v>
      </c>
      <c r="G100" s="1" t="s">
        <v>15</v>
      </c>
      <c r="H100" s="1">
        <v>1</v>
      </c>
    </row>
    <row r="101" spans="1:11" hidden="1">
      <c r="A101" t="s">
        <v>108</v>
      </c>
      <c r="J101" s="1">
        <v>972.16666666666663</v>
      </c>
      <c r="K101" s="1">
        <v>1</v>
      </c>
    </row>
    <row r="102" spans="1:11" hidden="1">
      <c r="A102" t="s">
        <v>109</v>
      </c>
      <c r="J102" s="1">
        <v>654</v>
      </c>
      <c r="K102" s="1">
        <v>1</v>
      </c>
    </row>
    <row r="103" spans="1:11" hidden="1">
      <c r="A103" t="s">
        <v>110</v>
      </c>
      <c r="J103" s="1">
        <v>1141.5833333333333</v>
      </c>
      <c r="K103" s="1">
        <v>1</v>
      </c>
    </row>
    <row r="104" spans="1:11" hidden="1">
      <c r="A104" t="s">
        <v>111</v>
      </c>
      <c r="B104" s="1">
        <v>624.83333333333337</v>
      </c>
      <c r="C104" s="1" t="s">
        <v>12</v>
      </c>
      <c r="I104" s="1">
        <v>1</v>
      </c>
    </row>
    <row r="105" spans="1:11" hidden="1">
      <c r="A105" t="s">
        <v>112</v>
      </c>
      <c r="F105" s="1">
        <v>1201.5833333333333</v>
      </c>
      <c r="G105" s="1" t="s">
        <v>12</v>
      </c>
      <c r="I105" s="1">
        <v>1</v>
      </c>
    </row>
    <row r="106" spans="1:11" hidden="1">
      <c r="A106" t="s">
        <v>113</v>
      </c>
      <c r="J106" s="1">
        <v>1461.75</v>
      </c>
      <c r="K106" s="1">
        <v>1</v>
      </c>
    </row>
    <row r="107" spans="1:11" hidden="1">
      <c r="A107" t="s">
        <v>114</v>
      </c>
      <c r="J107" s="1">
        <v>1038.3333333333333</v>
      </c>
      <c r="K107" s="1">
        <v>1</v>
      </c>
    </row>
    <row r="108" spans="1:11" hidden="1">
      <c r="A108" t="s">
        <v>115</v>
      </c>
      <c r="J108" s="1">
        <v>1241</v>
      </c>
      <c r="K108" s="1">
        <v>1</v>
      </c>
    </row>
    <row r="109" spans="1:11" hidden="1">
      <c r="A109" t="s">
        <v>116</v>
      </c>
      <c r="D109" s="1">
        <v>1201.8333333333333</v>
      </c>
      <c r="E109" s="1" t="s">
        <v>15</v>
      </c>
      <c r="H109" s="1">
        <v>1</v>
      </c>
    </row>
    <row r="110" spans="1:11" hidden="1">
      <c r="A110" t="s">
        <v>117</v>
      </c>
      <c r="J110" s="1">
        <v>960.58333333333337</v>
      </c>
      <c r="K110" s="1">
        <v>1</v>
      </c>
    </row>
    <row r="111" spans="1:11" hidden="1">
      <c r="A111" t="s">
        <v>118</v>
      </c>
      <c r="J111" s="1">
        <v>1716.25</v>
      </c>
      <c r="K111" s="1">
        <v>1</v>
      </c>
    </row>
    <row r="112" spans="1:11" hidden="1">
      <c r="A112" t="s">
        <v>119</v>
      </c>
      <c r="J112" s="1">
        <v>697.91666666666663</v>
      </c>
      <c r="K112" s="1">
        <v>1</v>
      </c>
    </row>
    <row r="113" spans="1:11" hidden="1">
      <c r="A113" t="s">
        <v>120</v>
      </c>
      <c r="J113" s="1">
        <v>724.33333333333337</v>
      </c>
      <c r="K113" s="1">
        <v>1</v>
      </c>
    </row>
    <row r="114" spans="1:11" hidden="1">
      <c r="A114" t="s">
        <v>121</v>
      </c>
      <c r="J114" s="1">
        <v>906.41666666666663</v>
      </c>
      <c r="K114" s="1">
        <v>1</v>
      </c>
    </row>
    <row r="115" spans="1:11" hidden="1">
      <c r="A115" t="s">
        <v>122</v>
      </c>
      <c r="J115" s="1">
        <v>1563.5833333333333</v>
      </c>
      <c r="K115" s="1">
        <v>1</v>
      </c>
    </row>
    <row r="116" spans="1:11" hidden="1">
      <c r="A116" t="s">
        <v>123</v>
      </c>
      <c r="J116" s="1">
        <v>1104.1666666666667</v>
      </c>
      <c r="K116" s="1">
        <v>1</v>
      </c>
    </row>
    <row r="117" spans="1:11" hidden="1">
      <c r="A117" t="s">
        <v>124</v>
      </c>
      <c r="J117" s="1">
        <v>1001.5</v>
      </c>
      <c r="K117" s="1">
        <v>1</v>
      </c>
    </row>
    <row r="118" spans="1:11" hidden="1">
      <c r="A118" t="s">
        <v>125</v>
      </c>
      <c r="J118" s="1">
        <v>2386.0833333333335</v>
      </c>
      <c r="K118" s="1">
        <v>1</v>
      </c>
    </row>
    <row r="119" spans="1:11" hidden="1">
      <c r="A119" t="s">
        <v>126</v>
      </c>
      <c r="J119" s="1">
        <v>589.66666666666663</v>
      </c>
      <c r="K119" s="1">
        <v>1</v>
      </c>
    </row>
    <row r="120" spans="1:11" hidden="1">
      <c r="A120" t="s">
        <v>127</v>
      </c>
      <c r="J120" s="1">
        <v>975.91666666666663</v>
      </c>
      <c r="K120" s="1">
        <v>1</v>
      </c>
    </row>
    <row r="121" spans="1:11" hidden="1">
      <c r="A121" t="s">
        <v>128</v>
      </c>
      <c r="J121" s="1">
        <v>773.25</v>
      </c>
      <c r="K121" s="1">
        <v>1</v>
      </c>
    </row>
    <row r="122" spans="1:11" hidden="1">
      <c r="A122" t="s">
        <v>129</v>
      </c>
      <c r="B122" s="1">
        <v>653.75</v>
      </c>
      <c r="C122" s="1" t="s">
        <v>12</v>
      </c>
      <c r="I122" s="1">
        <v>1</v>
      </c>
    </row>
    <row r="123" spans="1:11" hidden="1">
      <c r="A123" t="s">
        <v>130</v>
      </c>
      <c r="J123" s="1">
        <v>864.41666666666663</v>
      </c>
      <c r="K123" s="1">
        <v>1</v>
      </c>
    </row>
    <row r="124" spans="1:11" hidden="1">
      <c r="A124" t="s">
        <v>131</v>
      </c>
      <c r="J124" s="1">
        <v>644.25</v>
      </c>
      <c r="K124" s="1">
        <v>1</v>
      </c>
    </row>
    <row r="125" spans="1:11" hidden="1">
      <c r="A125" t="s">
        <v>132</v>
      </c>
      <c r="J125" s="1">
        <v>785.08333333333337</v>
      </c>
      <c r="K125" s="1">
        <v>1</v>
      </c>
    </row>
    <row r="126" spans="1:11" hidden="1">
      <c r="A126" t="s">
        <v>133</v>
      </c>
      <c r="J126" s="1">
        <v>495</v>
      </c>
      <c r="K126" s="1">
        <v>1</v>
      </c>
    </row>
    <row r="127" spans="1:11" hidden="1">
      <c r="A127" t="s">
        <v>134</v>
      </c>
      <c r="J127" s="1">
        <v>367.58333333333331</v>
      </c>
      <c r="K127" s="1">
        <v>1</v>
      </c>
    </row>
    <row r="128" spans="1:11" hidden="1">
      <c r="A128" t="s">
        <v>135</v>
      </c>
      <c r="J128" s="1">
        <v>1178.3333333333333</v>
      </c>
      <c r="K128" s="1">
        <v>1</v>
      </c>
    </row>
    <row r="129" spans="1:11" hidden="1">
      <c r="A129" t="s">
        <v>136</v>
      </c>
      <c r="F129" s="1">
        <v>924.33333333333337</v>
      </c>
      <c r="G129" s="1" t="s">
        <v>15</v>
      </c>
      <c r="H129" s="1">
        <v>1</v>
      </c>
    </row>
    <row r="130" spans="1:11" hidden="1">
      <c r="A130" t="s">
        <v>137</v>
      </c>
      <c r="J130" s="1">
        <v>1831.8333333333333</v>
      </c>
      <c r="K130" s="1">
        <v>1</v>
      </c>
    </row>
    <row r="131" spans="1:11" hidden="1">
      <c r="A131" t="s">
        <v>138</v>
      </c>
      <c r="F131" s="1">
        <v>2264.0833333333335</v>
      </c>
      <c r="G131" s="1" t="s">
        <v>12</v>
      </c>
      <c r="I131" s="1">
        <v>1</v>
      </c>
    </row>
    <row r="132" spans="1:11" hidden="1">
      <c r="A132" t="s">
        <v>139</v>
      </c>
      <c r="B132" s="1">
        <v>776.75</v>
      </c>
      <c r="C132" s="1" t="s">
        <v>12</v>
      </c>
      <c r="I132" s="1">
        <v>1</v>
      </c>
    </row>
    <row r="133" spans="1:11" hidden="1">
      <c r="A133" t="s">
        <v>140</v>
      </c>
      <c r="F133" s="1">
        <v>557.58333333333337</v>
      </c>
      <c r="G133" s="1" t="s">
        <v>15</v>
      </c>
      <c r="H133" s="1">
        <v>1</v>
      </c>
    </row>
    <row r="134" spans="1:11" hidden="1">
      <c r="A134" t="s">
        <v>141</v>
      </c>
      <c r="J134" s="1">
        <v>1407.5</v>
      </c>
      <c r="K134" s="1">
        <v>1</v>
      </c>
    </row>
    <row r="135" spans="1:11" hidden="1">
      <c r="A135" t="s">
        <v>142</v>
      </c>
      <c r="J135" s="1">
        <v>876</v>
      </c>
      <c r="K135" s="1">
        <v>1</v>
      </c>
    </row>
    <row r="136" spans="1:11" hidden="1">
      <c r="A136" t="s">
        <v>143</v>
      </c>
      <c r="J136" s="1">
        <v>4578</v>
      </c>
      <c r="K136" s="1">
        <v>1</v>
      </c>
    </row>
    <row r="137" spans="1:11" hidden="1">
      <c r="A137" t="s">
        <v>144</v>
      </c>
      <c r="F137" s="1">
        <v>344.66666666666669</v>
      </c>
      <c r="G137" s="1" t="s">
        <v>12</v>
      </c>
      <c r="I137" s="1">
        <v>1</v>
      </c>
    </row>
    <row r="138" spans="1:11" hidden="1">
      <c r="A138" t="s">
        <v>145</v>
      </c>
      <c r="J138" s="1">
        <v>384.58333333333331</v>
      </c>
      <c r="K138" s="1">
        <v>1</v>
      </c>
    </row>
    <row r="139" spans="1:11" hidden="1">
      <c r="A139" t="s">
        <v>146</v>
      </c>
      <c r="B139" s="5">
        <v>551.66666666666663</v>
      </c>
      <c r="C139" s="1" t="s">
        <v>12</v>
      </c>
      <c r="I139" s="1">
        <v>1</v>
      </c>
    </row>
    <row r="140" spans="1:11" hidden="1">
      <c r="A140" t="s">
        <v>147</v>
      </c>
      <c r="B140" s="5">
        <v>566.91666666666663</v>
      </c>
      <c r="C140" s="1" t="s">
        <v>12</v>
      </c>
      <c r="I140" s="1">
        <v>1</v>
      </c>
    </row>
    <row r="141" spans="1:11" hidden="1">
      <c r="A141" t="s">
        <v>148</v>
      </c>
      <c r="J141" s="1">
        <v>896.16666666666663</v>
      </c>
      <c r="K141" s="1">
        <v>1</v>
      </c>
    </row>
    <row r="142" spans="1:11" hidden="1">
      <c r="A142" t="s">
        <v>149</v>
      </c>
      <c r="J142" s="1">
        <v>619.91666666666663</v>
      </c>
      <c r="K142" s="1">
        <v>1</v>
      </c>
    </row>
    <row r="143" spans="1:11" hidden="1">
      <c r="A143" t="s">
        <v>150</v>
      </c>
      <c r="J143" s="1">
        <v>727.75</v>
      </c>
      <c r="K143" s="1">
        <v>1</v>
      </c>
    </row>
    <row r="144" spans="1:11" hidden="1">
      <c r="A144" t="s">
        <v>151</v>
      </c>
      <c r="J144" s="1">
        <v>439</v>
      </c>
      <c r="K144" s="1">
        <v>1</v>
      </c>
    </row>
    <row r="145" spans="1:11" hidden="1">
      <c r="A145" t="s">
        <v>152</v>
      </c>
      <c r="J145" s="1">
        <v>1992.75</v>
      </c>
      <c r="K145" s="1">
        <v>1</v>
      </c>
    </row>
    <row r="146" spans="1:11" hidden="1">
      <c r="A146" t="s">
        <v>153</v>
      </c>
      <c r="J146" s="1">
        <v>667.91666666666663</v>
      </c>
      <c r="K146" s="1">
        <v>1</v>
      </c>
    </row>
    <row r="147" spans="1:11" hidden="1">
      <c r="A147" t="s">
        <v>154</v>
      </c>
      <c r="J147" s="1">
        <v>488.25</v>
      </c>
      <c r="K147" s="1">
        <v>1</v>
      </c>
    </row>
    <row r="148" spans="1:11" hidden="1">
      <c r="A148" t="s">
        <v>155</v>
      </c>
      <c r="F148" s="1">
        <v>938.16666666666663</v>
      </c>
      <c r="G148" s="1" t="s">
        <v>15</v>
      </c>
      <c r="H148" s="1">
        <v>1</v>
      </c>
    </row>
    <row r="149" spans="1:11" hidden="1">
      <c r="A149" t="s">
        <v>156</v>
      </c>
      <c r="F149" s="1">
        <v>730.83333333333337</v>
      </c>
      <c r="G149" s="1" t="s">
        <v>15</v>
      </c>
      <c r="H149" s="1">
        <v>1</v>
      </c>
    </row>
    <row r="150" spans="1:11" hidden="1">
      <c r="A150" t="s">
        <v>157</v>
      </c>
      <c r="J150" s="1">
        <v>368.91666666666669</v>
      </c>
      <c r="K150" s="1">
        <v>1</v>
      </c>
    </row>
    <row r="151" spans="1:11" hidden="1">
      <c r="A151" t="s">
        <v>158</v>
      </c>
      <c r="J151" s="1">
        <v>1280.1666666666667</v>
      </c>
      <c r="K151" s="1">
        <v>1</v>
      </c>
    </row>
    <row r="152" spans="1:11" hidden="1">
      <c r="A152" t="s">
        <v>159</v>
      </c>
      <c r="B152" s="5">
        <v>574.41666666666663</v>
      </c>
      <c r="C152" s="1" t="s">
        <v>12</v>
      </c>
      <c r="I152" s="1">
        <v>1</v>
      </c>
    </row>
    <row r="153" spans="1:11" hidden="1">
      <c r="A153" t="s">
        <v>160</v>
      </c>
      <c r="B153" s="1">
        <v>670.33333333333337</v>
      </c>
      <c r="C153" s="1" t="s">
        <v>12</v>
      </c>
      <c r="I153" s="1">
        <v>1</v>
      </c>
    </row>
    <row r="154" spans="1:11" hidden="1">
      <c r="A154" t="s">
        <v>161</v>
      </c>
      <c r="F154" s="1">
        <v>1760.3333333333333</v>
      </c>
      <c r="G154" s="1" t="s">
        <v>12</v>
      </c>
      <c r="I154" s="1">
        <v>1</v>
      </c>
    </row>
    <row r="155" spans="1:11" hidden="1">
      <c r="A155" t="s">
        <v>162</v>
      </c>
      <c r="J155" s="1">
        <v>238</v>
      </c>
      <c r="K155" s="1">
        <v>1</v>
      </c>
    </row>
    <row r="156" spans="1:11" hidden="1">
      <c r="A156" t="s">
        <v>163</v>
      </c>
      <c r="B156" s="1">
        <v>96</v>
      </c>
      <c r="C156" s="1" t="s">
        <v>15</v>
      </c>
      <c r="H156" s="1">
        <v>1</v>
      </c>
    </row>
    <row r="157" spans="1:11" hidden="1">
      <c r="A157" t="s">
        <v>164</v>
      </c>
      <c r="D157" s="1">
        <v>1366.8333333333333</v>
      </c>
      <c r="E157" s="1" t="s">
        <v>15</v>
      </c>
      <c r="H157" s="1">
        <v>1</v>
      </c>
    </row>
    <row r="158" spans="1:11" hidden="1">
      <c r="A158" t="s">
        <v>165</v>
      </c>
      <c r="J158" s="1">
        <v>1255.6666666666667</v>
      </c>
      <c r="K158" s="1">
        <v>1</v>
      </c>
    </row>
    <row r="159" spans="1:11" hidden="1">
      <c r="A159" t="s">
        <v>166</v>
      </c>
      <c r="J159" s="1">
        <v>2663.25</v>
      </c>
      <c r="K159" s="1">
        <v>1</v>
      </c>
    </row>
    <row r="160" spans="1:11" hidden="1">
      <c r="A160" t="s">
        <v>167</v>
      </c>
      <c r="B160" s="1">
        <v>793.75</v>
      </c>
      <c r="C160" s="1" t="s">
        <v>12</v>
      </c>
      <c r="I160" s="1">
        <v>1</v>
      </c>
    </row>
    <row r="161" spans="1:11" hidden="1">
      <c r="A161" t="s">
        <v>168</v>
      </c>
      <c r="J161" s="1">
        <v>1129.4166666666667</v>
      </c>
      <c r="K161" s="1">
        <v>1</v>
      </c>
    </row>
    <row r="162" spans="1:11" hidden="1">
      <c r="A162" t="s">
        <v>169</v>
      </c>
      <c r="F162" s="1">
        <v>666.91666666666663</v>
      </c>
      <c r="G162" s="1" t="s">
        <v>15</v>
      </c>
      <c r="H162" s="1">
        <v>1</v>
      </c>
    </row>
    <row r="163" spans="1:11" hidden="1">
      <c r="A163" t="s">
        <v>170</v>
      </c>
      <c r="J163" s="1">
        <v>800.16666666666663</v>
      </c>
      <c r="K163" s="1">
        <v>1</v>
      </c>
    </row>
    <row r="164" spans="1:11" hidden="1">
      <c r="A164" t="s">
        <v>171</v>
      </c>
      <c r="B164" s="1">
        <v>476.16666666666669</v>
      </c>
      <c r="C164" s="1" t="s">
        <v>15</v>
      </c>
      <c r="H164" s="1">
        <v>1</v>
      </c>
    </row>
    <row r="165" spans="1:11" hidden="1">
      <c r="A165" t="s">
        <v>172</v>
      </c>
      <c r="J165" s="1">
        <v>669.83333333333337</v>
      </c>
      <c r="K165" s="1">
        <v>1</v>
      </c>
    </row>
    <row r="166" spans="1:11" hidden="1">
      <c r="A166" t="s">
        <v>173</v>
      </c>
      <c r="J166" s="1">
        <v>2041.75</v>
      </c>
      <c r="K166" s="1">
        <v>1</v>
      </c>
    </row>
    <row r="167" spans="1:11" hidden="1">
      <c r="A167" t="s">
        <v>174</v>
      </c>
      <c r="J167" s="1">
        <v>359.16666666666669</v>
      </c>
      <c r="K167" s="1">
        <v>1</v>
      </c>
    </row>
    <row r="168" spans="1:11" hidden="1">
      <c r="A168" t="s">
        <v>175</v>
      </c>
      <c r="B168" s="1">
        <v>205.25</v>
      </c>
      <c r="C168" s="1" t="s">
        <v>15</v>
      </c>
      <c r="H168" s="1">
        <v>1</v>
      </c>
    </row>
    <row r="169" spans="1:11" hidden="1">
      <c r="A169" t="s">
        <v>176</v>
      </c>
      <c r="F169" s="5">
        <v>467</v>
      </c>
      <c r="G169" s="1" t="s">
        <v>12</v>
      </c>
      <c r="I169" s="1">
        <v>1</v>
      </c>
    </row>
    <row r="170" spans="1:11" hidden="1">
      <c r="A170" t="s">
        <v>177</v>
      </c>
      <c r="J170" s="1">
        <v>283.58333333333331</v>
      </c>
      <c r="K170" s="1">
        <v>1</v>
      </c>
    </row>
    <row r="171" spans="1:11" hidden="1">
      <c r="A171" t="s">
        <v>178</v>
      </c>
      <c r="J171" s="1">
        <v>962.83333333333337</v>
      </c>
      <c r="K171" s="1">
        <v>1</v>
      </c>
    </row>
    <row r="172" spans="1:11" hidden="1">
      <c r="A172" t="s">
        <v>179</v>
      </c>
      <c r="B172" s="1">
        <v>459.83333333333331</v>
      </c>
      <c r="C172" s="1" t="s">
        <v>15</v>
      </c>
      <c r="H172" s="1">
        <v>1</v>
      </c>
    </row>
    <row r="173" spans="1:11" hidden="1">
      <c r="A173" t="s">
        <v>180</v>
      </c>
      <c r="J173" s="1">
        <v>1453.9166666666667</v>
      </c>
      <c r="K173" s="1">
        <v>1</v>
      </c>
    </row>
    <row r="174" spans="1:11" hidden="1">
      <c r="A174" t="s">
        <v>181</v>
      </c>
      <c r="J174" s="1">
        <v>476.91666666666669</v>
      </c>
      <c r="K174" s="1">
        <v>1</v>
      </c>
    </row>
    <row r="175" spans="1:11" hidden="1">
      <c r="A175" t="s">
        <v>182</v>
      </c>
      <c r="J175" s="1">
        <v>517.41666666666663</v>
      </c>
      <c r="K175" s="1">
        <v>1</v>
      </c>
    </row>
    <row r="176" spans="1:11" hidden="1">
      <c r="A176" t="s">
        <v>183</v>
      </c>
      <c r="F176" s="1">
        <v>1168.6666666666667</v>
      </c>
      <c r="G176" s="1" t="s">
        <v>12</v>
      </c>
      <c r="I176" s="1">
        <v>1</v>
      </c>
    </row>
    <row r="177" spans="1:11" hidden="1">
      <c r="A177" t="s">
        <v>184</v>
      </c>
      <c r="F177" s="1">
        <v>731.33333333333337</v>
      </c>
      <c r="G177" s="1" t="s">
        <v>15</v>
      </c>
      <c r="H177" s="1">
        <v>1</v>
      </c>
    </row>
    <row r="178" spans="1:11" hidden="1">
      <c r="A178" t="s">
        <v>185</v>
      </c>
      <c r="J178" s="1">
        <v>1029.1666666666667</v>
      </c>
      <c r="K178" s="1">
        <v>1</v>
      </c>
    </row>
    <row r="179" spans="1:11" hidden="1">
      <c r="A179" t="s">
        <v>186</v>
      </c>
      <c r="J179" s="1">
        <v>1127.5833333333333</v>
      </c>
      <c r="K179" s="1">
        <v>1</v>
      </c>
    </row>
    <row r="180" spans="1:11" hidden="1">
      <c r="A180" t="s">
        <v>187</v>
      </c>
      <c r="J180" s="1">
        <v>1183</v>
      </c>
      <c r="K180" s="1">
        <v>1</v>
      </c>
    </row>
    <row r="181" spans="1:11" hidden="1">
      <c r="A181" t="s">
        <v>188</v>
      </c>
      <c r="J181" s="1">
        <v>669.75</v>
      </c>
      <c r="K181" s="1">
        <v>1</v>
      </c>
    </row>
    <row r="182" spans="1:11" hidden="1">
      <c r="A182" t="s">
        <v>189</v>
      </c>
      <c r="J182" s="1">
        <v>375.25</v>
      </c>
      <c r="K182" s="1">
        <v>1</v>
      </c>
    </row>
    <row r="183" spans="1:11" hidden="1">
      <c r="A183" t="s">
        <v>190</v>
      </c>
      <c r="J183" s="1">
        <v>407.66666666666669</v>
      </c>
      <c r="K183" s="1">
        <v>1</v>
      </c>
    </row>
    <row r="184" spans="1:11" hidden="1">
      <c r="A184" t="s">
        <v>191</v>
      </c>
      <c r="D184" s="1">
        <v>1707.5</v>
      </c>
      <c r="E184" s="1" t="s">
        <v>15</v>
      </c>
      <c r="H184" s="1">
        <v>1</v>
      </c>
    </row>
    <row r="185" spans="1:11" hidden="1">
      <c r="A185" t="s">
        <v>192</v>
      </c>
      <c r="J185" s="1">
        <v>1773.3333333333333</v>
      </c>
      <c r="K185" s="1">
        <v>1</v>
      </c>
    </row>
    <row r="186" spans="1:11" hidden="1">
      <c r="A186" t="s">
        <v>193</v>
      </c>
      <c r="J186" s="1">
        <v>1844.75</v>
      </c>
      <c r="K186" s="1">
        <v>1</v>
      </c>
    </row>
    <row r="187" spans="1:11" hidden="1">
      <c r="A187" t="s">
        <v>194</v>
      </c>
      <c r="B187" s="1">
        <v>891.5</v>
      </c>
      <c r="C187" s="1" t="s">
        <v>12</v>
      </c>
      <c r="I187" s="1">
        <v>1</v>
      </c>
    </row>
    <row r="188" spans="1:11" hidden="1">
      <c r="A188" t="s">
        <v>195</v>
      </c>
      <c r="D188" s="1">
        <v>2195.1666666666665</v>
      </c>
      <c r="E188" s="1" t="s">
        <v>15</v>
      </c>
      <c r="H188" s="1">
        <v>1</v>
      </c>
    </row>
    <row r="189" spans="1:11" hidden="1">
      <c r="A189" t="s">
        <v>196</v>
      </c>
      <c r="J189" s="1">
        <v>919.41666666666663</v>
      </c>
      <c r="K189" s="1">
        <v>1</v>
      </c>
    </row>
    <row r="190" spans="1:11" hidden="1">
      <c r="A190" t="s">
        <v>197</v>
      </c>
      <c r="F190" s="1">
        <v>1187.3333333333333</v>
      </c>
      <c r="G190" s="1" t="s">
        <v>12</v>
      </c>
      <c r="I190" s="1">
        <v>1</v>
      </c>
    </row>
    <row r="191" spans="1:11" hidden="1">
      <c r="A191" t="s">
        <v>198</v>
      </c>
      <c r="F191" s="1">
        <v>521.75</v>
      </c>
      <c r="G191" s="1" t="s">
        <v>15</v>
      </c>
      <c r="H191" s="1">
        <v>1</v>
      </c>
    </row>
    <row r="192" spans="1:11" hidden="1">
      <c r="A192" t="s">
        <v>199</v>
      </c>
      <c r="J192" s="1">
        <v>796</v>
      </c>
      <c r="K192" s="1">
        <v>1</v>
      </c>
    </row>
    <row r="193" spans="1:11" hidden="1">
      <c r="A193" t="s">
        <v>200</v>
      </c>
      <c r="F193" s="1">
        <v>525.33333333333337</v>
      </c>
      <c r="G193" s="1" t="s">
        <v>15</v>
      </c>
      <c r="H193" s="1">
        <v>1</v>
      </c>
    </row>
    <row r="194" spans="1:11" hidden="1">
      <c r="A194" t="s">
        <v>201</v>
      </c>
      <c r="F194" s="1">
        <v>648.25</v>
      </c>
      <c r="G194" s="1" t="s">
        <v>15</v>
      </c>
      <c r="H194" s="1">
        <v>1</v>
      </c>
    </row>
    <row r="195" spans="1:11" hidden="1">
      <c r="A195" t="s">
        <v>202</v>
      </c>
      <c r="F195" s="1">
        <v>664.41666666666663</v>
      </c>
      <c r="G195" s="1" t="s">
        <v>15</v>
      </c>
      <c r="H195" s="1">
        <v>1</v>
      </c>
    </row>
    <row r="196" spans="1:11" hidden="1">
      <c r="A196" t="s">
        <v>203</v>
      </c>
      <c r="J196" s="1">
        <v>847.5</v>
      </c>
      <c r="K196" s="1">
        <v>1</v>
      </c>
    </row>
    <row r="197" spans="1:11" hidden="1">
      <c r="A197" t="s">
        <v>204</v>
      </c>
      <c r="J197" s="1">
        <v>1281.9166666666667</v>
      </c>
      <c r="K197" s="1">
        <v>1</v>
      </c>
    </row>
    <row r="198" spans="1:11" hidden="1">
      <c r="A198" t="s">
        <v>205</v>
      </c>
      <c r="J198" s="1">
        <v>768.83333333333337</v>
      </c>
      <c r="K198" s="1">
        <v>1</v>
      </c>
    </row>
    <row r="199" spans="1:11" hidden="1">
      <c r="A199" t="s">
        <v>206</v>
      </c>
      <c r="J199" s="1">
        <v>242.33333333333334</v>
      </c>
      <c r="K199" s="1">
        <v>1</v>
      </c>
    </row>
    <row r="200" spans="1:11" hidden="1">
      <c r="A200" t="s">
        <v>207</v>
      </c>
      <c r="J200" s="1">
        <v>845.41666666666663</v>
      </c>
      <c r="K200" s="1">
        <v>1</v>
      </c>
    </row>
    <row r="201" spans="1:11" hidden="1">
      <c r="A201" t="s">
        <v>208</v>
      </c>
      <c r="J201" s="1">
        <v>297</v>
      </c>
      <c r="K201" s="1">
        <v>1</v>
      </c>
    </row>
    <row r="202" spans="1:11" hidden="1">
      <c r="A202" t="s">
        <v>209</v>
      </c>
      <c r="J202" s="1">
        <v>2620.75</v>
      </c>
      <c r="K202" s="1">
        <v>1</v>
      </c>
    </row>
    <row r="203" spans="1:11" hidden="1">
      <c r="A203" t="s">
        <v>210</v>
      </c>
      <c r="J203" s="1">
        <v>732.25</v>
      </c>
      <c r="K203" s="1">
        <v>1</v>
      </c>
    </row>
    <row r="204" spans="1:11" hidden="1">
      <c r="A204" t="s">
        <v>211</v>
      </c>
      <c r="J204" s="1">
        <v>1003.4166666666666</v>
      </c>
      <c r="K204" s="1">
        <v>1</v>
      </c>
    </row>
    <row r="205" spans="1:11" hidden="1">
      <c r="A205" t="s">
        <v>212</v>
      </c>
      <c r="D205" s="1">
        <v>2237.0833333333335</v>
      </c>
      <c r="E205" s="1" t="s">
        <v>15</v>
      </c>
      <c r="H205" s="1">
        <v>1</v>
      </c>
    </row>
    <row r="206" spans="1:11" hidden="1">
      <c r="A206" t="s">
        <v>213</v>
      </c>
      <c r="D206" s="1">
        <v>1281.4166666666667</v>
      </c>
      <c r="E206" s="1" t="s">
        <v>15</v>
      </c>
      <c r="H206" s="1">
        <v>1</v>
      </c>
    </row>
    <row r="207" spans="1:11" hidden="1">
      <c r="A207" t="s">
        <v>214</v>
      </c>
      <c r="J207" s="1">
        <v>603</v>
      </c>
      <c r="K207" s="1">
        <v>1</v>
      </c>
    </row>
    <row r="208" spans="1:11" hidden="1">
      <c r="A208" t="s">
        <v>215</v>
      </c>
      <c r="J208" s="1">
        <v>783.75</v>
      </c>
      <c r="K208" s="1">
        <v>1</v>
      </c>
    </row>
    <row r="209" spans="1:11" hidden="1">
      <c r="A209" t="s">
        <v>216</v>
      </c>
      <c r="J209" s="1">
        <v>932.25</v>
      </c>
      <c r="K209" s="1">
        <v>1</v>
      </c>
    </row>
    <row r="210" spans="1:11" hidden="1">
      <c r="A210" t="s">
        <v>217</v>
      </c>
      <c r="J210" s="1">
        <v>881.58333333333337</v>
      </c>
      <c r="K210" s="1">
        <v>1</v>
      </c>
    </row>
    <row r="211" spans="1:11" hidden="1">
      <c r="A211" t="s">
        <v>218</v>
      </c>
      <c r="J211" s="1">
        <v>1070</v>
      </c>
      <c r="K211" s="1">
        <v>1</v>
      </c>
    </row>
    <row r="212" spans="1:11" hidden="1">
      <c r="A212" t="s">
        <v>219</v>
      </c>
      <c r="J212" s="1">
        <v>347.33333333333331</v>
      </c>
      <c r="K212" s="1">
        <v>1</v>
      </c>
    </row>
    <row r="213" spans="1:11" hidden="1">
      <c r="A213" t="s">
        <v>220</v>
      </c>
      <c r="J213" s="1">
        <v>46.416666666666664</v>
      </c>
      <c r="K213" s="1">
        <v>1</v>
      </c>
    </row>
    <row r="214" spans="1:11" hidden="1">
      <c r="A214" t="s">
        <v>221</v>
      </c>
      <c r="J214" s="1">
        <v>771.83333333333337</v>
      </c>
      <c r="K214" s="1">
        <v>1</v>
      </c>
    </row>
    <row r="215" spans="1:11" hidden="1">
      <c r="A215" t="s">
        <v>222</v>
      </c>
      <c r="D215" s="1">
        <v>1015.75</v>
      </c>
      <c r="E215" s="1" t="s">
        <v>15</v>
      </c>
      <c r="H215" s="1">
        <v>1</v>
      </c>
    </row>
    <row r="216" spans="1:11" hidden="1">
      <c r="A216" t="s">
        <v>223</v>
      </c>
      <c r="J216" s="1">
        <v>1187.3333333333333</v>
      </c>
      <c r="K216" s="1">
        <v>1</v>
      </c>
    </row>
    <row r="217" spans="1:11" hidden="1">
      <c r="A217" t="s">
        <v>224</v>
      </c>
      <c r="J217" s="1">
        <v>289.41666666666669</v>
      </c>
      <c r="K217" s="1">
        <v>1</v>
      </c>
    </row>
    <row r="218" spans="1:11" hidden="1">
      <c r="A218" t="s">
        <v>225</v>
      </c>
      <c r="J218" s="1">
        <v>551.58333333333337</v>
      </c>
      <c r="K218" s="1">
        <v>1</v>
      </c>
    </row>
    <row r="219" spans="1:11" hidden="1">
      <c r="A219" t="s">
        <v>226</v>
      </c>
      <c r="J219" s="1">
        <v>604.08333333333337</v>
      </c>
      <c r="K219" s="1">
        <v>1</v>
      </c>
    </row>
    <row r="220" spans="1:11" hidden="1">
      <c r="A220" t="s">
        <v>227</v>
      </c>
      <c r="J220" s="1">
        <v>1033.9166666666667</v>
      </c>
      <c r="K220" s="1">
        <v>1</v>
      </c>
    </row>
    <row r="221" spans="1:11" hidden="1">
      <c r="A221" t="s">
        <v>228</v>
      </c>
      <c r="J221" s="1">
        <v>353</v>
      </c>
      <c r="K221" s="1">
        <v>1</v>
      </c>
    </row>
    <row r="222" spans="1:11" hidden="1">
      <c r="A222" t="s">
        <v>229</v>
      </c>
      <c r="J222" s="1">
        <v>776.33333333333337</v>
      </c>
      <c r="K222" s="1">
        <v>1</v>
      </c>
    </row>
    <row r="223" spans="1:11" hidden="1">
      <c r="A223" t="s">
        <v>230</v>
      </c>
      <c r="J223" s="1">
        <v>1004.75</v>
      </c>
      <c r="K223" s="1">
        <v>1</v>
      </c>
    </row>
    <row r="224" spans="1:11" hidden="1">
      <c r="A224" t="s">
        <v>231</v>
      </c>
      <c r="J224" s="1">
        <v>844</v>
      </c>
      <c r="K224" s="1">
        <v>1</v>
      </c>
    </row>
    <row r="225" spans="1:11" hidden="1">
      <c r="A225" t="s">
        <v>232</v>
      </c>
      <c r="J225" s="1">
        <v>681.41666666666663</v>
      </c>
      <c r="K225" s="1">
        <v>1</v>
      </c>
    </row>
    <row r="226" spans="1:11" hidden="1">
      <c r="A226" t="s">
        <v>233</v>
      </c>
      <c r="J226" s="1">
        <v>664.83333333333337</v>
      </c>
      <c r="K226" s="1">
        <v>1</v>
      </c>
    </row>
    <row r="227" spans="1:11" hidden="1">
      <c r="A227" t="s">
        <v>234</v>
      </c>
      <c r="J227" s="1">
        <v>885</v>
      </c>
      <c r="K227" s="1">
        <v>1</v>
      </c>
    </row>
    <row r="228" spans="1:11" hidden="1">
      <c r="A228" t="s">
        <v>235</v>
      </c>
      <c r="D228" s="1">
        <v>1202.6666666666667</v>
      </c>
      <c r="E228" s="1" t="s">
        <v>15</v>
      </c>
      <c r="H228" s="1">
        <v>1</v>
      </c>
    </row>
    <row r="229" spans="1:11" hidden="1">
      <c r="A229" t="s">
        <v>236</v>
      </c>
      <c r="F229" s="1">
        <v>865.75</v>
      </c>
      <c r="G229" s="1" t="s">
        <v>15</v>
      </c>
      <c r="H229" s="1">
        <v>1</v>
      </c>
    </row>
    <row r="230" spans="1:11" hidden="1">
      <c r="A230" t="s">
        <v>237</v>
      </c>
      <c r="F230" s="1">
        <v>696.58333333333337</v>
      </c>
      <c r="G230" s="1" t="s">
        <v>15</v>
      </c>
      <c r="H230" s="1">
        <v>1</v>
      </c>
    </row>
    <row r="231" spans="1:11" hidden="1">
      <c r="A231" t="s">
        <v>238</v>
      </c>
      <c r="J231" s="1">
        <v>645.16666666666663</v>
      </c>
      <c r="K231" s="1">
        <v>1</v>
      </c>
    </row>
    <row r="232" spans="1:11" hidden="1">
      <c r="A232" t="s">
        <v>239</v>
      </c>
      <c r="B232" s="1">
        <v>437.16666666666669</v>
      </c>
      <c r="C232" s="1" t="s">
        <v>15</v>
      </c>
      <c r="H232" s="1">
        <v>1</v>
      </c>
    </row>
    <row r="233" spans="1:11" hidden="1">
      <c r="A233" t="s">
        <v>240</v>
      </c>
      <c r="J233" s="1">
        <v>1551.9166666666667</v>
      </c>
      <c r="K233" s="1">
        <v>1</v>
      </c>
    </row>
    <row r="234" spans="1:11" hidden="1">
      <c r="A234" t="s">
        <v>241</v>
      </c>
      <c r="J234" s="1">
        <v>669.41666666666663</v>
      </c>
      <c r="K234" s="1">
        <v>1</v>
      </c>
    </row>
    <row r="235" spans="1:11" hidden="1">
      <c r="A235" t="s">
        <v>242</v>
      </c>
      <c r="J235" s="1">
        <v>1068.1666666666667</v>
      </c>
      <c r="K235" s="1">
        <v>1</v>
      </c>
    </row>
    <row r="236" spans="1:11" hidden="1">
      <c r="A236" t="s">
        <v>243</v>
      </c>
      <c r="F236" s="1">
        <v>852.08333333333337</v>
      </c>
      <c r="G236" s="1" t="s">
        <v>15</v>
      </c>
      <c r="H236" s="1">
        <v>1</v>
      </c>
    </row>
    <row r="237" spans="1:11" hidden="1">
      <c r="A237" t="s">
        <v>244</v>
      </c>
      <c r="F237" s="1">
        <v>556.41666666666663</v>
      </c>
      <c r="G237" s="1" t="s">
        <v>15</v>
      </c>
      <c r="H237" s="1">
        <v>1</v>
      </c>
    </row>
    <row r="238" spans="1:11" hidden="1">
      <c r="A238" t="s">
        <v>245</v>
      </c>
      <c r="B238" s="1">
        <v>127.5</v>
      </c>
      <c r="C238" s="1" t="s">
        <v>15</v>
      </c>
      <c r="H238" s="1">
        <v>1</v>
      </c>
    </row>
    <row r="239" spans="1:11" hidden="1">
      <c r="A239" t="s">
        <v>246</v>
      </c>
      <c r="F239" s="1">
        <v>605.75</v>
      </c>
      <c r="G239" s="1" t="s">
        <v>15</v>
      </c>
      <c r="H239" s="1">
        <v>1</v>
      </c>
    </row>
    <row r="240" spans="1:11" hidden="1">
      <c r="A240" t="s">
        <v>247</v>
      </c>
      <c r="J240" s="1">
        <v>199.16666666666666</v>
      </c>
      <c r="K240" s="1">
        <v>1</v>
      </c>
    </row>
    <row r="241" spans="1:11" hidden="1">
      <c r="A241" t="s">
        <v>248</v>
      </c>
      <c r="J241" s="1">
        <v>497.83333333333331</v>
      </c>
      <c r="K241" s="1">
        <v>1</v>
      </c>
    </row>
    <row r="242" spans="1:11" hidden="1">
      <c r="A242" t="s">
        <v>249</v>
      </c>
      <c r="J242" s="1">
        <v>492.25</v>
      </c>
      <c r="K242" s="1">
        <v>1</v>
      </c>
    </row>
    <row r="243" spans="1:11" hidden="1">
      <c r="A243" t="s">
        <v>250</v>
      </c>
      <c r="J243" s="1">
        <v>587.66666666666663</v>
      </c>
      <c r="K243" s="1">
        <v>1</v>
      </c>
    </row>
    <row r="244" spans="1:11" hidden="1">
      <c r="A244" t="s">
        <v>251</v>
      </c>
      <c r="D244" s="1">
        <v>1744.0833333333333</v>
      </c>
      <c r="E244" s="1" t="s">
        <v>15</v>
      </c>
      <c r="H244" s="1">
        <v>1</v>
      </c>
    </row>
    <row r="245" spans="1:11" hidden="1">
      <c r="A245" t="s">
        <v>252</v>
      </c>
      <c r="B245" s="1">
        <v>496.41666666666669</v>
      </c>
      <c r="C245" s="1" t="s">
        <v>15</v>
      </c>
      <c r="H245" s="1">
        <v>1</v>
      </c>
    </row>
    <row r="246" spans="1:11" hidden="1">
      <c r="A246" t="s">
        <v>253</v>
      </c>
      <c r="F246" s="1">
        <v>1965.1666666666667</v>
      </c>
      <c r="G246" s="1" t="s">
        <v>12</v>
      </c>
      <c r="I246" s="1">
        <v>1</v>
      </c>
    </row>
    <row r="247" spans="1:11" hidden="1">
      <c r="A247" t="s">
        <v>254</v>
      </c>
      <c r="J247" s="1">
        <v>1682.5833333333333</v>
      </c>
      <c r="K247" s="1">
        <v>1</v>
      </c>
    </row>
    <row r="248" spans="1:11" hidden="1">
      <c r="A248" t="s">
        <v>255</v>
      </c>
      <c r="J248" s="1">
        <v>412.33333333333331</v>
      </c>
      <c r="K248" s="1">
        <v>1</v>
      </c>
    </row>
    <row r="249" spans="1:11" hidden="1">
      <c r="A249" t="s">
        <v>256</v>
      </c>
      <c r="J249" s="1">
        <v>1389.8333333333333</v>
      </c>
      <c r="K249" s="1">
        <v>1</v>
      </c>
    </row>
    <row r="250" spans="1:11" hidden="1">
      <c r="A250" t="s">
        <v>257</v>
      </c>
      <c r="F250" s="1">
        <v>730.66666666666663</v>
      </c>
      <c r="G250" s="1" t="s">
        <v>15</v>
      </c>
      <c r="H250" s="1">
        <v>1</v>
      </c>
    </row>
    <row r="251" spans="1:11" hidden="1">
      <c r="A251" t="s">
        <v>258</v>
      </c>
      <c r="B251" s="1">
        <v>199.5</v>
      </c>
      <c r="C251" s="1" t="s">
        <v>15</v>
      </c>
      <c r="H251" s="1">
        <v>1</v>
      </c>
    </row>
    <row r="252" spans="1:11" hidden="1">
      <c r="A252" t="s">
        <v>259</v>
      </c>
      <c r="B252" s="1">
        <v>342.75</v>
      </c>
      <c r="C252" s="1" t="s">
        <v>15</v>
      </c>
      <c r="H252" s="1">
        <v>1</v>
      </c>
    </row>
    <row r="253" spans="1:11" hidden="1">
      <c r="A253" t="s">
        <v>260</v>
      </c>
      <c r="J253" s="1">
        <v>1222</v>
      </c>
      <c r="K253" s="1">
        <v>1</v>
      </c>
    </row>
    <row r="254" spans="1:11" hidden="1">
      <c r="A254" t="s">
        <v>261</v>
      </c>
      <c r="B254" s="1">
        <v>346.25</v>
      </c>
      <c r="C254" s="1" t="s">
        <v>15</v>
      </c>
      <c r="H254" s="1">
        <v>1</v>
      </c>
    </row>
    <row r="255" spans="1:11" hidden="1">
      <c r="A255" t="s">
        <v>262</v>
      </c>
      <c r="J255" s="1">
        <v>463.75</v>
      </c>
      <c r="K255" s="1">
        <v>1</v>
      </c>
    </row>
    <row r="256" spans="1:11" hidden="1">
      <c r="A256" t="s">
        <v>263</v>
      </c>
      <c r="F256" s="1">
        <v>305.75</v>
      </c>
      <c r="G256" s="1" t="s">
        <v>12</v>
      </c>
      <c r="I256" s="1">
        <v>1</v>
      </c>
    </row>
    <row r="257" spans="1:11" hidden="1">
      <c r="A257" t="s">
        <v>264</v>
      </c>
      <c r="J257" s="1">
        <v>274.75</v>
      </c>
      <c r="K257" s="1">
        <v>1</v>
      </c>
    </row>
    <row r="258" spans="1:11" hidden="1">
      <c r="A258" t="s">
        <v>265</v>
      </c>
      <c r="F258" s="1">
        <v>1474</v>
      </c>
      <c r="G258" s="1" t="s">
        <v>12</v>
      </c>
      <c r="I258" s="1">
        <v>1</v>
      </c>
    </row>
    <row r="259" spans="1:11" hidden="1">
      <c r="A259" t="s">
        <v>266</v>
      </c>
      <c r="B259" s="1">
        <v>21.5</v>
      </c>
      <c r="C259" s="1" t="s">
        <v>15</v>
      </c>
      <c r="H259" s="1">
        <v>1</v>
      </c>
    </row>
    <row r="260" spans="1:11" hidden="1">
      <c r="A260" t="s">
        <v>267</v>
      </c>
      <c r="J260" s="1">
        <v>1405.8333333333333</v>
      </c>
      <c r="K260" s="1">
        <v>1</v>
      </c>
    </row>
    <row r="261" spans="1:11" hidden="1">
      <c r="A261" t="s">
        <v>268</v>
      </c>
      <c r="B261" s="1">
        <v>859.66666666666663</v>
      </c>
      <c r="C261" s="1" t="s">
        <v>12</v>
      </c>
      <c r="I261" s="1">
        <v>1</v>
      </c>
    </row>
    <row r="262" spans="1:11" hidden="1">
      <c r="A262" t="s">
        <v>269</v>
      </c>
      <c r="J262" s="1">
        <v>406</v>
      </c>
      <c r="K262" s="1">
        <v>1</v>
      </c>
    </row>
    <row r="263" spans="1:11" hidden="1">
      <c r="A263" t="s">
        <v>270</v>
      </c>
      <c r="D263" s="1">
        <v>2203.5833333333335</v>
      </c>
      <c r="E263" s="1" t="s">
        <v>15</v>
      </c>
      <c r="H263" s="1">
        <v>1</v>
      </c>
    </row>
    <row r="264" spans="1:11" hidden="1">
      <c r="A264" t="s">
        <v>271</v>
      </c>
      <c r="J264" s="1">
        <v>1199</v>
      </c>
      <c r="K264" s="1">
        <v>1</v>
      </c>
    </row>
    <row r="265" spans="1:11" hidden="1">
      <c r="A265" t="s">
        <v>272</v>
      </c>
      <c r="J265" s="1">
        <v>1386.75</v>
      </c>
      <c r="K265" s="1">
        <v>1</v>
      </c>
    </row>
    <row r="266" spans="1:11" hidden="1">
      <c r="A266" t="s">
        <v>273</v>
      </c>
      <c r="J266" s="1">
        <v>405.83333333333331</v>
      </c>
      <c r="K266" s="1">
        <v>1</v>
      </c>
    </row>
    <row r="267" spans="1:11" hidden="1">
      <c r="A267" t="s">
        <v>274</v>
      </c>
      <c r="J267" s="1">
        <v>325.33333333333331</v>
      </c>
      <c r="K267" s="1">
        <v>1</v>
      </c>
    </row>
    <row r="268" spans="1:11" hidden="1">
      <c r="A268" t="s">
        <v>275</v>
      </c>
      <c r="F268" s="1">
        <v>692.33333333333337</v>
      </c>
      <c r="G268" s="1" t="s">
        <v>15</v>
      </c>
      <c r="H268" s="1">
        <v>1</v>
      </c>
    </row>
    <row r="269" spans="1:11" hidden="1">
      <c r="A269" t="s">
        <v>276</v>
      </c>
      <c r="J269" s="1">
        <v>712.33333333333337</v>
      </c>
      <c r="K269" s="1">
        <v>1</v>
      </c>
    </row>
    <row r="270" spans="1:11" hidden="1">
      <c r="A270" t="s">
        <v>277</v>
      </c>
      <c r="B270" s="1">
        <v>938.75</v>
      </c>
      <c r="C270" s="1" t="s">
        <v>12</v>
      </c>
      <c r="I270" s="1">
        <v>1</v>
      </c>
    </row>
    <row r="271" spans="1:11" hidden="1">
      <c r="A271" t="s">
        <v>278</v>
      </c>
      <c r="D271" s="1">
        <v>1098.9166666666667</v>
      </c>
      <c r="E271" s="1" t="s">
        <v>15</v>
      </c>
      <c r="H271" s="1">
        <v>1</v>
      </c>
    </row>
    <row r="272" spans="1:11" hidden="1">
      <c r="A272" t="s">
        <v>279</v>
      </c>
      <c r="J272" s="1">
        <v>1028.8333333333333</v>
      </c>
      <c r="K272" s="1">
        <v>1</v>
      </c>
    </row>
    <row r="273" spans="1:11" hidden="1">
      <c r="A273" t="s">
        <v>280</v>
      </c>
      <c r="J273" s="1">
        <v>613.66666666666663</v>
      </c>
      <c r="K273" s="1">
        <v>1</v>
      </c>
    </row>
    <row r="274" spans="1:11" hidden="1">
      <c r="A274" t="s">
        <v>281</v>
      </c>
      <c r="J274" s="1">
        <v>465.25</v>
      </c>
      <c r="K274" s="1">
        <v>1</v>
      </c>
    </row>
    <row r="275" spans="1:11" hidden="1">
      <c r="A275" t="s">
        <v>282</v>
      </c>
      <c r="J275" s="1">
        <v>981.33333333333337</v>
      </c>
      <c r="K275" s="1">
        <v>1</v>
      </c>
    </row>
    <row r="276" spans="1:11" hidden="1">
      <c r="A276" t="s">
        <v>283</v>
      </c>
      <c r="F276" s="1">
        <v>778.08333333333337</v>
      </c>
      <c r="G276" s="1" t="s">
        <v>15</v>
      </c>
      <c r="H276" s="1">
        <v>1</v>
      </c>
    </row>
    <row r="277" spans="1:11" hidden="1">
      <c r="A277" t="s">
        <v>284</v>
      </c>
      <c r="J277" s="1">
        <v>687</v>
      </c>
      <c r="K277" s="1">
        <v>1</v>
      </c>
    </row>
    <row r="278" spans="1:11" hidden="1">
      <c r="A278" t="s">
        <v>285</v>
      </c>
      <c r="J278" s="1">
        <v>546.08333333333337</v>
      </c>
      <c r="K278" s="1">
        <v>1</v>
      </c>
    </row>
    <row r="279" spans="1:11" hidden="1">
      <c r="A279" t="s">
        <v>286</v>
      </c>
      <c r="J279" s="1">
        <v>378.75</v>
      </c>
      <c r="K279" s="1">
        <v>1</v>
      </c>
    </row>
    <row r="280" spans="1:11" hidden="1">
      <c r="A280" t="s">
        <v>287</v>
      </c>
      <c r="J280" s="1">
        <v>1855.5</v>
      </c>
      <c r="K280" s="1">
        <v>1</v>
      </c>
    </row>
    <row r="281" spans="1:11" hidden="1">
      <c r="A281" t="s">
        <v>288</v>
      </c>
      <c r="B281" s="1">
        <v>887.25</v>
      </c>
      <c r="C281" s="1" t="s">
        <v>12</v>
      </c>
      <c r="I281" s="1">
        <v>1</v>
      </c>
    </row>
    <row r="282" spans="1:11" hidden="1">
      <c r="A282" t="s">
        <v>289</v>
      </c>
      <c r="J282" s="1">
        <v>1077</v>
      </c>
      <c r="K282" s="1">
        <v>1</v>
      </c>
    </row>
    <row r="283" spans="1:11" hidden="1">
      <c r="A283" t="s">
        <v>290</v>
      </c>
      <c r="B283" s="1">
        <v>711.33333333333337</v>
      </c>
      <c r="C283" s="1" t="s">
        <v>12</v>
      </c>
      <c r="I283" s="1">
        <v>1</v>
      </c>
    </row>
    <row r="284" spans="1:11" hidden="1">
      <c r="A284" t="s">
        <v>291</v>
      </c>
      <c r="J284" s="1">
        <v>632.75</v>
      </c>
      <c r="K284" s="1">
        <v>1</v>
      </c>
    </row>
    <row r="285" spans="1:11" hidden="1">
      <c r="A285" t="s">
        <v>292</v>
      </c>
      <c r="J285" s="1">
        <v>488.33333333333331</v>
      </c>
      <c r="K285" s="1">
        <v>1</v>
      </c>
    </row>
    <row r="286" spans="1:11" hidden="1">
      <c r="A286" t="s">
        <v>293</v>
      </c>
      <c r="J286" s="1">
        <v>1246.4166666666667</v>
      </c>
      <c r="K286" s="1">
        <v>1</v>
      </c>
    </row>
    <row r="287" spans="1:11" hidden="1">
      <c r="A287" t="s">
        <v>294</v>
      </c>
      <c r="J287" s="1">
        <v>336.33333333333331</v>
      </c>
      <c r="K287" s="1">
        <v>1</v>
      </c>
    </row>
    <row r="288" spans="1:11" hidden="1">
      <c r="A288" t="s">
        <v>295</v>
      </c>
      <c r="J288" s="1">
        <v>34.916666666666664</v>
      </c>
      <c r="K288" s="1">
        <v>1</v>
      </c>
    </row>
    <row r="289" spans="1:11" hidden="1">
      <c r="A289" t="s">
        <v>296</v>
      </c>
      <c r="F289" s="1">
        <v>1836.8333333333333</v>
      </c>
      <c r="G289" s="1" t="s">
        <v>12</v>
      </c>
      <c r="I289" s="1">
        <v>1</v>
      </c>
    </row>
    <row r="290" spans="1:11" hidden="1">
      <c r="A290" t="s">
        <v>297</v>
      </c>
      <c r="B290" s="1">
        <v>273.16666666666669</v>
      </c>
      <c r="C290" s="1" t="s">
        <v>15</v>
      </c>
      <c r="H290" s="1">
        <v>1</v>
      </c>
    </row>
    <row r="291" spans="1:11" hidden="1">
      <c r="A291" t="s">
        <v>298</v>
      </c>
      <c r="J291" s="1">
        <v>345.83333333333331</v>
      </c>
      <c r="K291" s="1">
        <v>1</v>
      </c>
    </row>
    <row r="292" spans="1:11" hidden="1">
      <c r="A292" t="s">
        <v>299</v>
      </c>
      <c r="J292" s="1">
        <v>867.83333333333337</v>
      </c>
      <c r="K292" s="1">
        <v>1</v>
      </c>
    </row>
    <row r="293" spans="1:11" hidden="1">
      <c r="A293" t="s">
        <v>300</v>
      </c>
      <c r="J293" s="1">
        <v>42.5</v>
      </c>
      <c r="K293" s="1">
        <v>1</v>
      </c>
    </row>
    <row r="294" spans="1:11" hidden="1">
      <c r="A294" t="s">
        <v>301</v>
      </c>
      <c r="J294" s="1">
        <v>1315</v>
      </c>
      <c r="K294" s="1">
        <v>1</v>
      </c>
    </row>
    <row r="295" spans="1:11" hidden="1">
      <c r="A295" t="s">
        <v>302</v>
      </c>
      <c r="F295" s="1">
        <v>653.33333333333337</v>
      </c>
      <c r="G295" s="1" t="s">
        <v>15</v>
      </c>
      <c r="H295" s="1">
        <v>1</v>
      </c>
    </row>
    <row r="296" spans="1:11" hidden="1">
      <c r="A296" t="s">
        <v>303</v>
      </c>
      <c r="B296" s="1">
        <v>388</v>
      </c>
      <c r="C296" s="1" t="s">
        <v>15</v>
      </c>
      <c r="H296" s="1">
        <v>1</v>
      </c>
    </row>
    <row r="297" spans="1:11" hidden="1">
      <c r="A297" t="s">
        <v>304</v>
      </c>
      <c r="B297" s="1">
        <v>919.41666666666663</v>
      </c>
      <c r="C297" s="1" t="s">
        <v>12</v>
      </c>
      <c r="I297" s="1">
        <v>1</v>
      </c>
    </row>
    <row r="298" spans="1:11" hidden="1">
      <c r="A298" t="s">
        <v>305</v>
      </c>
      <c r="F298" s="1">
        <v>550.25</v>
      </c>
      <c r="G298" s="1" t="s">
        <v>15</v>
      </c>
      <c r="H298" s="1">
        <v>1</v>
      </c>
    </row>
    <row r="299" spans="1:11" hidden="1">
      <c r="A299" t="s">
        <v>306</v>
      </c>
      <c r="J299" s="1">
        <v>535.16666666666663</v>
      </c>
      <c r="K299" s="1">
        <v>1</v>
      </c>
    </row>
    <row r="300" spans="1:11" hidden="1">
      <c r="A300" t="s">
        <v>307</v>
      </c>
      <c r="J300" s="1">
        <v>647.91666666666663</v>
      </c>
      <c r="K300" s="1">
        <v>1</v>
      </c>
    </row>
    <row r="301" spans="1:11" hidden="1">
      <c r="A301" t="s">
        <v>308</v>
      </c>
      <c r="J301" s="1">
        <v>461.66666666666669</v>
      </c>
      <c r="K301" s="1">
        <v>1</v>
      </c>
    </row>
    <row r="302" spans="1:11" hidden="1">
      <c r="A302" t="s">
        <v>309</v>
      </c>
      <c r="F302" s="1">
        <v>676.5</v>
      </c>
      <c r="G302" s="1" t="s">
        <v>15</v>
      </c>
      <c r="H302" s="1">
        <v>1</v>
      </c>
    </row>
    <row r="303" spans="1:11" hidden="1">
      <c r="A303" t="s">
        <v>310</v>
      </c>
      <c r="F303" s="1">
        <v>957.58333333333337</v>
      </c>
      <c r="G303" s="1" t="s">
        <v>15</v>
      </c>
      <c r="H303" s="1">
        <v>1</v>
      </c>
    </row>
    <row r="304" spans="1:11" hidden="1">
      <c r="A304" t="s">
        <v>311</v>
      </c>
      <c r="J304" s="1">
        <v>1396</v>
      </c>
      <c r="K304" s="1">
        <v>1</v>
      </c>
    </row>
    <row r="305" spans="1:11" hidden="1">
      <c r="A305" t="s">
        <v>312</v>
      </c>
      <c r="J305" s="1">
        <v>696.91666666666663</v>
      </c>
      <c r="K305" s="1">
        <v>1</v>
      </c>
    </row>
    <row r="306" spans="1:11" hidden="1">
      <c r="A306" t="s">
        <v>313</v>
      </c>
      <c r="J306" s="1">
        <v>718.83333333333337</v>
      </c>
      <c r="K306" s="1">
        <v>1</v>
      </c>
    </row>
    <row r="307" spans="1:11" hidden="1">
      <c r="A307" t="s">
        <v>314</v>
      </c>
      <c r="B307" s="1">
        <v>439.58333333333331</v>
      </c>
      <c r="C307" s="1" t="s">
        <v>15</v>
      </c>
      <c r="H307" s="1">
        <v>1</v>
      </c>
    </row>
    <row r="308" spans="1:11">
      <c r="A308" t="s">
        <v>315</v>
      </c>
      <c r="D308" s="5">
        <v>987.66666666666663</v>
      </c>
      <c r="E308" s="1" t="s">
        <v>12</v>
      </c>
      <c r="I308" s="1">
        <v>1</v>
      </c>
    </row>
    <row r="309" spans="1:11" hidden="1">
      <c r="A309" t="s">
        <v>316</v>
      </c>
      <c r="F309" s="1">
        <v>699.33333333333337</v>
      </c>
      <c r="G309" s="1" t="s">
        <v>15</v>
      </c>
      <c r="H309" s="1">
        <v>1</v>
      </c>
    </row>
    <row r="310" spans="1:11" hidden="1">
      <c r="A310" t="s">
        <v>317</v>
      </c>
      <c r="J310" s="1">
        <v>764.25</v>
      </c>
      <c r="K310" s="1">
        <v>1</v>
      </c>
    </row>
    <row r="311" spans="1:11" hidden="1">
      <c r="A311" t="s">
        <v>318</v>
      </c>
      <c r="B311" s="5">
        <v>569.66666666666663</v>
      </c>
      <c r="C311" s="1" t="s">
        <v>12</v>
      </c>
      <c r="I311" s="1">
        <v>1</v>
      </c>
    </row>
    <row r="312" spans="1:11" hidden="1">
      <c r="A312" t="s">
        <v>319</v>
      </c>
      <c r="J312" s="1">
        <v>387.58333333333331</v>
      </c>
      <c r="K312" s="1">
        <v>1</v>
      </c>
    </row>
    <row r="313" spans="1:11" hidden="1">
      <c r="A313" t="s">
        <v>320</v>
      </c>
      <c r="J313" s="1">
        <v>492.66666666666669</v>
      </c>
      <c r="K313" s="1">
        <v>1</v>
      </c>
    </row>
    <row r="314" spans="1:11" hidden="1">
      <c r="A314" t="s">
        <v>321</v>
      </c>
      <c r="F314" s="1">
        <v>659.41666666666663</v>
      </c>
      <c r="G314" s="1" t="s">
        <v>15</v>
      </c>
      <c r="H314" s="1">
        <v>1</v>
      </c>
    </row>
    <row r="315" spans="1:11" hidden="1">
      <c r="A315" t="s">
        <v>322</v>
      </c>
      <c r="B315" s="1">
        <v>1389</v>
      </c>
      <c r="C315" s="1" t="s">
        <v>12</v>
      </c>
      <c r="I315" s="1">
        <v>1</v>
      </c>
    </row>
    <row r="316" spans="1:11" hidden="1">
      <c r="A316" t="s">
        <v>323</v>
      </c>
      <c r="F316" s="5">
        <v>475.5</v>
      </c>
      <c r="G316" s="1" t="s">
        <v>12</v>
      </c>
      <c r="I316" s="1">
        <v>1</v>
      </c>
    </row>
    <row r="317" spans="1:11" hidden="1">
      <c r="A317" t="s">
        <v>324</v>
      </c>
      <c r="J317" s="1">
        <v>1943.3333333333333</v>
      </c>
      <c r="K317" s="1">
        <v>1</v>
      </c>
    </row>
    <row r="318" spans="1:11" hidden="1">
      <c r="A318" t="s">
        <v>325</v>
      </c>
      <c r="J318" s="1">
        <v>688.16666666666663</v>
      </c>
      <c r="K318" s="1">
        <v>1</v>
      </c>
    </row>
    <row r="319" spans="1:11" hidden="1">
      <c r="A319" t="s">
        <v>326</v>
      </c>
      <c r="D319" s="1">
        <v>1493.25</v>
      </c>
      <c r="E319" s="1" t="s">
        <v>15</v>
      </c>
      <c r="H319" s="1">
        <v>1</v>
      </c>
    </row>
    <row r="320" spans="1:11" hidden="1">
      <c r="A320" t="s">
        <v>327</v>
      </c>
      <c r="D320" s="1">
        <v>2640.1666666666665</v>
      </c>
      <c r="E320" s="1" t="s">
        <v>15</v>
      </c>
      <c r="H320" s="1">
        <v>1</v>
      </c>
    </row>
    <row r="321" spans="1:11" hidden="1">
      <c r="A321" t="s">
        <v>328</v>
      </c>
      <c r="B321" s="1">
        <v>205.08333333333334</v>
      </c>
      <c r="C321" s="1" t="s">
        <v>15</v>
      </c>
      <c r="H321" s="1">
        <v>1</v>
      </c>
    </row>
    <row r="322" spans="1:11" hidden="1">
      <c r="A322" t="s">
        <v>329</v>
      </c>
      <c r="B322" s="1">
        <v>160.5</v>
      </c>
      <c r="C322" s="1" t="s">
        <v>15</v>
      </c>
      <c r="H322" s="1">
        <v>1</v>
      </c>
    </row>
    <row r="323" spans="1:11" hidden="1">
      <c r="A323" t="s">
        <v>330</v>
      </c>
      <c r="D323" s="1">
        <v>1600.8333333333333</v>
      </c>
      <c r="E323" s="1" t="s">
        <v>15</v>
      </c>
      <c r="H323" s="1">
        <v>1</v>
      </c>
    </row>
    <row r="324" spans="1:11" hidden="1">
      <c r="A324" t="s">
        <v>331</v>
      </c>
      <c r="J324" s="1">
        <v>713</v>
      </c>
      <c r="K324" s="1">
        <v>1</v>
      </c>
    </row>
    <row r="325" spans="1:11" hidden="1">
      <c r="A325" t="s">
        <v>332</v>
      </c>
      <c r="J325" s="1">
        <v>897.16666666666663</v>
      </c>
      <c r="K325" s="1">
        <v>1</v>
      </c>
    </row>
    <row r="326" spans="1:11" hidden="1">
      <c r="A326" t="s">
        <v>333</v>
      </c>
      <c r="J326" s="1">
        <v>863.08333333333337</v>
      </c>
      <c r="K326" s="1">
        <v>1</v>
      </c>
    </row>
    <row r="327" spans="1:11" hidden="1">
      <c r="A327" t="s">
        <v>334</v>
      </c>
      <c r="J327" s="1">
        <v>1113.4166666666667</v>
      </c>
      <c r="K327" s="1">
        <v>1</v>
      </c>
    </row>
    <row r="328" spans="1:11" hidden="1">
      <c r="A328" t="s">
        <v>335</v>
      </c>
      <c r="J328" s="1">
        <v>246.66666666666666</v>
      </c>
      <c r="K328" s="1">
        <v>1</v>
      </c>
    </row>
    <row r="329" spans="1:11" hidden="1">
      <c r="A329" t="s">
        <v>336</v>
      </c>
      <c r="J329" s="1">
        <v>1555.3333333333333</v>
      </c>
      <c r="K329" s="1">
        <v>1</v>
      </c>
    </row>
    <row r="330" spans="1:11" hidden="1">
      <c r="A330" t="s">
        <v>337</v>
      </c>
      <c r="J330" s="1">
        <v>996.08333333333337</v>
      </c>
      <c r="K330" s="1">
        <v>1</v>
      </c>
    </row>
    <row r="331" spans="1:11" hidden="1">
      <c r="A331" t="s">
        <v>338</v>
      </c>
      <c r="J331" s="1">
        <v>1724.25</v>
      </c>
      <c r="K331" s="1">
        <v>1</v>
      </c>
    </row>
    <row r="332" spans="1:11" hidden="1">
      <c r="A332" t="s">
        <v>339</v>
      </c>
      <c r="J332" s="1">
        <v>427</v>
      </c>
      <c r="K332" s="1">
        <v>1</v>
      </c>
    </row>
    <row r="333" spans="1:11" hidden="1">
      <c r="A333" t="s">
        <v>340</v>
      </c>
      <c r="J333" s="1">
        <v>1695.3333333333333</v>
      </c>
      <c r="K333" s="1">
        <v>1</v>
      </c>
    </row>
    <row r="334" spans="1:11" hidden="1">
      <c r="A334" t="s">
        <v>341</v>
      </c>
      <c r="F334" s="1">
        <v>779.08333333333337</v>
      </c>
      <c r="G334" s="1" t="s">
        <v>15</v>
      </c>
      <c r="H334" s="1">
        <v>1</v>
      </c>
    </row>
    <row r="335" spans="1:11" hidden="1">
      <c r="A335" t="s">
        <v>342</v>
      </c>
      <c r="J335" s="1">
        <v>677.25</v>
      </c>
      <c r="K335" s="1">
        <v>1</v>
      </c>
    </row>
    <row r="336" spans="1:11" hidden="1">
      <c r="A336" t="s">
        <v>343</v>
      </c>
      <c r="B336" s="1">
        <v>392</v>
      </c>
      <c r="C336" s="1" t="s">
        <v>15</v>
      </c>
      <c r="H336" s="1">
        <v>1</v>
      </c>
    </row>
    <row r="337" spans="1:11" hidden="1">
      <c r="A337" t="s">
        <v>344</v>
      </c>
      <c r="J337" s="1">
        <v>1031.8333333333333</v>
      </c>
      <c r="K337" s="1">
        <v>1</v>
      </c>
    </row>
    <row r="338" spans="1:11" hidden="1">
      <c r="A338" t="s">
        <v>345</v>
      </c>
      <c r="J338" s="1">
        <v>515.91666666666663</v>
      </c>
      <c r="K338" s="1">
        <v>1</v>
      </c>
    </row>
    <row r="339" spans="1:11" hidden="1">
      <c r="A339" t="s">
        <v>346</v>
      </c>
      <c r="F339" s="1">
        <v>1548.8333333333333</v>
      </c>
      <c r="G339" s="1" t="s">
        <v>12</v>
      </c>
      <c r="I339" s="1">
        <v>1</v>
      </c>
    </row>
    <row r="340" spans="1:11" hidden="1">
      <c r="A340" t="s">
        <v>347</v>
      </c>
      <c r="J340" s="1">
        <v>880.33333333333337</v>
      </c>
      <c r="K340" s="1">
        <v>1</v>
      </c>
    </row>
    <row r="341" spans="1:11" hidden="1">
      <c r="A341" t="s">
        <v>348</v>
      </c>
      <c r="D341" s="1">
        <v>1996.0833333333333</v>
      </c>
      <c r="E341" s="1" t="s">
        <v>15</v>
      </c>
      <c r="H341" s="1">
        <v>1</v>
      </c>
    </row>
    <row r="342" spans="1:11" hidden="1">
      <c r="A342" t="s">
        <v>349</v>
      </c>
      <c r="F342" s="1">
        <v>977.16666666666663</v>
      </c>
      <c r="G342" s="1" t="s">
        <v>15</v>
      </c>
      <c r="H342" s="1">
        <v>1</v>
      </c>
    </row>
    <row r="343" spans="1:11" hidden="1">
      <c r="A343" t="s">
        <v>350</v>
      </c>
      <c r="J343" s="1">
        <v>127.58333333333333</v>
      </c>
      <c r="K343" s="1">
        <v>1</v>
      </c>
    </row>
    <row r="344" spans="1:11" hidden="1">
      <c r="A344" t="s">
        <v>351</v>
      </c>
      <c r="J344" s="1">
        <v>823</v>
      </c>
      <c r="K344" s="1">
        <v>1</v>
      </c>
    </row>
    <row r="345" spans="1:11" hidden="1">
      <c r="A345" t="s">
        <v>352</v>
      </c>
      <c r="J345" s="1">
        <v>1050.9166666666667</v>
      </c>
      <c r="K345" s="1">
        <v>1</v>
      </c>
    </row>
    <row r="346" spans="1:11" hidden="1">
      <c r="A346" t="s">
        <v>353</v>
      </c>
      <c r="B346" s="1">
        <v>461.83333333333331</v>
      </c>
      <c r="C346" s="1" t="s">
        <v>15</v>
      </c>
      <c r="H346" s="1">
        <v>1</v>
      </c>
    </row>
    <row r="347" spans="1:11" hidden="1">
      <c r="A347" t="s">
        <v>354</v>
      </c>
      <c r="B347" s="1">
        <v>372.33333333333331</v>
      </c>
      <c r="C347" s="1" t="s">
        <v>15</v>
      </c>
      <c r="H347" s="1">
        <v>1</v>
      </c>
    </row>
    <row r="348" spans="1:11" hidden="1">
      <c r="A348" t="s">
        <v>355</v>
      </c>
      <c r="F348" s="1">
        <v>780.83333333333337</v>
      </c>
      <c r="G348" s="1" t="s">
        <v>15</v>
      </c>
      <c r="H348" s="1">
        <v>1</v>
      </c>
    </row>
    <row r="349" spans="1:11" hidden="1">
      <c r="A349" t="s">
        <v>356</v>
      </c>
      <c r="B349" s="1">
        <v>195.33333333333334</v>
      </c>
      <c r="C349" s="1" t="s">
        <v>15</v>
      </c>
      <c r="H349" s="1">
        <v>1</v>
      </c>
    </row>
    <row r="350" spans="1:11" hidden="1">
      <c r="A350" t="s">
        <v>357</v>
      </c>
      <c r="J350" s="1">
        <v>207.33333333333334</v>
      </c>
      <c r="K350" s="1">
        <v>1</v>
      </c>
    </row>
    <row r="351" spans="1:11" hidden="1">
      <c r="A351" t="s">
        <v>358</v>
      </c>
      <c r="J351" s="1">
        <v>500.75</v>
      </c>
      <c r="K351" s="1">
        <v>1</v>
      </c>
    </row>
    <row r="352" spans="1:11" hidden="1">
      <c r="A352" t="s">
        <v>359</v>
      </c>
      <c r="J352" s="1">
        <v>767.33333333333337</v>
      </c>
      <c r="K352" s="1">
        <v>1</v>
      </c>
    </row>
    <row r="353" spans="1:11" hidden="1">
      <c r="A353" t="s">
        <v>360</v>
      </c>
      <c r="J353" s="1">
        <v>653.66666666666663</v>
      </c>
      <c r="K353" s="1">
        <v>1</v>
      </c>
    </row>
    <row r="354" spans="1:11" hidden="1">
      <c r="A354" t="s">
        <v>361</v>
      </c>
      <c r="B354" s="1">
        <v>402.75</v>
      </c>
      <c r="C354" s="1" t="s">
        <v>15</v>
      </c>
      <c r="H354" s="1">
        <v>1</v>
      </c>
    </row>
    <row r="355" spans="1:11" hidden="1">
      <c r="A355" t="s">
        <v>362</v>
      </c>
      <c r="J355" s="1">
        <v>1026.8333333333333</v>
      </c>
      <c r="K355" s="1">
        <v>1</v>
      </c>
    </row>
    <row r="356" spans="1:11" hidden="1">
      <c r="A356" t="s">
        <v>363</v>
      </c>
      <c r="B356" s="1">
        <v>1753.3333333333333</v>
      </c>
      <c r="C356" s="1" t="s">
        <v>12</v>
      </c>
      <c r="I356" s="1">
        <v>1</v>
      </c>
    </row>
    <row r="357" spans="1:11" hidden="1">
      <c r="A357" t="s">
        <v>364</v>
      </c>
      <c r="D357" s="1">
        <v>1880.3333333333333</v>
      </c>
      <c r="E357" s="1" t="s">
        <v>15</v>
      </c>
      <c r="H357" s="1">
        <v>1</v>
      </c>
    </row>
    <row r="358" spans="1:11" hidden="1">
      <c r="A358" t="s">
        <v>365</v>
      </c>
      <c r="J358" s="1">
        <v>773</v>
      </c>
      <c r="K358" s="1">
        <v>1</v>
      </c>
    </row>
    <row r="359" spans="1:11" hidden="1">
      <c r="A359" t="s">
        <v>366</v>
      </c>
      <c r="B359" s="5">
        <v>568.25</v>
      </c>
      <c r="C359" s="1" t="s">
        <v>12</v>
      </c>
      <c r="I359" s="1">
        <v>1</v>
      </c>
    </row>
    <row r="360" spans="1:11" hidden="1">
      <c r="A360" t="s">
        <v>367</v>
      </c>
      <c r="F360" s="5">
        <v>1001.5833333333334</v>
      </c>
      <c r="G360" s="1" t="s">
        <v>12</v>
      </c>
      <c r="I360" s="1">
        <v>1</v>
      </c>
    </row>
    <row r="361" spans="1:11" hidden="1">
      <c r="A361" t="s">
        <v>368</v>
      </c>
      <c r="J361" s="1">
        <v>386.91666666666669</v>
      </c>
      <c r="K361" s="1">
        <v>1</v>
      </c>
    </row>
    <row r="362" spans="1:11" hidden="1">
      <c r="A362" t="s">
        <v>369</v>
      </c>
      <c r="J362" s="1">
        <v>481.16666666666669</v>
      </c>
      <c r="K362" s="1">
        <v>1</v>
      </c>
    </row>
    <row r="363" spans="1:11" hidden="1">
      <c r="A363" t="s">
        <v>370</v>
      </c>
      <c r="B363" s="1">
        <v>360.66666666666669</v>
      </c>
      <c r="C363" s="1" t="s">
        <v>15</v>
      </c>
      <c r="H363" s="1">
        <v>1</v>
      </c>
    </row>
    <row r="364" spans="1:11" hidden="1">
      <c r="A364" t="s">
        <v>371</v>
      </c>
      <c r="J364" s="1">
        <v>882.66666666666663</v>
      </c>
      <c r="K364" s="1">
        <v>1</v>
      </c>
    </row>
    <row r="365" spans="1:11" hidden="1">
      <c r="A365" t="s">
        <v>372</v>
      </c>
      <c r="J365" s="1">
        <v>730.91666666666663</v>
      </c>
      <c r="K365" s="1">
        <v>1</v>
      </c>
    </row>
    <row r="366" spans="1:11" hidden="1">
      <c r="A366" t="s">
        <v>373</v>
      </c>
      <c r="J366" s="1">
        <v>239.91666666666666</v>
      </c>
      <c r="K366" s="1">
        <v>1</v>
      </c>
    </row>
    <row r="367" spans="1:11" hidden="1">
      <c r="A367" t="s">
        <v>374</v>
      </c>
      <c r="J367" s="1">
        <v>845.66666666666663</v>
      </c>
      <c r="K367" s="1">
        <v>1</v>
      </c>
    </row>
    <row r="368" spans="1:11" hidden="1">
      <c r="A368" t="s">
        <v>375</v>
      </c>
      <c r="J368" s="1">
        <v>632.58333333333337</v>
      </c>
      <c r="K368" s="1">
        <v>1</v>
      </c>
    </row>
    <row r="369" spans="1:11" hidden="1">
      <c r="A369" t="s">
        <v>376</v>
      </c>
      <c r="J369" s="1">
        <v>1878.25</v>
      </c>
      <c r="K369" s="1">
        <v>1</v>
      </c>
    </row>
    <row r="370" spans="1:11" hidden="1">
      <c r="A370" t="s">
        <v>377</v>
      </c>
      <c r="J370" s="1">
        <v>1911.6666666666667</v>
      </c>
      <c r="K370" s="1">
        <v>1</v>
      </c>
    </row>
    <row r="371" spans="1:11" hidden="1">
      <c r="A371" t="s">
        <v>378</v>
      </c>
      <c r="F371" s="1">
        <v>1450.5833333333333</v>
      </c>
      <c r="G371" s="1" t="s">
        <v>12</v>
      </c>
      <c r="I371" s="1">
        <v>1</v>
      </c>
    </row>
    <row r="372" spans="1:11" hidden="1">
      <c r="A372" t="s">
        <v>379</v>
      </c>
      <c r="B372" s="1">
        <v>430.66666666666669</v>
      </c>
      <c r="C372" s="1" t="s">
        <v>15</v>
      </c>
      <c r="H372" s="1">
        <v>1</v>
      </c>
    </row>
    <row r="373" spans="1:11" hidden="1">
      <c r="A373" t="s">
        <v>380</v>
      </c>
      <c r="D373" s="1">
        <v>2132.4166666666665</v>
      </c>
      <c r="E373" s="1" t="s">
        <v>15</v>
      </c>
      <c r="H373" s="1">
        <v>1</v>
      </c>
    </row>
    <row r="374" spans="1:11" hidden="1">
      <c r="A374" t="s">
        <v>381</v>
      </c>
      <c r="B374" s="1">
        <v>839.41666666666663</v>
      </c>
      <c r="C374" s="1" t="s">
        <v>12</v>
      </c>
      <c r="I374" s="1">
        <v>1</v>
      </c>
    </row>
    <row r="375" spans="1:11" hidden="1">
      <c r="A375" t="s">
        <v>382</v>
      </c>
      <c r="D375" s="1">
        <v>1093.6666666666667</v>
      </c>
      <c r="E375" s="1" t="s">
        <v>15</v>
      </c>
      <c r="H375" s="1">
        <v>1</v>
      </c>
    </row>
    <row r="376" spans="1:11" hidden="1">
      <c r="A376" t="s">
        <v>383</v>
      </c>
      <c r="J376" s="1">
        <v>627.33333333333337</v>
      </c>
      <c r="K376" s="1">
        <v>1</v>
      </c>
    </row>
    <row r="377" spans="1:11" hidden="1">
      <c r="A377" t="s">
        <v>384</v>
      </c>
      <c r="J377" s="1">
        <v>1831.1666666666667</v>
      </c>
      <c r="K377" s="1">
        <v>1</v>
      </c>
    </row>
    <row r="378" spans="1:11" hidden="1">
      <c r="A378" t="s">
        <v>385</v>
      </c>
      <c r="J378" s="1">
        <v>835.83333333333337</v>
      </c>
      <c r="K378" s="1">
        <v>1</v>
      </c>
    </row>
    <row r="379" spans="1:11" hidden="1">
      <c r="A379" t="s">
        <v>386</v>
      </c>
      <c r="J379" s="1">
        <v>792.41666666666663</v>
      </c>
      <c r="K379" s="1">
        <v>1</v>
      </c>
    </row>
    <row r="380" spans="1:11" hidden="1">
      <c r="A380" t="s">
        <v>387</v>
      </c>
      <c r="J380" s="1">
        <v>921.16666666666663</v>
      </c>
      <c r="K380" s="1">
        <v>1</v>
      </c>
    </row>
    <row r="381" spans="1:11" hidden="1">
      <c r="A381" t="s">
        <v>388</v>
      </c>
      <c r="J381" s="1">
        <v>1511.4166666666667</v>
      </c>
      <c r="K381" s="1">
        <v>1</v>
      </c>
    </row>
    <row r="382" spans="1:11" hidden="1">
      <c r="A382" t="s">
        <v>389</v>
      </c>
      <c r="J382" s="1">
        <v>2074.5</v>
      </c>
      <c r="K382" s="1">
        <v>1</v>
      </c>
    </row>
    <row r="383" spans="1:11" hidden="1">
      <c r="A383" t="s">
        <v>390</v>
      </c>
      <c r="J383" s="1">
        <v>2138.75</v>
      </c>
      <c r="K383" s="1">
        <v>1</v>
      </c>
    </row>
    <row r="384" spans="1:11" hidden="1">
      <c r="A384" t="s">
        <v>391</v>
      </c>
      <c r="B384" s="5">
        <v>514.25</v>
      </c>
      <c r="C384" s="1" t="s">
        <v>12</v>
      </c>
      <c r="I384" s="1">
        <v>1</v>
      </c>
    </row>
    <row r="385" spans="1:11" hidden="1">
      <c r="A385" t="s">
        <v>392</v>
      </c>
      <c r="J385" s="1">
        <v>1109.8333333333333</v>
      </c>
      <c r="K385" s="1">
        <v>1</v>
      </c>
    </row>
    <row r="386" spans="1:11" hidden="1">
      <c r="A386" t="s">
        <v>393</v>
      </c>
      <c r="J386" s="1">
        <v>994.25</v>
      </c>
      <c r="K386" s="1">
        <v>1</v>
      </c>
    </row>
    <row r="387" spans="1:11" hidden="1">
      <c r="A387" t="s">
        <v>394</v>
      </c>
      <c r="J387" s="1">
        <v>621.25</v>
      </c>
      <c r="K387" s="1">
        <v>1</v>
      </c>
    </row>
    <row r="388" spans="1:11" hidden="1">
      <c r="A388" t="s">
        <v>395</v>
      </c>
      <c r="F388" s="1">
        <v>849.75</v>
      </c>
      <c r="G388" s="1" t="s">
        <v>15</v>
      </c>
      <c r="H388" s="1">
        <v>1</v>
      </c>
    </row>
    <row r="389" spans="1:11" hidden="1">
      <c r="A389" t="s">
        <v>396</v>
      </c>
      <c r="J389" s="1">
        <v>636.16666666666663</v>
      </c>
      <c r="K389" s="1">
        <v>1</v>
      </c>
    </row>
    <row r="390" spans="1:11" hidden="1">
      <c r="A390" t="s">
        <v>397</v>
      </c>
      <c r="F390" s="1">
        <v>329.25</v>
      </c>
      <c r="G390" s="1" t="s">
        <v>12</v>
      </c>
      <c r="I390" s="1">
        <v>1</v>
      </c>
    </row>
    <row r="391" spans="1:11" hidden="1">
      <c r="A391" t="s">
        <v>398</v>
      </c>
      <c r="J391" s="1">
        <v>1065.0833333333333</v>
      </c>
      <c r="K391" s="1">
        <v>1</v>
      </c>
    </row>
    <row r="392" spans="1:11" hidden="1">
      <c r="A392" t="s">
        <v>399</v>
      </c>
      <c r="F392" s="1">
        <v>565.75</v>
      </c>
      <c r="G392" s="1" t="s">
        <v>15</v>
      </c>
      <c r="H392" s="1">
        <v>1</v>
      </c>
    </row>
    <row r="393" spans="1:11" hidden="1">
      <c r="A393" t="s">
        <v>400</v>
      </c>
      <c r="J393" s="1">
        <v>791.66666666666663</v>
      </c>
      <c r="K393" s="1">
        <v>1</v>
      </c>
    </row>
    <row r="394" spans="1:11" hidden="1">
      <c r="A394" t="s">
        <v>401</v>
      </c>
      <c r="J394" s="1">
        <v>853.58333333333337</v>
      </c>
      <c r="K394" s="1">
        <v>1</v>
      </c>
    </row>
    <row r="395" spans="1:11" hidden="1">
      <c r="A395" t="s">
        <v>402</v>
      </c>
      <c r="J395" s="1">
        <v>551.25</v>
      </c>
      <c r="K395" s="1">
        <v>1</v>
      </c>
    </row>
    <row r="396" spans="1:11" hidden="1">
      <c r="A396" t="s">
        <v>403</v>
      </c>
      <c r="F396" s="1">
        <v>1237.3333333333333</v>
      </c>
      <c r="G396" s="1" t="s">
        <v>12</v>
      </c>
      <c r="I396" s="1">
        <v>1</v>
      </c>
    </row>
    <row r="397" spans="1:11" hidden="1">
      <c r="A397" t="s">
        <v>404</v>
      </c>
      <c r="J397" s="1">
        <v>1385.8333333333333</v>
      </c>
      <c r="K397" s="1">
        <v>1</v>
      </c>
    </row>
    <row r="398" spans="1:11" hidden="1">
      <c r="A398" t="s">
        <v>405</v>
      </c>
      <c r="J398" s="1">
        <v>3036.5</v>
      </c>
      <c r="K398" s="1">
        <v>1</v>
      </c>
    </row>
    <row r="399" spans="1:11" hidden="1">
      <c r="A399" t="s">
        <v>406</v>
      </c>
      <c r="J399" s="1">
        <v>764.66666666666663</v>
      </c>
      <c r="K399" s="1">
        <v>1</v>
      </c>
    </row>
    <row r="400" spans="1:11" hidden="1">
      <c r="A400" t="s">
        <v>407</v>
      </c>
      <c r="J400" s="1">
        <v>918.75</v>
      </c>
      <c r="K400" s="1">
        <v>1</v>
      </c>
    </row>
    <row r="401" spans="1:11" hidden="1">
      <c r="A401" t="s">
        <v>408</v>
      </c>
      <c r="D401" s="1">
        <v>1241.9166666666667</v>
      </c>
      <c r="E401" s="1" t="s">
        <v>15</v>
      </c>
      <c r="H401" s="1">
        <v>1</v>
      </c>
    </row>
    <row r="402" spans="1:11" hidden="1">
      <c r="A402" t="s">
        <v>409</v>
      </c>
      <c r="D402" s="1">
        <v>1438.5833333333333</v>
      </c>
      <c r="E402" s="1" t="s">
        <v>15</v>
      </c>
      <c r="H402" s="1">
        <v>1</v>
      </c>
    </row>
    <row r="403" spans="1:11" hidden="1">
      <c r="A403" t="s">
        <v>410</v>
      </c>
      <c r="F403" s="1">
        <v>701.16666666666663</v>
      </c>
      <c r="G403" s="1" t="s">
        <v>15</v>
      </c>
      <c r="H403" s="1">
        <v>1</v>
      </c>
    </row>
    <row r="404" spans="1:11" hidden="1">
      <c r="A404" t="s">
        <v>411</v>
      </c>
      <c r="J404" s="1">
        <v>663.75</v>
      </c>
      <c r="K404" s="1">
        <v>1</v>
      </c>
    </row>
    <row r="405" spans="1:11" hidden="1">
      <c r="A405" t="s">
        <v>412</v>
      </c>
      <c r="J405" s="1">
        <v>46.916666666666664</v>
      </c>
      <c r="K405" s="1">
        <v>1</v>
      </c>
    </row>
    <row r="406" spans="1:11" hidden="1">
      <c r="A406" t="s">
        <v>413</v>
      </c>
      <c r="J406" s="1">
        <v>1089.0833333333333</v>
      </c>
      <c r="K406" s="1">
        <v>1</v>
      </c>
    </row>
    <row r="407" spans="1:11" hidden="1">
      <c r="A407" t="s">
        <v>414</v>
      </c>
      <c r="B407" s="5">
        <v>515.75</v>
      </c>
      <c r="C407" s="1" t="s">
        <v>12</v>
      </c>
      <c r="I407" s="1">
        <v>1</v>
      </c>
    </row>
    <row r="408" spans="1:11" hidden="1">
      <c r="A408" t="s">
        <v>415</v>
      </c>
      <c r="J408" s="1">
        <v>165.75</v>
      </c>
      <c r="K408" s="1">
        <v>1</v>
      </c>
    </row>
    <row r="409" spans="1:11" hidden="1">
      <c r="A409" t="s">
        <v>416</v>
      </c>
      <c r="F409" s="1">
        <v>1645</v>
      </c>
      <c r="G409" s="1" t="s">
        <v>12</v>
      </c>
      <c r="I409" s="1">
        <v>1</v>
      </c>
    </row>
    <row r="410" spans="1:11" hidden="1">
      <c r="A410" t="s">
        <v>417</v>
      </c>
      <c r="F410" s="1">
        <v>529.66666666666663</v>
      </c>
      <c r="G410" s="1" t="s">
        <v>15</v>
      </c>
      <c r="H410" s="1">
        <v>1</v>
      </c>
    </row>
    <row r="411" spans="1:11" hidden="1">
      <c r="A411" t="s">
        <v>418</v>
      </c>
      <c r="D411" s="1">
        <v>2125.5</v>
      </c>
      <c r="E411" s="1" t="s">
        <v>15</v>
      </c>
      <c r="H411" s="1">
        <v>1</v>
      </c>
    </row>
    <row r="412" spans="1:11" hidden="1">
      <c r="A412" t="s">
        <v>419</v>
      </c>
      <c r="F412" s="1">
        <v>734</v>
      </c>
      <c r="G412" s="1" t="s">
        <v>15</v>
      </c>
      <c r="H412" s="1">
        <v>1</v>
      </c>
    </row>
    <row r="413" spans="1:11" hidden="1">
      <c r="A413" t="s">
        <v>420</v>
      </c>
      <c r="J413" s="1">
        <v>797.91666666666663</v>
      </c>
      <c r="K413" s="1">
        <v>1</v>
      </c>
    </row>
    <row r="414" spans="1:11" hidden="1">
      <c r="A414" t="s">
        <v>421</v>
      </c>
      <c r="B414" s="1">
        <v>1013.25</v>
      </c>
      <c r="C414" s="1" t="s">
        <v>12</v>
      </c>
      <c r="I414" s="1">
        <v>1</v>
      </c>
    </row>
    <row r="415" spans="1:11" hidden="1">
      <c r="A415" t="s">
        <v>422</v>
      </c>
      <c r="J415" s="1">
        <v>777.08333333333337</v>
      </c>
      <c r="K415" s="1">
        <v>1</v>
      </c>
    </row>
    <row r="416" spans="1:11" hidden="1">
      <c r="A416" t="s">
        <v>423</v>
      </c>
      <c r="F416" s="1">
        <v>736.41666666666663</v>
      </c>
      <c r="G416" s="1" t="s">
        <v>15</v>
      </c>
      <c r="H416" s="1">
        <v>1</v>
      </c>
    </row>
    <row r="417" spans="1:11" hidden="1">
      <c r="A417" t="s">
        <v>424</v>
      </c>
      <c r="F417" s="1">
        <v>527.66666666666663</v>
      </c>
      <c r="G417" s="1" t="s">
        <v>15</v>
      </c>
      <c r="H417" s="1">
        <v>1</v>
      </c>
    </row>
    <row r="418" spans="1:11" hidden="1">
      <c r="A418" t="s">
        <v>425</v>
      </c>
      <c r="J418" s="1">
        <v>1522.4166666666667</v>
      </c>
      <c r="K418" s="1">
        <v>1</v>
      </c>
    </row>
    <row r="419" spans="1:11" hidden="1">
      <c r="A419" t="s">
        <v>426</v>
      </c>
      <c r="J419" s="1">
        <v>1362.25</v>
      </c>
      <c r="K419" s="1">
        <v>1</v>
      </c>
    </row>
    <row r="420" spans="1:11" hidden="1">
      <c r="A420" t="s">
        <v>427</v>
      </c>
      <c r="F420" s="1">
        <v>361.75</v>
      </c>
      <c r="G420" s="1" t="s">
        <v>12</v>
      </c>
      <c r="I420" s="1">
        <v>1</v>
      </c>
    </row>
    <row r="421" spans="1:11" hidden="1">
      <c r="A421" t="s">
        <v>428</v>
      </c>
      <c r="J421" s="1">
        <v>777.16666666666663</v>
      </c>
      <c r="K421" s="1">
        <v>1</v>
      </c>
    </row>
    <row r="422" spans="1:11" hidden="1">
      <c r="A422" t="s">
        <v>429</v>
      </c>
      <c r="J422" s="1">
        <v>518.08333333333337</v>
      </c>
      <c r="K422" s="1">
        <v>1</v>
      </c>
    </row>
    <row r="423" spans="1:11" hidden="1">
      <c r="A423" t="s">
        <v>430</v>
      </c>
      <c r="D423" s="1">
        <v>1001.75</v>
      </c>
      <c r="E423" s="1" t="s">
        <v>15</v>
      </c>
      <c r="H423" s="1">
        <v>1</v>
      </c>
    </row>
    <row r="424" spans="1:11" hidden="1">
      <c r="A424" t="s">
        <v>431</v>
      </c>
      <c r="J424" s="1">
        <v>1017.75</v>
      </c>
      <c r="K424" s="1">
        <v>1</v>
      </c>
    </row>
    <row r="425" spans="1:11" hidden="1">
      <c r="A425" t="s">
        <v>432</v>
      </c>
      <c r="F425" s="1">
        <v>852.25</v>
      </c>
      <c r="G425" s="1" t="s">
        <v>15</v>
      </c>
      <c r="H425" s="1">
        <v>1</v>
      </c>
    </row>
    <row r="426" spans="1:11" hidden="1">
      <c r="A426" t="s">
        <v>433</v>
      </c>
      <c r="D426" s="1">
        <v>1267.5</v>
      </c>
      <c r="E426" s="1" t="s">
        <v>15</v>
      </c>
      <c r="H426" s="1">
        <v>1</v>
      </c>
    </row>
    <row r="427" spans="1:11" hidden="1">
      <c r="A427" t="s">
        <v>434</v>
      </c>
      <c r="J427" s="1">
        <v>1697.75</v>
      </c>
      <c r="K427" s="1">
        <v>1</v>
      </c>
    </row>
    <row r="428" spans="1:11" hidden="1">
      <c r="A428" t="s">
        <v>435</v>
      </c>
      <c r="J428" s="1">
        <v>343.5</v>
      </c>
      <c r="K428" s="1">
        <v>1</v>
      </c>
    </row>
    <row r="429" spans="1:11" hidden="1">
      <c r="A429" t="s">
        <v>436</v>
      </c>
      <c r="B429" s="1">
        <v>443.33333333333331</v>
      </c>
      <c r="C429" s="1" t="s">
        <v>15</v>
      </c>
      <c r="H429" s="1">
        <v>1</v>
      </c>
    </row>
    <row r="430" spans="1:11" hidden="1">
      <c r="A430" t="s">
        <v>437</v>
      </c>
      <c r="B430" s="1">
        <v>285</v>
      </c>
      <c r="C430" s="1" t="s">
        <v>15</v>
      </c>
      <c r="H430" s="1">
        <v>1</v>
      </c>
    </row>
    <row r="431" spans="1:11" hidden="1">
      <c r="A431" t="s">
        <v>438</v>
      </c>
      <c r="F431" s="1">
        <v>784</v>
      </c>
      <c r="G431" s="1" t="s">
        <v>15</v>
      </c>
      <c r="H431" s="1">
        <v>1</v>
      </c>
    </row>
    <row r="432" spans="1:11" hidden="1">
      <c r="A432" t="s">
        <v>439</v>
      </c>
      <c r="J432" s="1">
        <v>143.58333333333334</v>
      </c>
      <c r="K432" s="1">
        <v>1</v>
      </c>
    </row>
    <row r="433" spans="1:11" hidden="1">
      <c r="A433" t="s">
        <v>440</v>
      </c>
      <c r="J433" s="1">
        <v>1594.5</v>
      </c>
      <c r="K433" s="1">
        <v>1</v>
      </c>
    </row>
    <row r="434" spans="1:11" hidden="1">
      <c r="A434" t="s">
        <v>441</v>
      </c>
      <c r="J434" s="1">
        <v>1296.9166666666667</v>
      </c>
      <c r="K434" s="1">
        <v>1</v>
      </c>
    </row>
    <row r="435" spans="1:11" hidden="1">
      <c r="A435" t="s">
        <v>442</v>
      </c>
      <c r="J435" s="1">
        <v>339.5</v>
      </c>
      <c r="K435" s="1">
        <v>1</v>
      </c>
    </row>
    <row r="436" spans="1:11" hidden="1">
      <c r="A436" t="s">
        <v>443</v>
      </c>
      <c r="B436" s="1">
        <v>417.41666666666669</v>
      </c>
      <c r="C436" s="1" t="s">
        <v>15</v>
      </c>
      <c r="H436" s="1">
        <v>1</v>
      </c>
    </row>
    <row r="437" spans="1:11" hidden="1">
      <c r="A437" t="s">
        <v>444</v>
      </c>
      <c r="J437" s="1">
        <v>1150.1666666666667</v>
      </c>
      <c r="K437" s="1">
        <v>1</v>
      </c>
    </row>
    <row r="438" spans="1:11" hidden="1">
      <c r="A438" t="s">
        <v>445</v>
      </c>
      <c r="J438" s="1">
        <v>843.83333333333337</v>
      </c>
      <c r="K438" s="1">
        <v>1</v>
      </c>
    </row>
    <row r="439" spans="1:11" hidden="1">
      <c r="A439" t="s">
        <v>446</v>
      </c>
      <c r="J439" s="1">
        <v>508.58333333333331</v>
      </c>
      <c r="K439" s="1">
        <v>1</v>
      </c>
    </row>
    <row r="440" spans="1:11" hidden="1">
      <c r="A440" t="s">
        <v>447</v>
      </c>
      <c r="J440" s="1">
        <v>588.83333333333337</v>
      </c>
      <c r="K440" s="1">
        <v>1</v>
      </c>
    </row>
    <row r="441" spans="1:11" hidden="1">
      <c r="A441" t="s">
        <v>448</v>
      </c>
      <c r="F441" s="1">
        <v>637.91666666666663</v>
      </c>
      <c r="G441" s="1" t="s">
        <v>15</v>
      </c>
      <c r="H441" s="1">
        <v>1</v>
      </c>
    </row>
    <row r="442" spans="1:11" hidden="1">
      <c r="A442" t="s">
        <v>449</v>
      </c>
      <c r="D442" s="1">
        <v>1130.5833333333333</v>
      </c>
      <c r="E442" s="1" t="s">
        <v>15</v>
      </c>
      <c r="H442" s="1">
        <v>1</v>
      </c>
    </row>
    <row r="443" spans="1:11" hidden="1">
      <c r="A443" t="s">
        <v>450</v>
      </c>
      <c r="J443" s="1">
        <v>1632.3333333333333</v>
      </c>
      <c r="K443" s="1">
        <v>1</v>
      </c>
    </row>
    <row r="444" spans="1:11" hidden="1">
      <c r="A444" t="s">
        <v>451</v>
      </c>
      <c r="J444" s="1">
        <v>1573.1666666666667</v>
      </c>
      <c r="K444" s="1">
        <v>1</v>
      </c>
    </row>
    <row r="445" spans="1:11" hidden="1">
      <c r="A445" t="s">
        <v>452</v>
      </c>
      <c r="F445" s="1">
        <v>781</v>
      </c>
      <c r="G445" s="1" t="s">
        <v>15</v>
      </c>
      <c r="H445" s="1">
        <v>1</v>
      </c>
    </row>
    <row r="446" spans="1:11" hidden="1">
      <c r="A446" t="s">
        <v>453</v>
      </c>
      <c r="B446" s="1">
        <v>239.5</v>
      </c>
      <c r="C446" s="1" t="s">
        <v>15</v>
      </c>
      <c r="H446" s="1">
        <v>1</v>
      </c>
    </row>
    <row r="447" spans="1:11" hidden="1">
      <c r="A447" t="s">
        <v>454</v>
      </c>
      <c r="F447" s="1">
        <v>1798.1666666666667</v>
      </c>
      <c r="G447" s="1" t="s">
        <v>12</v>
      </c>
      <c r="I447" s="1">
        <v>1</v>
      </c>
    </row>
    <row r="448" spans="1:11" hidden="1">
      <c r="A448" t="s">
        <v>455</v>
      </c>
      <c r="J448" s="1">
        <v>997.58333333333337</v>
      </c>
      <c r="K448" s="1">
        <v>1</v>
      </c>
    </row>
    <row r="449" spans="1:11" hidden="1">
      <c r="A449" t="s">
        <v>456</v>
      </c>
      <c r="J449" s="1">
        <v>1176.5833333333333</v>
      </c>
      <c r="K449" s="1">
        <v>1</v>
      </c>
    </row>
    <row r="450" spans="1:11" hidden="1">
      <c r="A450" t="s">
        <v>457</v>
      </c>
      <c r="J450" s="1">
        <v>991.08333333333337</v>
      </c>
      <c r="K450" s="1">
        <v>1</v>
      </c>
    </row>
    <row r="451" spans="1:11" hidden="1">
      <c r="A451" t="s">
        <v>458</v>
      </c>
      <c r="J451" s="1">
        <v>685.25</v>
      </c>
      <c r="K451" s="1">
        <v>1</v>
      </c>
    </row>
    <row r="452" spans="1:11" hidden="1">
      <c r="A452" t="s">
        <v>459</v>
      </c>
      <c r="F452" s="1">
        <v>627.75</v>
      </c>
      <c r="G452" s="1" t="s">
        <v>15</v>
      </c>
      <c r="H452" s="1">
        <v>1</v>
      </c>
    </row>
    <row r="453" spans="1:11" hidden="1">
      <c r="A453" t="s">
        <v>460</v>
      </c>
      <c r="J453" s="1">
        <v>431.16666666666669</v>
      </c>
      <c r="K453" s="1">
        <v>1</v>
      </c>
    </row>
    <row r="454" spans="1:11" hidden="1">
      <c r="A454" t="s">
        <v>461</v>
      </c>
      <c r="B454" s="1">
        <v>629.83333333333337</v>
      </c>
      <c r="C454" s="1" t="s">
        <v>12</v>
      </c>
      <c r="I454" s="1">
        <v>1</v>
      </c>
    </row>
    <row r="455" spans="1:11" hidden="1">
      <c r="A455" t="s">
        <v>462</v>
      </c>
      <c r="J455" s="1">
        <v>1438.25</v>
      </c>
      <c r="K455" s="1">
        <v>1</v>
      </c>
    </row>
    <row r="456" spans="1:11" hidden="1">
      <c r="A456" t="s">
        <v>463</v>
      </c>
      <c r="J456" s="1">
        <v>924.75</v>
      </c>
      <c r="K456" s="1">
        <v>1</v>
      </c>
    </row>
    <row r="457" spans="1:11" hidden="1">
      <c r="A457" t="s">
        <v>464</v>
      </c>
      <c r="F457" s="1">
        <v>952.66666666666663</v>
      </c>
      <c r="G457" s="1" t="s">
        <v>15</v>
      </c>
      <c r="H457" s="1">
        <v>1</v>
      </c>
    </row>
    <row r="458" spans="1:11" hidden="1">
      <c r="A458" t="s">
        <v>465</v>
      </c>
      <c r="J458" s="1">
        <v>2136.25</v>
      </c>
      <c r="K458" s="1">
        <v>1</v>
      </c>
    </row>
    <row r="459" spans="1:11" hidden="1">
      <c r="A459" t="s">
        <v>466</v>
      </c>
      <c r="J459" s="1">
        <v>474.58333333333331</v>
      </c>
      <c r="K459" s="1">
        <v>1</v>
      </c>
    </row>
    <row r="460" spans="1:11" hidden="1">
      <c r="A460" t="s">
        <v>467</v>
      </c>
      <c r="J460" s="1">
        <v>519.75</v>
      </c>
      <c r="K460" s="1">
        <v>1</v>
      </c>
    </row>
    <row r="461" spans="1:11" hidden="1">
      <c r="A461" t="s">
        <v>468</v>
      </c>
      <c r="F461" s="1">
        <v>862.25</v>
      </c>
      <c r="G461" s="1" t="s">
        <v>15</v>
      </c>
      <c r="H461" s="1">
        <v>1</v>
      </c>
    </row>
    <row r="462" spans="1:11" hidden="1">
      <c r="A462" t="s">
        <v>469</v>
      </c>
      <c r="J462" s="1">
        <v>476.16666666666669</v>
      </c>
      <c r="K462" s="1">
        <v>1</v>
      </c>
    </row>
    <row r="463" spans="1:11" hidden="1">
      <c r="A463" t="s">
        <v>470</v>
      </c>
      <c r="J463" s="1">
        <v>377.83333333333331</v>
      </c>
      <c r="K463" s="1">
        <v>1</v>
      </c>
    </row>
    <row r="464" spans="1:11" hidden="1">
      <c r="A464" t="s">
        <v>471</v>
      </c>
      <c r="J464" s="1">
        <v>375.58333333333331</v>
      </c>
      <c r="K464" s="1">
        <v>1</v>
      </c>
    </row>
    <row r="465" spans="1:11" hidden="1">
      <c r="A465" t="s">
        <v>472</v>
      </c>
      <c r="J465" s="1">
        <v>844</v>
      </c>
      <c r="K465" s="1">
        <v>1</v>
      </c>
    </row>
    <row r="466" spans="1:11" hidden="1">
      <c r="A466" t="s">
        <v>473</v>
      </c>
      <c r="F466" s="1">
        <v>582.66666666666663</v>
      </c>
      <c r="G466" s="1" t="s">
        <v>15</v>
      </c>
      <c r="H466" s="1">
        <v>1</v>
      </c>
    </row>
    <row r="467" spans="1:11" hidden="1">
      <c r="A467" t="s">
        <v>474</v>
      </c>
      <c r="J467" s="1">
        <v>680.75</v>
      </c>
      <c r="K467" s="1">
        <v>1</v>
      </c>
    </row>
    <row r="468" spans="1:11" hidden="1">
      <c r="A468" t="s">
        <v>475</v>
      </c>
      <c r="J468" s="1">
        <v>739.16666666666663</v>
      </c>
      <c r="K468" s="1">
        <v>1</v>
      </c>
    </row>
    <row r="469" spans="1:11">
      <c r="A469" t="s">
        <v>476</v>
      </c>
      <c r="D469" s="1">
        <v>417.66666666666669</v>
      </c>
      <c r="E469" s="1" t="s">
        <v>12</v>
      </c>
      <c r="I469" s="1">
        <v>1</v>
      </c>
    </row>
    <row r="470" spans="1:11" hidden="1">
      <c r="A470" t="s">
        <v>477</v>
      </c>
      <c r="J470" s="1">
        <v>980.83333333333337</v>
      </c>
      <c r="K470" s="1">
        <v>1</v>
      </c>
    </row>
    <row r="471" spans="1:11" hidden="1">
      <c r="A471" t="s">
        <v>478</v>
      </c>
      <c r="J471" s="1">
        <v>1024.4166666666667</v>
      </c>
      <c r="K471" s="1">
        <v>1</v>
      </c>
    </row>
    <row r="472" spans="1:11" hidden="1">
      <c r="A472" t="s">
        <v>479</v>
      </c>
      <c r="B472" s="1">
        <v>755.66666666666663</v>
      </c>
      <c r="C472" s="1" t="s">
        <v>12</v>
      </c>
      <c r="I472" s="1">
        <v>1</v>
      </c>
    </row>
    <row r="473" spans="1:11" hidden="1">
      <c r="A473" t="s">
        <v>480</v>
      </c>
      <c r="F473" s="1">
        <v>1916.5833333333333</v>
      </c>
      <c r="G473" s="1" t="s">
        <v>12</v>
      </c>
      <c r="I473" s="1">
        <v>1</v>
      </c>
    </row>
    <row r="474" spans="1:11" hidden="1">
      <c r="A474" t="s">
        <v>481</v>
      </c>
      <c r="J474" s="1">
        <v>971.66666666666663</v>
      </c>
      <c r="K474" s="1">
        <v>1</v>
      </c>
    </row>
    <row r="475" spans="1:11" hidden="1">
      <c r="A475" t="s">
        <v>482</v>
      </c>
      <c r="J475" s="1">
        <v>1503.9166666666667</v>
      </c>
      <c r="K475" s="1">
        <v>1</v>
      </c>
    </row>
    <row r="476" spans="1:11" hidden="1">
      <c r="A476" t="s">
        <v>483</v>
      </c>
      <c r="J476" s="1">
        <v>1148.3333333333333</v>
      </c>
      <c r="K476" s="1">
        <v>1</v>
      </c>
    </row>
    <row r="477" spans="1:11" hidden="1">
      <c r="A477" t="s">
        <v>484</v>
      </c>
      <c r="J477" s="1">
        <v>575.16666666666663</v>
      </c>
      <c r="K477" s="1">
        <v>1</v>
      </c>
    </row>
    <row r="478" spans="1:11" hidden="1">
      <c r="A478" t="s">
        <v>485</v>
      </c>
      <c r="F478" s="1">
        <v>1357.4166666666667</v>
      </c>
      <c r="G478" s="1" t="s">
        <v>12</v>
      </c>
      <c r="I478" s="1">
        <v>1</v>
      </c>
    </row>
    <row r="479" spans="1:11" hidden="1">
      <c r="A479" t="s">
        <v>486</v>
      </c>
      <c r="J479" s="1">
        <v>492.41666666666669</v>
      </c>
      <c r="K479" s="1">
        <v>1</v>
      </c>
    </row>
    <row r="480" spans="1:11" hidden="1">
      <c r="A480" t="s">
        <v>487</v>
      </c>
      <c r="F480" s="1">
        <v>1647.75</v>
      </c>
      <c r="G480" s="1" t="s">
        <v>12</v>
      </c>
      <c r="I480" s="1">
        <v>1</v>
      </c>
    </row>
    <row r="481" spans="1:11" hidden="1">
      <c r="A481" t="s">
        <v>488</v>
      </c>
      <c r="F481" s="5">
        <v>491.66666666666669</v>
      </c>
      <c r="G481" s="1" t="s">
        <v>12</v>
      </c>
      <c r="I481" s="1">
        <v>1</v>
      </c>
    </row>
    <row r="482" spans="1:11">
      <c r="A482" t="s">
        <v>489</v>
      </c>
      <c r="D482" s="1">
        <v>342.58333333333331</v>
      </c>
      <c r="E482" s="1" t="s">
        <v>12</v>
      </c>
      <c r="I482" s="1">
        <v>1</v>
      </c>
    </row>
    <row r="483" spans="1:11" hidden="1">
      <c r="A483" t="s">
        <v>490</v>
      </c>
      <c r="J483" s="1">
        <v>920.25</v>
      </c>
      <c r="K483" s="1">
        <v>1</v>
      </c>
    </row>
    <row r="484" spans="1:11" hidden="1">
      <c r="A484" t="s">
        <v>491</v>
      </c>
      <c r="J484" s="1">
        <v>979.91666666666663</v>
      </c>
      <c r="K484" s="1">
        <v>1</v>
      </c>
    </row>
    <row r="485" spans="1:11" hidden="1">
      <c r="A485" t="s">
        <v>492</v>
      </c>
      <c r="J485" s="1">
        <v>982.5</v>
      </c>
      <c r="K485" s="1">
        <v>1</v>
      </c>
    </row>
    <row r="486" spans="1:11" hidden="1">
      <c r="A486" t="s">
        <v>493</v>
      </c>
      <c r="J486" s="1">
        <v>448.33333333333331</v>
      </c>
      <c r="K486" s="1">
        <v>1</v>
      </c>
    </row>
    <row r="487" spans="1:11" hidden="1">
      <c r="A487" t="s">
        <v>494</v>
      </c>
      <c r="B487" s="1">
        <v>604.91666666666663</v>
      </c>
      <c r="C487" s="1" t="s">
        <v>12</v>
      </c>
      <c r="I487" s="1">
        <v>1</v>
      </c>
    </row>
    <row r="488" spans="1:11" hidden="1">
      <c r="A488" t="s">
        <v>495</v>
      </c>
      <c r="J488" s="1">
        <v>361.41666666666669</v>
      </c>
      <c r="K488" s="1">
        <v>1</v>
      </c>
    </row>
    <row r="489" spans="1:11" hidden="1">
      <c r="A489" t="s">
        <v>496</v>
      </c>
      <c r="B489" s="1">
        <v>469.75</v>
      </c>
      <c r="C489" s="1" t="s">
        <v>15</v>
      </c>
      <c r="H489" s="1">
        <v>1</v>
      </c>
    </row>
    <row r="490" spans="1:11" hidden="1">
      <c r="A490" t="s">
        <v>497</v>
      </c>
      <c r="F490" s="1">
        <v>141.33333333333334</v>
      </c>
      <c r="G490" s="1" t="s">
        <v>12</v>
      </c>
      <c r="I490" s="1">
        <v>1</v>
      </c>
    </row>
    <row r="491" spans="1:11" hidden="1">
      <c r="A491" t="s">
        <v>498</v>
      </c>
      <c r="F491" s="1">
        <v>669</v>
      </c>
      <c r="G491" s="1" t="s">
        <v>15</v>
      </c>
      <c r="H491" s="1">
        <v>1</v>
      </c>
    </row>
    <row r="492" spans="1:11" hidden="1">
      <c r="A492" t="s">
        <v>499</v>
      </c>
      <c r="F492" s="5">
        <v>1070.8333333333333</v>
      </c>
      <c r="G492" s="1" t="s">
        <v>12</v>
      </c>
      <c r="I492" s="1">
        <v>1</v>
      </c>
    </row>
    <row r="493" spans="1:11" hidden="1">
      <c r="A493" t="s">
        <v>500</v>
      </c>
      <c r="F493" s="1">
        <v>525.08333333333337</v>
      </c>
      <c r="G493" s="1" t="s">
        <v>15</v>
      </c>
      <c r="H493" s="1">
        <v>1</v>
      </c>
    </row>
    <row r="494" spans="1:11" hidden="1">
      <c r="A494" t="s">
        <v>501</v>
      </c>
      <c r="D494" s="1">
        <v>2148.0833333333335</v>
      </c>
      <c r="E494" s="1" t="s">
        <v>15</v>
      </c>
      <c r="H494" s="1">
        <v>1</v>
      </c>
    </row>
    <row r="495" spans="1:11" hidden="1">
      <c r="A495" t="s">
        <v>502</v>
      </c>
      <c r="J495" s="1">
        <v>419.5</v>
      </c>
      <c r="K495" s="1">
        <v>1</v>
      </c>
    </row>
    <row r="496" spans="1:11" hidden="1">
      <c r="A496" t="s">
        <v>503</v>
      </c>
      <c r="B496" s="5">
        <v>518.41666666666663</v>
      </c>
      <c r="C496" s="1" t="s">
        <v>12</v>
      </c>
      <c r="I496" s="1">
        <v>1</v>
      </c>
    </row>
    <row r="497" spans="1:11" hidden="1">
      <c r="A497" t="s">
        <v>504</v>
      </c>
      <c r="J497" s="1">
        <v>1213.75</v>
      </c>
      <c r="K497" s="1">
        <v>1</v>
      </c>
    </row>
    <row r="498" spans="1:11" hidden="1">
      <c r="A498" t="s">
        <v>505</v>
      </c>
      <c r="J498" s="1">
        <v>823.08333333333337</v>
      </c>
      <c r="K498" s="1">
        <v>1</v>
      </c>
    </row>
    <row r="499" spans="1:11" hidden="1">
      <c r="A499" t="s">
        <v>506</v>
      </c>
      <c r="J499" s="1">
        <v>555.66666666666663</v>
      </c>
      <c r="K499" s="1">
        <v>1</v>
      </c>
    </row>
    <row r="500" spans="1:11" hidden="1">
      <c r="A500" t="s">
        <v>507</v>
      </c>
      <c r="J500" s="1">
        <v>249.66666666666666</v>
      </c>
      <c r="K500" s="1">
        <v>1</v>
      </c>
    </row>
    <row r="501" spans="1:11" hidden="1">
      <c r="A501" t="s">
        <v>508</v>
      </c>
      <c r="B501" s="1">
        <v>608.33333333333337</v>
      </c>
      <c r="C501" s="1" t="s">
        <v>12</v>
      </c>
      <c r="I501" s="1">
        <v>1</v>
      </c>
    </row>
    <row r="502" spans="1:11" hidden="1">
      <c r="A502" t="s">
        <v>509</v>
      </c>
      <c r="D502" s="1">
        <v>1302.1666666666667</v>
      </c>
      <c r="E502" s="1" t="s">
        <v>15</v>
      </c>
      <c r="H502" s="1">
        <v>1</v>
      </c>
    </row>
    <row r="503" spans="1:11" hidden="1">
      <c r="A503" t="s">
        <v>510</v>
      </c>
      <c r="F503" s="1">
        <v>940.41666666666663</v>
      </c>
      <c r="G503" s="1" t="s">
        <v>15</v>
      </c>
      <c r="H503" s="1">
        <v>1</v>
      </c>
    </row>
    <row r="504" spans="1:11" hidden="1">
      <c r="A504" t="s">
        <v>511</v>
      </c>
      <c r="F504" s="1">
        <v>871.33333333333337</v>
      </c>
      <c r="G504" s="1" t="s">
        <v>15</v>
      </c>
      <c r="H504" s="1">
        <v>1</v>
      </c>
    </row>
    <row r="505" spans="1:11" hidden="1">
      <c r="A505" t="s">
        <v>512</v>
      </c>
      <c r="J505" s="1">
        <v>526.41666666666663</v>
      </c>
      <c r="K505" s="1">
        <v>1</v>
      </c>
    </row>
    <row r="506" spans="1:11" hidden="1">
      <c r="A506" t="s">
        <v>513</v>
      </c>
      <c r="F506" s="1">
        <v>363</v>
      </c>
      <c r="G506" s="1" t="s">
        <v>12</v>
      </c>
      <c r="I506" s="1">
        <v>1</v>
      </c>
    </row>
    <row r="507" spans="1:11" hidden="1">
      <c r="A507" t="s">
        <v>514</v>
      </c>
      <c r="B507" s="1">
        <v>1035.1666666666667</v>
      </c>
      <c r="C507" s="1" t="s">
        <v>12</v>
      </c>
      <c r="I507" s="1">
        <v>1</v>
      </c>
    </row>
    <row r="508" spans="1:11" hidden="1">
      <c r="A508" t="s">
        <v>515</v>
      </c>
      <c r="J508" s="1">
        <v>1959.25</v>
      </c>
      <c r="K508" s="1">
        <v>1</v>
      </c>
    </row>
    <row r="509" spans="1:11" hidden="1">
      <c r="A509" t="s">
        <v>516</v>
      </c>
      <c r="F509" s="1">
        <v>691.83333333333337</v>
      </c>
      <c r="G509" s="1" t="s">
        <v>15</v>
      </c>
      <c r="H509" s="1">
        <v>1</v>
      </c>
    </row>
    <row r="510" spans="1:11" hidden="1">
      <c r="A510" t="s">
        <v>517</v>
      </c>
      <c r="J510" s="1">
        <v>672.33333333333337</v>
      </c>
      <c r="K510" s="1">
        <v>1</v>
      </c>
    </row>
    <row r="511" spans="1:11" hidden="1">
      <c r="A511" t="s">
        <v>518</v>
      </c>
      <c r="F511" s="5">
        <v>480.08333333333331</v>
      </c>
      <c r="G511" s="1" t="s">
        <v>12</v>
      </c>
      <c r="I511" s="1">
        <v>1</v>
      </c>
    </row>
    <row r="512" spans="1:11" hidden="1">
      <c r="A512" t="s">
        <v>519</v>
      </c>
      <c r="B512" s="1">
        <v>1295.4166666666667</v>
      </c>
      <c r="C512" s="1" t="s">
        <v>12</v>
      </c>
      <c r="I512" s="1">
        <v>1</v>
      </c>
    </row>
    <row r="513" spans="1:13" hidden="1">
      <c r="A513" t="s">
        <v>520</v>
      </c>
      <c r="D513" s="1">
        <v>1907.6666666666667</v>
      </c>
      <c r="E513" s="1" t="s">
        <v>15</v>
      </c>
      <c r="H513" s="1">
        <v>1</v>
      </c>
    </row>
    <row r="514" spans="1:13" hidden="1">
      <c r="A514" t="s">
        <v>521</v>
      </c>
      <c r="J514" s="1">
        <v>859</v>
      </c>
      <c r="K514" s="1">
        <v>1</v>
      </c>
    </row>
    <row r="515" spans="1:13" hidden="1">
      <c r="A515" t="s">
        <v>522</v>
      </c>
      <c r="L515" s="1">
        <v>706.58333333333337</v>
      </c>
      <c r="M515">
        <v>1</v>
      </c>
    </row>
    <row r="516" spans="1:13" hidden="1">
      <c r="A516" t="s">
        <v>523</v>
      </c>
      <c r="D516" s="1">
        <v>1040.3333333333333</v>
      </c>
      <c r="E516" s="1" t="s">
        <v>15</v>
      </c>
      <c r="H516" s="1">
        <v>1</v>
      </c>
    </row>
    <row r="517" spans="1:13" hidden="1">
      <c r="A517" t="s">
        <v>524</v>
      </c>
      <c r="F517" s="1">
        <v>641.08333333333337</v>
      </c>
      <c r="G517" s="1" t="s">
        <v>15</v>
      </c>
      <c r="H517" s="1">
        <v>1</v>
      </c>
    </row>
    <row r="518" spans="1:13" hidden="1">
      <c r="A518" t="s">
        <v>525</v>
      </c>
      <c r="J518" s="1">
        <v>585</v>
      </c>
      <c r="K518" s="1">
        <v>1</v>
      </c>
    </row>
    <row r="519" spans="1:13" hidden="1">
      <c r="A519" t="s">
        <v>526</v>
      </c>
      <c r="J519" s="1">
        <v>998.58333333333337</v>
      </c>
      <c r="K519" s="1">
        <v>1</v>
      </c>
    </row>
    <row r="520" spans="1:13" hidden="1">
      <c r="A520" t="s">
        <v>527</v>
      </c>
      <c r="J520" s="1">
        <v>1410</v>
      </c>
      <c r="K520" s="1">
        <v>1</v>
      </c>
    </row>
    <row r="521" spans="1:13" hidden="1">
      <c r="A521" t="s">
        <v>528</v>
      </c>
      <c r="J521" s="1">
        <v>623.58333333333337</v>
      </c>
      <c r="K521" s="1">
        <v>1</v>
      </c>
    </row>
    <row r="522" spans="1:13" hidden="1">
      <c r="A522" t="s">
        <v>529</v>
      </c>
      <c r="J522" s="1">
        <v>550.66666666666663</v>
      </c>
      <c r="K522" s="1">
        <v>1</v>
      </c>
    </row>
    <row r="523" spans="1:13" hidden="1">
      <c r="A523" t="s">
        <v>530</v>
      </c>
      <c r="J523" s="1">
        <v>337.33333333333331</v>
      </c>
      <c r="K523" s="1">
        <v>1</v>
      </c>
    </row>
    <row r="524" spans="1:13" hidden="1">
      <c r="A524" t="s">
        <v>531</v>
      </c>
      <c r="J524" s="1">
        <v>2423.1666666666665</v>
      </c>
      <c r="K524" s="1">
        <v>1</v>
      </c>
    </row>
    <row r="525" spans="1:13" hidden="1">
      <c r="A525" t="s">
        <v>532</v>
      </c>
      <c r="J525" s="1">
        <v>1973.75</v>
      </c>
      <c r="K525" s="1">
        <v>1</v>
      </c>
    </row>
    <row r="526" spans="1:13" hidden="1">
      <c r="A526" t="s">
        <v>533</v>
      </c>
      <c r="J526" s="1">
        <v>681.58333333333337</v>
      </c>
      <c r="K526" s="1">
        <v>1</v>
      </c>
    </row>
    <row r="527" spans="1:13" hidden="1">
      <c r="A527" t="s">
        <v>534</v>
      </c>
      <c r="L527" s="1">
        <v>770.58333333333337</v>
      </c>
      <c r="M527">
        <v>1</v>
      </c>
    </row>
    <row r="528" spans="1:13" hidden="1">
      <c r="A528" t="s">
        <v>535</v>
      </c>
      <c r="J528" s="1">
        <v>208.16666666666666</v>
      </c>
      <c r="K528" s="1">
        <v>1</v>
      </c>
    </row>
    <row r="529" spans="1:13" hidden="1">
      <c r="A529" t="s">
        <v>536</v>
      </c>
      <c r="F529" s="1">
        <v>845.83333333333337</v>
      </c>
      <c r="G529" s="1" t="s">
        <v>15</v>
      </c>
      <c r="H529" s="1">
        <v>1</v>
      </c>
    </row>
    <row r="530" spans="1:13" hidden="1">
      <c r="A530" t="s">
        <v>537</v>
      </c>
      <c r="F530" s="1">
        <v>1798.5833333333333</v>
      </c>
      <c r="G530" s="1" t="s">
        <v>12</v>
      </c>
      <c r="I530" s="1">
        <v>1</v>
      </c>
    </row>
    <row r="531" spans="1:13" hidden="1">
      <c r="A531" t="s">
        <v>538</v>
      </c>
      <c r="B531" s="1">
        <v>195.16666666666666</v>
      </c>
      <c r="C531" s="1" t="s">
        <v>15</v>
      </c>
      <c r="H531" s="1">
        <v>1</v>
      </c>
    </row>
    <row r="532" spans="1:13" hidden="1">
      <c r="A532" t="s">
        <v>539</v>
      </c>
      <c r="J532" s="1">
        <v>562.66666666666663</v>
      </c>
      <c r="K532" s="1">
        <v>1</v>
      </c>
    </row>
    <row r="533" spans="1:13" hidden="1">
      <c r="A533" t="s">
        <v>540</v>
      </c>
      <c r="F533" s="1">
        <v>679.66666666666663</v>
      </c>
      <c r="G533" s="1" t="s">
        <v>15</v>
      </c>
      <c r="H533" s="1">
        <v>1</v>
      </c>
    </row>
    <row r="534" spans="1:13" hidden="1">
      <c r="A534" t="s">
        <v>541</v>
      </c>
      <c r="J534" s="1">
        <v>831.25</v>
      </c>
      <c r="K534" s="1">
        <v>1</v>
      </c>
    </row>
    <row r="535" spans="1:13" hidden="1">
      <c r="A535" t="s">
        <v>542</v>
      </c>
      <c r="F535" s="1">
        <v>645.75</v>
      </c>
      <c r="G535" s="1" t="s">
        <v>15</v>
      </c>
      <c r="H535" s="1">
        <v>1</v>
      </c>
    </row>
    <row r="536" spans="1:13" hidden="1">
      <c r="A536" t="s">
        <v>543</v>
      </c>
      <c r="B536" s="1">
        <v>754.83333333333337</v>
      </c>
      <c r="C536" s="1" t="s">
        <v>12</v>
      </c>
      <c r="I536" s="1">
        <v>1</v>
      </c>
    </row>
    <row r="537" spans="1:13" hidden="1">
      <c r="A537" t="s">
        <v>544</v>
      </c>
      <c r="F537" s="1">
        <v>581.5</v>
      </c>
      <c r="G537" s="1" t="s">
        <v>15</v>
      </c>
      <c r="H537" s="1">
        <v>1</v>
      </c>
    </row>
    <row r="538" spans="1:13" hidden="1">
      <c r="A538" t="s">
        <v>545</v>
      </c>
      <c r="L538" s="1">
        <v>619.41666666666663</v>
      </c>
      <c r="M538">
        <v>1</v>
      </c>
    </row>
    <row r="539" spans="1:13" hidden="1">
      <c r="A539" t="s">
        <v>546</v>
      </c>
      <c r="L539" s="1">
        <v>1337.1666666666667</v>
      </c>
      <c r="M539">
        <v>1</v>
      </c>
    </row>
    <row r="540" spans="1:13" hidden="1">
      <c r="A540" t="s">
        <v>547</v>
      </c>
      <c r="F540" s="1">
        <v>345.16666666666669</v>
      </c>
      <c r="G540" s="1" t="s">
        <v>12</v>
      </c>
      <c r="I540" s="1">
        <v>1</v>
      </c>
    </row>
    <row r="541" spans="1:13" hidden="1">
      <c r="A541" t="s">
        <v>548</v>
      </c>
      <c r="J541" s="1">
        <v>1421.75</v>
      </c>
      <c r="K541" s="1">
        <v>1</v>
      </c>
    </row>
    <row r="542" spans="1:13" hidden="1">
      <c r="A542" t="s">
        <v>549</v>
      </c>
      <c r="B542" s="1">
        <v>236.33333333333334</v>
      </c>
      <c r="C542" s="1" t="s">
        <v>15</v>
      </c>
      <c r="H542" s="1">
        <v>1</v>
      </c>
    </row>
    <row r="543" spans="1:13" hidden="1">
      <c r="A543" t="s">
        <v>550</v>
      </c>
      <c r="J543" s="1">
        <v>894.91666666666663</v>
      </c>
      <c r="K543" s="1">
        <v>1</v>
      </c>
    </row>
    <row r="544" spans="1:13" hidden="1">
      <c r="A544" t="s">
        <v>551</v>
      </c>
      <c r="B544" s="1">
        <v>443.33333333333331</v>
      </c>
      <c r="C544" s="1" t="s">
        <v>15</v>
      </c>
      <c r="H544" s="1">
        <v>1</v>
      </c>
    </row>
    <row r="545" spans="1:13" hidden="1">
      <c r="A545" t="s">
        <v>552</v>
      </c>
      <c r="J545" s="1">
        <v>1014.25</v>
      </c>
      <c r="K545" s="1">
        <v>1</v>
      </c>
    </row>
    <row r="546" spans="1:13" hidden="1">
      <c r="A546" t="s">
        <v>553</v>
      </c>
      <c r="L546" s="1">
        <v>401.33333333333331</v>
      </c>
      <c r="M546">
        <v>1</v>
      </c>
    </row>
    <row r="547" spans="1:13" hidden="1">
      <c r="A547" t="s">
        <v>554</v>
      </c>
      <c r="F547" s="1">
        <v>966.33333333333337</v>
      </c>
      <c r="G547" s="1" t="s">
        <v>15</v>
      </c>
      <c r="H547" s="1">
        <v>1</v>
      </c>
    </row>
    <row r="548" spans="1:13" hidden="1">
      <c r="A548" t="s">
        <v>555</v>
      </c>
      <c r="F548" s="1">
        <v>755.91666666666663</v>
      </c>
      <c r="G548" s="1" t="s">
        <v>15</v>
      </c>
      <c r="H548" s="1">
        <v>1</v>
      </c>
    </row>
    <row r="549" spans="1:13" hidden="1">
      <c r="A549" t="s">
        <v>556</v>
      </c>
      <c r="L549" s="1">
        <v>428.75</v>
      </c>
      <c r="M549">
        <v>1</v>
      </c>
    </row>
    <row r="550" spans="1:13" hidden="1">
      <c r="A550" t="s">
        <v>557</v>
      </c>
      <c r="B550" s="1">
        <v>150.41666666666666</v>
      </c>
      <c r="C550" s="1" t="s">
        <v>15</v>
      </c>
      <c r="H550" s="1">
        <v>1</v>
      </c>
    </row>
    <row r="551" spans="1:13" hidden="1">
      <c r="A551" t="s">
        <v>558</v>
      </c>
      <c r="J551" s="1">
        <v>1050.5833333333333</v>
      </c>
      <c r="K551" s="1">
        <v>1</v>
      </c>
    </row>
    <row r="552" spans="1:13" hidden="1">
      <c r="A552" t="s">
        <v>559</v>
      </c>
      <c r="J552" s="1">
        <v>1575.75</v>
      </c>
      <c r="K552" s="1">
        <v>1</v>
      </c>
    </row>
    <row r="553" spans="1:13" hidden="1">
      <c r="A553" t="s">
        <v>560</v>
      </c>
      <c r="J553" s="1">
        <v>1194.4166666666667</v>
      </c>
      <c r="K553" s="1">
        <v>1</v>
      </c>
    </row>
    <row r="554" spans="1:13" hidden="1">
      <c r="A554" t="s">
        <v>561</v>
      </c>
      <c r="J554" s="1">
        <v>718.41666666666663</v>
      </c>
      <c r="K554" s="1">
        <v>1</v>
      </c>
    </row>
    <row r="555" spans="1:13" hidden="1">
      <c r="A555" t="s">
        <v>562</v>
      </c>
      <c r="L555" s="1">
        <v>317.91666666666669</v>
      </c>
      <c r="M555">
        <v>1</v>
      </c>
    </row>
    <row r="556" spans="1:13" hidden="1">
      <c r="A556" t="s">
        <v>563</v>
      </c>
      <c r="J556" s="1">
        <v>683.25</v>
      </c>
      <c r="K556" s="1">
        <v>1</v>
      </c>
    </row>
    <row r="557" spans="1:13" hidden="1">
      <c r="A557" t="s">
        <v>564</v>
      </c>
      <c r="F557" s="1">
        <v>753.91666666666663</v>
      </c>
      <c r="G557" s="1" t="s">
        <v>15</v>
      </c>
      <c r="H557" s="1">
        <v>1</v>
      </c>
    </row>
    <row r="558" spans="1:13" hidden="1">
      <c r="A558" t="s">
        <v>565</v>
      </c>
      <c r="J558" s="1">
        <v>204.75</v>
      </c>
      <c r="K558" s="1">
        <v>1</v>
      </c>
    </row>
    <row r="559" spans="1:13" hidden="1">
      <c r="A559" t="s">
        <v>566</v>
      </c>
      <c r="J559" s="1">
        <v>587.08333333333337</v>
      </c>
      <c r="K559" s="1">
        <v>1</v>
      </c>
    </row>
    <row r="560" spans="1:13" hidden="1">
      <c r="A560" t="s">
        <v>567</v>
      </c>
      <c r="J560" s="1">
        <v>1127.0833333333333</v>
      </c>
      <c r="K560" s="1">
        <v>1</v>
      </c>
    </row>
    <row r="561" spans="1:13" hidden="1">
      <c r="A561" t="s">
        <v>568</v>
      </c>
      <c r="J561" s="1">
        <v>1783.9166666666667</v>
      </c>
      <c r="K561" s="1">
        <v>1</v>
      </c>
    </row>
    <row r="562" spans="1:13" hidden="1">
      <c r="A562" t="s">
        <v>569</v>
      </c>
      <c r="J562" s="1">
        <v>435.16666666666669</v>
      </c>
      <c r="K562" s="1">
        <v>1</v>
      </c>
    </row>
    <row r="563" spans="1:13" hidden="1">
      <c r="A563" t="s">
        <v>570</v>
      </c>
      <c r="L563" s="1">
        <v>1226.25</v>
      </c>
      <c r="M563">
        <v>1</v>
      </c>
    </row>
    <row r="564" spans="1:13" hidden="1">
      <c r="A564" t="s">
        <v>571</v>
      </c>
      <c r="B564" s="1">
        <v>380.08333333333331</v>
      </c>
      <c r="C564" s="1" t="s">
        <v>15</v>
      </c>
      <c r="H564" s="1">
        <v>1</v>
      </c>
    </row>
    <row r="565" spans="1:13" hidden="1">
      <c r="A565" t="s">
        <v>572</v>
      </c>
      <c r="J565" s="1">
        <v>1075.1666666666667</v>
      </c>
      <c r="K565" s="1">
        <v>1</v>
      </c>
    </row>
    <row r="566" spans="1:13" hidden="1">
      <c r="A566" t="s">
        <v>573</v>
      </c>
      <c r="J566" s="1">
        <v>536.75</v>
      </c>
      <c r="K566" s="1">
        <v>1</v>
      </c>
    </row>
    <row r="567" spans="1:13" hidden="1">
      <c r="A567" t="s">
        <v>574</v>
      </c>
      <c r="J567" s="1">
        <v>1181.6666666666667</v>
      </c>
      <c r="K567" s="1">
        <v>1</v>
      </c>
    </row>
    <row r="568" spans="1:13" hidden="1">
      <c r="A568" t="s">
        <v>575</v>
      </c>
      <c r="J568" s="1">
        <v>411.5</v>
      </c>
      <c r="K568" s="1">
        <v>1</v>
      </c>
    </row>
    <row r="569" spans="1:13" hidden="1">
      <c r="A569" t="s">
        <v>576</v>
      </c>
      <c r="B569" s="1">
        <v>476.75</v>
      </c>
      <c r="C569" s="1" t="s">
        <v>15</v>
      </c>
      <c r="H569" s="1">
        <v>1</v>
      </c>
    </row>
    <row r="570" spans="1:13" hidden="1">
      <c r="A570" t="s">
        <v>577</v>
      </c>
      <c r="J570" s="1">
        <v>1011.3333333333334</v>
      </c>
      <c r="K570" s="1">
        <v>1</v>
      </c>
    </row>
    <row r="571" spans="1:13" hidden="1">
      <c r="A571" t="s">
        <v>578</v>
      </c>
      <c r="J571" s="1">
        <v>1730.9166666666667</v>
      </c>
      <c r="K571" s="1">
        <v>1</v>
      </c>
    </row>
    <row r="572" spans="1:13" hidden="1">
      <c r="A572" t="s">
        <v>579</v>
      </c>
      <c r="J572" s="1">
        <v>372</v>
      </c>
      <c r="K572" s="1">
        <v>1</v>
      </c>
    </row>
    <row r="573" spans="1:13" hidden="1">
      <c r="A573" t="s">
        <v>580</v>
      </c>
      <c r="F573" s="5">
        <v>412</v>
      </c>
      <c r="G573" s="1" t="s">
        <v>12</v>
      </c>
      <c r="I573" s="1">
        <v>1</v>
      </c>
    </row>
    <row r="574" spans="1:13" hidden="1">
      <c r="A574" t="s">
        <v>581</v>
      </c>
      <c r="B574" s="1">
        <v>54.583333333333336</v>
      </c>
      <c r="C574" s="1" t="s">
        <v>15</v>
      </c>
      <c r="H574" s="1">
        <v>1</v>
      </c>
    </row>
    <row r="575" spans="1:13" hidden="1">
      <c r="A575" t="s">
        <v>582</v>
      </c>
      <c r="D575" s="1">
        <v>2042.5833333333333</v>
      </c>
      <c r="E575" s="1" t="s">
        <v>15</v>
      </c>
      <c r="H575" s="1">
        <v>1</v>
      </c>
    </row>
    <row r="576" spans="1:13" hidden="1">
      <c r="A576" t="s">
        <v>583</v>
      </c>
      <c r="B576" s="1">
        <v>0.16666666666666666</v>
      </c>
      <c r="C576" s="1" t="s">
        <v>15</v>
      </c>
      <c r="H576" s="1">
        <v>1</v>
      </c>
    </row>
    <row r="577" spans="1:13" hidden="1">
      <c r="A577" t="s">
        <v>584</v>
      </c>
      <c r="F577" s="1">
        <v>707.08333333333337</v>
      </c>
      <c r="G577" s="1" t="s">
        <v>15</v>
      </c>
      <c r="H577" s="1">
        <v>1</v>
      </c>
    </row>
    <row r="578" spans="1:13" hidden="1">
      <c r="A578" t="s">
        <v>585</v>
      </c>
      <c r="J578" s="1">
        <v>131.33333333333334</v>
      </c>
      <c r="K578" s="1">
        <v>1</v>
      </c>
    </row>
    <row r="579" spans="1:13" hidden="1">
      <c r="A579" t="s">
        <v>586</v>
      </c>
      <c r="J579" s="1">
        <v>577.41666666666663</v>
      </c>
      <c r="K579" s="1">
        <v>1</v>
      </c>
    </row>
    <row r="580" spans="1:13" hidden="1">
      <c r="A580" t="s">
        <v>587</v>
      </c>
      <c r="J580" s="1">
        <v>713.41666666666663</v>
      </c>
      <c r="K580" s="1">
        <v>1</v>
      </c>
    </row>
    <row r="581" spans="1:13" hidden="1">
      <c r="A581" t="s">
        <v>588</v>
      </c>
      <c r="B581" s="1">
        <v>401.5</v>
      </c>
      <c r="C581" s="1" t="s">
        <v>15</v>
      </c>
      <c r="H581" s="1">
        <v>1</v>
      </c>
    </row>
    <row r="582" spans="1:13" hidden="1">
      <c r="A582" t="s">
        <v>589</v>
      </c>
      <c r="B582" s="1">
        <v>426.66666666666669</v>
      </c>
      <c r="C582" s="1" t="s">
        <v>15</v>
      </c>
      <c r="H582" s="1">
        <v>1</v>
      </c>
    </row>
    <row r="583" spans="1:13" hidden="1">
      <c r="A583" t="s">
        <v>590</v>
      </c>
      <c r="J583" s="1">
        <v>538.66666666666663</v>
      </c>
      <c r="K583" s="1">
        <v>1</v>
      </c>
    </row>
    <row r="584" spans="1:13" hidden="1">
      <c r="A584" t="s">
        <v>591</v>
      </c>
      <c r="J584" s="1">
        <v>891.91666666666663</v>
      </c>
      <c r="K584" s="1">
        <v>1</v>
      </c>
    </row>
    <row r="585" spans="1:13" hidden="1">
      <c r="A585" t="s">
        <v>592</v>
      </c>
      <c r="L585" s="1">
        <v>1331.6666666666667</v>
      </c>
      <c r="M585">
        <v>1</v>
      </c>
    </row>
    <row r="586" spans="1:13" hidden="1">
      <c r="A586" t="s">
        <v>593</v>
      </c>
      <c r="J586" s="1">
        <v>646.5</v>
      </c>
      <c r="K586" s="1">
        <v>1</v>
      </c>
    </row>
    <row r="587" spans="1:13" hidden="1">
      <c r="A587" t="s">
        <v>594</v>
      </c>
      <c r="J587" s="1">
        <v>535.16666666666663</v>
      </c>
      <c r="K587" s="1">
        <v>1</v>
      </c>
    </row>
    <row r="588" spans="1:13" hidden="1">
      <c r="A588" t="s">
        <v>595</v>
      </c>
      <c r="F588" s="1">
        <v>1719.1666666666667</v>
      </c>
      <c r="G588" s="1" t="s">
        <v>12</v>
      </c>
      <c r="I588" s="1">
        <v>1</v>
      </c>
    </row>
    <row r="589" spans="1:13" hidden="1">
      <c r="A589" t="s">
        <v>596</v>
      </c>
      <c r="B589" s="1">
        <v>451.91666666666669</v>
      </c>
      <c r="C589" s="1" t="s">
        <v>15</v>
      </c>
      <c r="H589" s="1">
        <v>1</v>
      </c>
    </row>
    <row r="590" spans="1:13" hidden="1">
      <c r="A590" t="s">
        <v>597</v>
      </c>
      <c r="L590" s="1">
        <v>1283.25</v>
      </c>
      <c r="M590">
        <v>1</v>
      </c>
    </row>
    <row r="591" spans="1:13" hidden="1">
      <c r="A591" t="s">
        <v>598</v>
      </c>
      <c r="J591" s="1">
        <v>1588.6666666666667</v>
      </c>
      <c r="K591" s="1">
        <v>1</v>
      </c>
    </row>
    <row r="592" spans="1:13" hidden="1">
      <c r="A592" t="s">
        <v>599</v>
      </c>
      <c r="J592" s="1">
        <v>755</v>
      </c>
      <c r="K592" s="1">
        <v>1</v>
      </c>
    </row>
    <row r="593" spans="1:13" hidden="1">
      <c r="A593" t="s">
        <v>600</v>
      </c>
      <c r="F593" s="1">
        <v>968.75</v>
      </c>
      <c r="G593" s="1" t="s">
        <v>15</v>
      </c>
      <c r="H593" s="1">
        <v>1</v>
      </c>
    </row>
    <row r="594" spans="1:13" hidden="1">
      <c r="A594" t="s">
        <v>601</v>
      </c>
      <c r="F594" s="1">
        <v>768.25</v>
      </c>
      <c r="G594" s="1" t="s">
        <v>15</v>
      </c>
      <c r="H594" s="1">
        <v>1</v>
      </c>
    </row>
    <row r="595" spans="1:13" hidden="1">
      <c r="A595" t="s">
        <v>602</v>
      </c>
      <c r="L595" s="1">
        <v>386.33333333333331</v>
      </c>
      <c r="M595">
        <v>1</v>
      </c>
    </row>
    <row r="596" spans="1:13" hidden="1">
      <c r="A596" t="s">
        <v>603</v>
      </c>
      <c r="F596" s="1">
        <v>733.16666666666663</v>
      </c>
      <c r="G596" s="1" t="s">
        <v>15</v>
      </c>
      <c r="H596" s="1">
        <v>1</v>
      </c>
    </row>
    <row r="597" spans="1:13" hidden="1">
      <c r="A597" t="s">
        <v>604</v>
      </c>
      <c r="D597" s="1">
        <v>1043.9166666666667</v>
      </c>
      <c r="E597" s="1" t="s">
        <v>15</v>
      </c>
      <c r="H597" s="1">
        <v>1</v>
      </c>
    </row>
    <row r="598" spans="1:13" hidden="1">
      <c r="A598" t="s">
        <v>605</v>
      </c>
      <c r="J598" s="1">
        <v>1702.0833333333333</v>
      </c>
      <c r="K598" s="1">
        <v>1</v>
      </c>
    </row>
    <row r="599" spans="1:13" hidden="1">
      <c r="A599" t="s">
        <v>606</v>
      </c>
      <c r="J599" s="1">
        <v>1083.3333333333333</v>
      </c>
      <c r="K599" s="1">
        <v>1</v>
      </c>
    </row>
    <row r="600" spans="1:13" hidden="1">
      <c r="A600" t="s">
        <v>607</v>
      </c>
      <c r="D600" s="1">
        <v>1394.3333333333333</v>
      </c>
      <c r="E600" s="1" t="s">
        <v>15</v>
      </c>
      <c r="H600" s="1">
        <v>1</v>
      </c>
    </row>
    <row r="601" spans="1:13" hidden="1">
      <c r="A601" t="s">
        <v>608</v>
      </c>
      <c r="J601" s="1">
        <v>425.33333333333331</v>
      </c>
      <c r="K601" s="1">
        <v>1</v>
      </c>
    </row>
    <row r="602" spans="1:13" hidden="1">
      <c r="A602" t="s">
        <v>609</v>
      </c>
      <c r="B602" s="1">
        <v>358.16666666666669</v>
      </c>
      <c r="C602" s="1" t="s">
        <v>15</v>
      </c>
      <c r="H602" s="1">
        <v>1</v>
      </c>
    </row>
    <row r="603" spans="1:13" hidden="1">
      <c r="A603" t="s">
        <v>610</v>
      </c>
      <c r="J603" s="1">
        <v>1383</v>
      </c>
      <c r="K603" s="1">
        <v>1</v>
      </c>
    </row>
    <row r="604" spans="1:13" hidden="1">
      <c r="A604" t="s">
        <v>611</v>
      </c>
      <c r="J604" s="1">
        <v>882.41666666666663</v>
      </c>
      <c r="K604" s="1">
        <v>1</v>
      </c>
    </row>
    <row r="605" spans="1:13" hidden="1">
      <c r="A605" t="s">
        <v>612</v>
      </c>
      <c r="J605" s="1">
        <v>1128.8333333333333</v>
      </c>
      <c r="K605" s="1">
        <v>1</v>
      </c>
    </row>
    <row r="606" spans="1:13" hidden="1">
      <c r="A606" t="s">
        <v>613</v>
      </c>
      <c r="J606" s="1">
        <v>980</v>
      </c>
      <c r="K606" s="1">
        <v>1</v>
      </c>
    </row>
    <row r="607" spans="1:13" hidden="1">
      <c r="A607" t="s">
        <v>614</v>
      </c>
      <c r="F607" s="5">
        <v>445.41666666666669</v>
      </c>
      <c r="G607" s="1" t="s">
        <v>12</v>
      </c>
      <c r="I607" s="1">
        <v>1</v>
      </c>
    </row>
    <row r="608" spans="1:13" hidden="1">
      <c r="A608" t="s">
        <v>615</v>
      </c>
      <c r="J608" s="1">
        <v>950.5</v>
      </c>
      <c r="K608" s="1">
        <v>1</v>
      </c>
    </row>
    <row r="609" spans="1:11" hidden="1">
      <c r="A609" t="s">
        <v>616</v>
      </c>
      <c r="J609" s="1">
        <v>227.16666666666666</v>
      </c>
      <c r="K609" s="1">
        <v>1</v>
      </c>
    </row>
    <row r="610" spans="1:11" hidden="1">
      <c r="A610" t="s">
        <v>617</v>
      </c>
      <c r="J610" s="1">
        <v>539.58333333333337</v>
      </c>
      <c r="K610" s="1">
        <v>1</v>
      </c>
    </row>
    <row r="611" spans="1:11" hidden="1">
      <c r="A611" t="s">
        <v>618</v>
      </c>
      <c r="B611" s="5">
        <v>543.75</v>
      </c>
      <c r="C611" s="1" t="s">
        <v>12</v>
      </c>
      <c r="I611" s="1">
        <v>1</v>
      </c>
    </row>
    <row r="612" spans="1:11" hidden="1">
      <c r="A612" t="s">
        <v>619</v>
      </c>
      <c r="J612" s="1">
        <v>1407.5</v>
      </c>
      <c r="K612" s="1">
        <v>1</v>
      </c>
    </row>
    <row r="613" spans="1:11" hidden="1">
      <c r="A613" t="s">
        <v>620</v>
      </c>
      <c r="J613" s="1">
        <v>390.66666666666669</v>
      </c>
      <c r="K613" s="1">
        <v>1</v>
      </c>
    </row>
    <row r="614" spans="1:11" hidden="1">
      <c r="A614" t="s">
        <v>621</v>
      </c>
      <c r="J614" s="1">
        <v>527.91666666666663</v>
      </c>
      <c r="K614" s="1">
        <v>1</v>
      </c>
    </row>
    <row r="615" spans="1:11" hidden="1">
      <c r="A615" t="s">
        <v>622</v>
      </c>
      <c r="J615" s="1">
        <v>1498.8333333333333</v>
      </c>
      <c r="K615" s="1">
        <v>1</v>
      </c>
    </row>
    <row r="616" spans="1:11" hidden="1">
      <c r="A616" t="s">
        <v>623</v>
      </c>
      <c r="F616" s="1">
        <v>804.83333333333337</v>
      </c>
      <c r="G616" s="1" t="s">
        <v>15</v>
      </c>
      <c r="H616" s="1">
        <v>1</v>
      </c>
    </row>
    <row r="617" spans="1:11" hidden="1">
      <c r="A617" t="s">
        <v>624</v>
      </c>
      <c r="F617" s="1">
        <v>918.66666666666663</v>
      </c>
      <c r="G617" s="1" t="s">
        <v>15</v>
      </c>
      <c r="H617" s="1">
        <v>1</v>
      </c>
    </row>
    <row r="618" spans="1:11" hidden="1">
      <c r="A618" t="s">
        <v>625</v>
      </c>
      <c r="D618" s="1">
        <v>1854.75</v>
      </c>
      <c r="E618" s="1" t="s">
        <v>15</v>
      </c>
      <c r="H618" s="1">
        <v>1</v>
      </c>
    </row>
    <row r="619" spans="1:11" hidden="1">
      <c r="A619" t="s">
        <v>626</v>
      </c>
      <c r="J619" s="1">
        <v>442.08333333333331</v>
      </c>
      <c r="K619" s="1">
        <v>1</v>
      </c>
    </row>
    <row r="620" spans="1:11" hidden="1">
      <c r="A620" t="s">
        <v>627</v>
      </c>
      <c r="D620" s="1">
        <v>1345.5</v>
      </c>
      <c r="E620" s="1" t="s">
        <v>15</v>
      </c>
      <c r="H620" s="1">
        <v>1</v>
      </c>
    </row>
    <row r="621" spans="1:11" hidden="1">
      <c r="A621" t="s">
        <v>628</v>
      </c>
      <c r="J621" s="1">
        <v>560.25</v>
      </c>
      <c r="K621" s="1">
        <v>1</v>
      </c>
    </row>
    <row r="622" spans="1:11" hidden="1">
      <c r="A622" t="s">
        <v>629</v>
      </c>
      <c r="J622" s="1">
        <v>1114.25</v>
      </c>
      <c r="K622" s="1">
        <v>1</v>
      </c>
    </row>
    <row r="623" spans="1:11" hidden="1">
      <c r="A623" t="s">
        <v>630</v>
      </c>
      <c r="F623" s="1">
        <v>852.25</v>
      </c>
      <c r="G623" s="1" t="s">
        <v>15</v>
      </c>
      <c r="H623" s="1">
        <v>1</v>
      </c>
    </row>
    <row r="624" spans="1:11" hidden="1">
      <c r="A624" t="s">
        <v>631</v>
      </c>
      <c r="J624" s="1">
        <v>617.91666666666663</v>
      </c>
      <c r="K624" s="1">
        <v>1</v>
      </c>
    </row>
    <row r="625" spans="1:11" hidden="1">
      <c r="A625" t="s">
        <v>632</v>
      </c>
      <c r="F625" s="1">
        <v>1775</v>
      </c>
      <c r="G625" s="1" t="s">
        <v>12</v>
      </c>
      <c r="I625" s="1">
        <v>1</v>
      </c>
    </row>
    <row r="626" spans="1:11" hidden="1">
      <c r="A626" t="s">
        <v>633</v>
      </c>
      <c r="J626" s="1">
        <v>807.75</v>
      </c>
      <c r="K626" s="1">
        <v>1</v>
      </c>
    </row>
    <row r="627" spans="1:11" hidden="1">
      <c r="A627" t="s">
        <v>634</v>
      </c>
      <c r="J627" s="1">
        <v>918.83333333333337</v>
      </c>
      <c r="K627" s="1">
        <v>1</v>
      </c>
    </row>
    <row r="628" spans="1:11">
      <c r="A628" t="s">
        <v>635</v>
      </c>
      <c r="D628" s="1">
        <v>107.08333333333333</v>
      </c>
      <c r="E628" s="1" t="s">
        <v>12</v>
      </c>
      <c r="I628" s="1">
        <v>1</v>
      </c>
    </row>
    <row r="629" spans="1:11" hidden="1">
      <c r="A629" t="s">
        <v>636</v>
      </c>
      <c r="J629" s="1">
        <v>883.33333333333337</v>
      </c>
      <c r="K629" s="1">
        <v>1</v>
      </c>
    </row>
    <row r="630" spans="1:11" hidden="1">
      <c r="A630" t="s">
        <v>637</v>
      </c>
      <c r="J630" s="1">
        <v>441.83333333333331</v>
      </c>
      <c r="K630" s="1">
        <v>1</v>
      </c>
    </row>
    <row r="631" spans="1:11" hidden="1">
      <c r="A631" t="s">
        <v>638</v>
      </c>
      <c r="B631" s="1">
        <v>384.75</v>
      </c>
      <c r="C631" s="1" t="s">
        <v>15</v>
      </c>
      <c r="H631" s="1">
        <v>1</v>
      </c>
    </row>
    <row r="632" spans="1:11" hidden="1">
      <c r="A632" t="s">
        <v>639</v>
      </c>
      <c r="J632" s="1">
        <v>1493.3333333333333</v>
      </c>
      <c r="K632" s="1">
        <v>1</v>
      </c>
    </row>
    <row r="633" spans="1:11" hidden="1">
      <c r="A633" t="s">
        <v>640</v>
      </c>
      <c r="F633" s="1">
        <v>604.5</v>
      </c>
      <c r="G633" s="1" t="s">
        <v>15</v>
      </c>
      <c r="H633" s="1">
        <v>1</v>
      </c>
    </row>
    <row r="634" spans="1:11" hidden="1">
      <c r="A634" t="s">
        <v>641</v>
      </c>
      <c r="J634" s="1">
        <v>324.5</v>
      </c>
      <c r="K634" s="1">
        <v>1</v>
      </c>
    </row>
    <row r="635" spans="1:11" hidden="1">
      <c r="A635" t="s">
        <v>642</v>
      </c>
      <c r="J635" s="1">
        <v>825.25</v>
      </c>
      <c r="K635" s="1">
        <v>1</v>
      </c>
    </row>
    <row r="636" spans="1:11" hidden="1">
      <c r="A636" t="s">
        <v>643</v>
      </c>
      <c r="F636" s="1">
        <v>581</v>
      </c>
      <c r="G636" s="1" t="s">
        <v>15</v>
      </c>
      <c r="H636" s="1">
        <v>1</v>
      </c>
    </row>
    <row r="637" spans="1:11" hidden="1">
      <c r="A637" t="s">
        <v>644</v>
      </c>
      <c r="J637" s="1">
        <v>247.08333333333334</v>
      </c>
      <c r="K637" s="1">
        <v>1</v>
      </c>
    </row>
    <row r="638" spans="1:11" hidden="1">
      <c r="A638" t="s">
        <v>645</v>
      </c>
      <c r="F638" s="5">
        <v>497.83333333333331</v>
      </c>
      <c r="G638" s="1" t="s">
        <v>12</v>
      </c>
      <c r="I638" s="1">
        <v>1</v>
      </c>
    </row>
    <row r="639" spans="1:11" hidden="1">
      <c r="A639" t="s">
        <v>646</v>
      </c>
      <c r="F639" s="1">
        <v>1666.3333333333333</v>
      </c>
      <c r="G639" s="1" t="s">
        <v>12</v>
      </c>
      <c r="I639" s="1">
        <v>1</v>
      </c>
    </row>
    <row r="640" spans="1:11" hidden="1">
      <c r="A640" t="s">
        <v>647</v>
      </c>
      <c r="J640" s="1">
        <v>1287</v>
      </c>
      <c r="K640" s="1">
        <v>1</v>
      </c>
    </row>
    <row r="641" spans="1:13" hidden="1">
      <c r="A641" t="s">
        <v>648</v>
      </c>
      <c r="B641" s="1">
        <v>184.58333333333334</v>
      </c>
      <c r="C641" s="1" t="s">
        <v>15</v>
      </c>
      <c r="H641" s="1">
        <v>1</v>
      </c>
    </row>
    <row r="642" spans="1:13" hidden="1">
      <c r="A642" t="s">
        <v>649</v>
      </c>
      <c r="L642" s="1">
        <v>262.83333333333331</v>
      </c>
      <c r="M642">
        <v>1</v>
      </c>
    </row>
    <row r="643" spans="1:13" hidden="1">
      <c r="A643" t="s">
        <v>650</v>
      </c>
      <c r="L643" s="1">
        <v>225.91666666666666</v>
      </c>
      <c r="M643">
        <v>1</v>
      </c>
    </row>
    <row r="644" spans="1:13" hidden="1">
      <c r="A644" t="s">
        <v>651</v>
      </c>
      <c r="J644" s="1">
        <v>486.16666666666669</v>
      </c>
      <c r="K644" s="1">
        <v>1</v>
      </c>
    </row>
    <row r="645" spans="1:13" hidden="1">
      <c r="A645" t="s">
        <v>652</v>
      </c>
      <c r="J645" s="1">
        <v>669.41666666666663</v>
      </c>
      <c r="K645" s="1">
        <v>1</v>
      </c>
    </row>
    <row r="646" spans="1:13" hidden="1">
      <c r="A646" t="s">
        <v>653</v>
      </c>
      <c r="J646" s="1">
        <v>466.83333333333331</v>
      </c>
      <c r="K646" s="1">
        <v>1</v>
      </c>
    </row>
    <row r="647" spans="1:13" hidden="1">
      <c r="A647" t="s">
        <v>654</v>
      </c>
      <c r="J647" s="1">
        <v>1258.6666666666667</v>
      </c>
      <c r="K647" s="1">
        <v>1</v>
      </c>
    </row>
    <row r="648" spans="1:13" hidden="1">
      <c r="A648" t="s">
        <v>655</v>
      </c>
      <c r="D648" s="1">
        <v>1221.3333333333333</v>
      </c>
      <c r="E648" s="1" t="s">
        <v>15</v>
      </c>
      <c r="H648" s="1">
        <v>1</v>
      </c>
    </row>
    <row r="649" spans="1:13" hidden="1">
      <c r="A649" t="s">
        <v>656</v>
      </c>
      <c r="J649" s="1">
        <v>864.16666666666663</v>
      </c>
      <c r="K649" s="1">
        <v>1</v>
      </c>
    </row>
    <row r="650" spans="1:13" hidden="1">
      <c r="A650" t="s">
        <v>657</v>
      </c>
      <c r="J650" s="1">
        <v>690.91666666666663</v>
      </c>
      <c r="K650" s="1">
        <v>1</v>
      </c>
    </row>
    <row r="651" spans="1:13" hidden="1">
      <c r="A651" t="s">
        <v>658</v>
      </c>
      <c r="J651" s="1">
        <v>1577.5833333333333</v>
      </c>
      <c r="K651" s="1">
        <v>1</v>
      </c>
    </row>
    <row r="652" spans="1:13" hidden="1">
      <c r="A652" t="s">
        <v>659</v>
      </c>
      <c r="F652" s="1">
        <v>395.25</v>
      </c>
      <c r="G652" s="1" t="s">
        <v>12</v>
      </c>
      <c r="I652" s="1">
        <v>1</v>
      </c>
    </row>
    <row r="653" spans="1:13" hidden="1">
      <c r="A653" t="s">
        <v>660</v>
      </c>
      <c r="J653" s="1">
        <v>365.5</v>
      </c>
      <c r="K653" s="1">
        <v>1</v>
      </c>
    </row>
    <row r="654" spans="1:13" hidden="1">
      <c r="A654" t="s">
        <v>661</v>
      </c>
      <c r="J654" s="1">
        <v>500.58333333333331</v>
      </c>
      <c r="K654" s="1">
        <v>1</v>
      </c>
    </row>
    <row r="655" spans="1:13" hidden="1">
      <c r="A655" t="s">
        <v>662</v>
      </c>
      <c r="J655" s="1">
        <v>394.25</v>
      </c>
      <c r="K655" s="1">
        <v>1</v>
      </c>
    </row>
    <row r="656" spans="1:13" hidden="1">
      <c r="A656" t="s">
        <v>663</v>
      </c>
      <c r="F656" s="1">
        <v>203</v>
      </c>
      <c r="G656" s="1" t="s">
        <v>12</v>
      </c>
      <c r="I656" s="1">
        <v>1</v>
      </c>
    </row>
    <row r="657" spans="1:13" hidden="1">
      <c r="A657" t="s">
        <v>664</v>
      </c>
      <c r="J657" s="1">
        <v>101.25</v>
      </c>
      <c r="K657" s="1">
        <v>1</v>
      </c>
    </row>
    <row r="658" spans="1:13" hidden="1">
      <c r="A658" t="s">
        <v>665</v>
      </c>
      <c r="B658" s="1">
        <v>218.41666666666666</v>
      </c>
      <c r="C658" s="1" t="s">
        <v>15</v>
      </c>
      <c r="H658" s="1">
        <v>1</v>
      </c>
    </row>
    <row r="659" spans="1:13" hidden="1">
      <c r="A659" t="s">
        <v>666</v>
      </c>
      <c r="B659" s="5">
        <v>543.25</v>
      </c>
      <c r="C659" s="1" t="s">
        <v>12</v>
      </c>
      <c r="I659" s="1">
        <v>1</v>
      </c>
    </row>
    <row r="660" spans="1:13" hidden="1">
      <c r="A660" t="s">
        <v>667</v>
      </c>
      <c r="F660" s="1">
        <v>782</v>
      </c>
      <c r="G660" s="1" t="s">
        <v>15</v>
      </c>
      <c r="H660" s="1">
        <v>1</v>
      </c>
    </row>
    <row r="661" spans="1:13" hidden="1">
      <c r="A661" t="s">
        <v>668</v>
      </c>
      <c r="J661" s="1">
        <v>863.66666666666663</v>
      </c>
      <c r="K661" s="1">
        <v>1</v>
      </c>
    </row>
    <row r="662" spans="1:13" hidden="1">
      <c r="A662" t="s">
        <v>669</v>
      </c>
      <c r="J662" s="1">
        <v>496</v>
      </c>
      <c r="K662" s="1">
        <v>1</v>
      </c>
    </row>
    <row r="663" spans="1:13" hidden="1">
      <c r="A663" t="s">
        <v>670</v>
      </c>
      <c r="J663" s="1">
        <v>366.91666666666669</v>
      </c>
      <c r="K663" s="1">
        <v>1</v>
      </c>
    </row>
    <row r="664" spans="1:13" hidden="1">
      <c r="A664" t="s">
        <v>671</v>
      </c>
      <c r="F664" s="1">
        <v>987.83333333333337</v>
      </c>
      <c r="G664" s="1" t="s">
        <v>15</v>
      </c>
      <c r="H664" s="1">
        <v>1</v>
      </c>
    </row>
    <row r="665" spans="1:13" hidden="1">
      <c r="A665" t="s">
        <v>672</v>
      </c>
      <c r="F665" s="1">
        <v>1204</v>
      </c>
      <c r="G665" s="1" t="s">
        <v>12</v>
      </c>
      <c r="I665" s="1">
        <v>1</v>
      </c>
    </row>
    <row r="666" spans="1:13" hidden="1">
      <c r="A666" t="s">
        <v>673</v>
      </c>
      <c r="L666" s="1">
        <v>613.16666666666663</v>
      </c>
      <c r="M666">
        <v>1</v>
      </c>
    </row>
    <row r="667" spans="1:13" hidden="1">
      <c r="A667" t="s">
        <v>674</v>
      </c>
      <c r="F667" s="1">
        <v>660.83333333333337</v>
      </c>
      <c r="G667" s="1" t="s">
        <v>15</v>
      </c>
      <c r="H667" s="1">
        <v>1</v>
      </c>
    </row>
    <row r="668" spans="1:13" hidden="1">
      <c r="A668" t="s">
        <v>675</v>
      </c>
      <c r="F668" s="1">
        <v>863.75</v>
      </c>
      <c r="G668" s="1" t="s">
        <v>15</v>
      </c>
      <c r="H668" s="1">
        <v>1</v>
      </c>
    </row>
    <row r="669" spans="1:13" hidden="1">
      <c r="A669" t="s">
        <v>676</v>
      </c>
      <c r="J669" s="1">
        <v>562.66666666666663</v>
      </c>
      <c r="K669" s="1">
        <v>1</v>
      </c>
    </row>
    <row r="670" spans="1:13" hidden="1">
      <c r="A670" t="s">
        <v>677</v>
      </c>
      <c r="J670" s="1">
        <v>392.75</v>
      </c>
      <c r="K670" s="1">
        <v>1</v>
      </c>
    </row>
    <row r="671" spans="1:13" hidden="1">
      <c r="A671" t="s">
        <v>678</v>
      </c>
      <c r="L671" s="1">
        <v>369</v>
      </c>
      <c r="M671">
        <v>1</v>
      </c>
    </row>
    <row r="672" spans="1:13" hidden="1">
      <c r="A672" t="s">
        <v>679</v>
      </c>
      <c r="J672" s="1">
        <v>393.83333333333331</v>
      </c>
      <c r="K672" s="1">
        <v>1</v>
      </c>
    </row>
    <row r="673" spans="1:11" hidden="1">
      <c r="A673" t="s">
        <v>680</v>
      </c>
      <c r="J673" s="1">
        <v>2169.25</v>
      </c>
      <c r="K673" s="1">
        <v>1</v>
      </c>
    </row>
    <row r="674" spans="1:11" hidden="1">
      <c r="A674" t="s">
        <v>681</v>
      </c>
      <c r="J674" s="1">
        <v>409.25</v>
      </c>
      <c r="K674" s="1">
        <v>1</v>
      </c>
    </row>
    <row r="675" spans="1:11" hidden="1">
      <c r="A675" t="s">
        <v>682</v>
      </c>
      <c r="D675" s="1">
        <v>1559.75</v>
      </c>
      <c r="E675" s="1" t="s">
        <v>15</v>
      </c>
      <c r="H675" s="1">
        <v>1</v>
      </c>
    </row>
    <row r="676" spans="1:11" hidden="1">
      <c r="A676" t="s">
        <v>683</v>
      </c>
      <c r="D676" s="1">
        <v>1198.6666666666667</v>
      </c>
      <c r="E676" s="1" t="s">
        <v>15</v>
      </c>
      <c r="H676" s="1">
        <v>1</v>
      </c>
    </row>
    <row r="677" spans="1:11" hidden="1">
      <c r="A677" t="s">
        <v>684</v>
      </c>
      <c r="J677" s="1">
        <v>617.91666666666663</v>
      </c>
      <c r="K677" s="1">
        <v>1</v>
      </c>
    </row>
    <row r="678" spans="1:11" hidden="1">
      <c r="A678" t="s">
        <v>685</v>
      </c>
      <c r="J678" s="1">
        <v>1894.5833333333333</v>
      </c>
      <c r="K678" s="1">
        <v>1</v>
      </c>
    </row>
    <row r="679" spans="1:11" hidden="1">
      <c r="A679" t="s">
        <v>686</v>
      </c>
      <c r="J679" s="1">
        <v>691.41666666666663</v>
      </c>
      <c r="K679" s="1">
        <v>1</v>
      </c>
    </row>
    <row r="680" spans="1:11" hidden="1">
      <c r="A680" t="s">
        <v>687</v>
      </c>
      <c r="F680" s="1">
        <v>376.75</v>
      </c>
      <c r="G680" s="1" t="s">
        <v>12</v>
      </c>
      <c r="I680" s="1">
        <v>1</v>
      </c>
    </row>
    <row r="681" spans="1:11" hidden="1">
      <c r="A681" t="s">
        <v>688</v>
      </c>
      <c r="J681" s="1">
        <v>997.33333333333337</v>
      </c>
      <c r="K681" s="1">
        <v>1</v>
      </c>
    </row>
    <row r="682" spans="1:11" hidden="1">
      <c r="A682" t="s">
        <v>689</v>
      </c>
      <c r="B682" s="1">
        <v>1543.3333333333333</v>
      </c>
      <c r="C682" s="1" t="s">
        <v>12</v>
      </c>
      <c r="I682" s="1">
        <v>1</v>
      </c>
    </row>
    <row r="683" spans="1:11" hidden="1">
      <c r="A683" t="s">
        <v>690</v>
      </c>
      <c r="F683" s="1">
        <v>597.83333333333337</v>
      </c>
      <c r="G683" s="1" t="s">
        <v>15</v>
      </c>
      <c r="H683" s="1">
        <v>1</v>
      </c>
    </row>
    <row r="684" spans="1:11" hidden="1">
      <c r="A684" t="s">
        <v>691</v>
      </c>
      <c r="B684" s="1">
        <v>452.66666666666669</v>
      </c>
      <c r="C684" s="1" t="s">
        <v>15</v>
      </c>
      <c r="H684" s="1">
        <v>1</v>
      </c>
    </row>
    <row r="685" spans="1:11" hidden="1">
      <c r="A685" t="s">
        <v>692</v>
      </c>
      <c r="J685" s="1">
        <v>1751.4166666666667</v>
      </c>
      <c r="K685" s="1">
        <v>1</v>
      </c>
    </row>
    <row r="686" spans="1:11" hidden="1">
      <c r="A686" t="s">
        <v>693</v>
      </c>
      <c r="B686" s="1">
        <v>676.5</v>
      </c>
      <c r="C686" s="1" t="s">
        <v>12</v>
      </c>
      <c r="I686" s="1">
        <v>1</v>
      </c>
    </row>
    <row r="687" spans="1:11" hidden="1">
      <c r="A687" t="s">
        <v>694</v>
      </c>
      <c r="J687" s="1">
        <v>313.25</v>
      </c>
      <c r="K687" s="1">
        <v>1</v>
      </c>
    </row>
    <row r="688" spans="1:11" hidden="1">
      <c r="A688" t="s">
        <v>695</v>
      </c>
      <c r="J688" s="1">
        <v>774.16666666666663</v>
      </c>
      <c r="K688" s="1">
        <v>1</v>
      </c>
    </row>
    <row r="689" spans="1:11" hidden="1">
      <c r="A689" t="s">
        <v>696</v>
      </c>
      <c r="F689" s="1">
        <v>557.83333333333337</v>
      </c>
      <c r="G689" s="1" t="s">
        <v>15</v>
      </c>
      <c r="H689" s="1">
        <v>1</v>
      </c>
    </row>
    <row r="690" spans="1:11" hidden="1">
      <c r="A690" t="s">
        <v>697</v>
      </c>
      <c r="J690" s="1">
        <v>621.75</v>
      </c>
      <c r="K690" s="1">
        <v>1</v>
      </c>
    </row>
    <row r="691" spans="1:11" hidden="1">
      <c r="A691" t="s">
        <v>698</v>
      </c>
      <c r="J691" s="1">
        <v>610</v>
      </c>
      <c r="K691" s="1">
        <v>1</v>
      </c>
    </row>
    <row r="692" spans="1:11" hidden="1">
      <c r="A692" t="s">
        <v>699</v>
      </c>
      <c r="F692" s="5">
        <v>492.25</v>
      </c>
      <c r="G692" s="1" t="s">
        <v>12</v>
      </c>
      <c r="I692" s="1">
        <v>1</v>
      </c>
    </row>
    <row r="693" spans="1:11" hidden="1">
      <c r="A693" t="s">
        <v>700</v>
      </c>
      <c r="J693" s="1">
        <v>419.16666666666669</v>
      </c>
      <c r="K693" s="1">
        <v>1</v>
      </c>
    </row>
    <row r="694" spans="1:11" hidden="1">
      <c r="A694" t="s">
        <v>701</v>
      </c>
      <c r="D694" s="1">
        <v>2889.6666666666665</v>
      </c>
      <c r="E694" s="1" t="s">
        <v>15</v>
      </c>
      <c r="H694" s="1">
        <v>1</v>
      </c>
    </row>
    <row r="695" spans="1:11" hidden="1">
      <c r="A695" t="s">
        <v>702</v>
      </c>
      <c r="F695" s="1">
        <v>2.5</v>
      </c>
      <c r="G695" s="1" t="s">
        <v>12</v>
      </c>
      <c r="I695" s="1">
        <v>1</v>
      </c>
    </row>
    <row r="696" spans="1:11" hidden="1">
      <c r="A696" t="s">
        <v>703</v>
      </c>
      <c r="F696" s="1">
        <v>621.91666666666663</v>
      </c>
      <c r="G696" s="1" t="s">
        <v>15</v>
      </c>
      <c r="H696" s="1">
        <v>1</v>
      </c>
    </row>
    <row r="697" spans="1:11" hidden="1">
      <c r="A697" t="s">
        <v>704</v>
      </c>
      <c r="D697" s="1">
        <v>1290.25</v>
      </c>
      <c r="E697" s="1" t="s">
        <v>15</v>
      </c>
      <c r="H697" s="1">
        <v>1</v>
      </c>
    </row>
    <row r="698" spans="1:11" hidden="1">
      <c r="A698" t="s">
        <v>705</v>
      </c>
      <c r="J698" s="1">
        <v>782.25</v>
      </c>
      <c r="K698" s="1">
        <v>1</v>
      </c>
    </row>
    <row r="699" spans="1:11" hidden="1">
      <c r="A699" t="s">
        <v>706</v>
      </c>
      <c r="J699" s="1">
        <v>280.5</v>
      </c>
      <c r="K699" s="1">
        <v>1</v>
      </c>
    </row>
    <row r="700" spans="1:11" hidden="1">
      <c r="A700" t="s">
        <v>707</v>
      </c>
      <c r="J700" s="1">
        <v>787.58333333333337</v>
      </c>
      <c r="K700" s="1">
        <v>1</v>
      </c>
    </row>
    <row r="701" spans="1:11" hidden="1">
      <c r="A701" t="s">
        <v>708</v>
      </c>
      <c r="B701" s="1">
        <v>1073.0833333333333</v>
      </c>
      <c r="C701" s="1" t="s">
        <v>12</v>
      </c>
      <c r="I701" s="1">
        <v>1</v>
      </c>
    </row>
    <row r="702" spans="1:11" hidden="1">
      <c r="A702" t="s">
        <v>709</v>
      </c>
      <c r="F702" s="1">
        <v>1389.25</v>
      </c>
      <c r="G702" s="1" t="s">
        <v>12</v>
      </c>
      <c r="I702" s="1">
        <v>1</v>
      </c>
    </row>
    <row r="703" spans="1:11" hidden="1">
      <c r="A703" t="s">
        <v>710</v>
      </c>
      <c r="F703" s="1">
        <v>919</v>
      </c>
      <c r="G703" s="1" t="s">
        <v>15</v>
      </c>
      <c r="H703" s="1">
        <v>1</v>
      </c>
    </row>
    <row r="704" spans="1:11" hidden="1">
      <c r="A704" t="s">
        <v>711</v>
      </c>
      <c r="F704" s="1">
        <v>676.58333333333337</v>
      </c>
      <c r="G704" s="1" t="s">
        <v>15</v>
      </c>
      <c r="H704" s="1">
        <v>1</v>
      </c>
    </row>
    <row r="705" spans="1:13" hidden="1">
      <c r="A705" t="s">
        <v>712</v>
      </c>
      <c r="B705" s="1">
        <v>278.91666666666669</v>
      </c>
      <c r="C705" s="1" t="s">
        <v>15</v>
      </c>
      <c r="H705" s="1">
        <v>1</v>
      </c>
    </row>
    <row r="706" spans="1:13" hidden="1">
      <c r="A706" t="s">
        <v>713</v>
      </c>
      <c r="F706" s="1">
        <v>983.83333333333337</v>
      </c>
      <c r="G706" s="1" t="s">
        <v>15</v>
      </c>
      <c r="H706" s="1">
        <v>1</v>
      </c>
    </row>
    <row r="707" spans="1:13" hidden="1">
      <c r="A707" t="s">
        <v>714</v>
      </c>
      <c r="L707" s="1">
        <v>654.58333333333337</v>
      </c>
      <c r="M707">
        <v>1</v>
      </c>
    </row>
    <row r="708" spans="1:13" hidden="1">
      <c r="A708" t="s">
        <v>715</v>
      </c>
      <c r="F708" s="1">
        <v>804</v>
      </c>
      <c r="G708" s="1" t="s">
        <v>15</v>
      </c>
      <c r="H708" s="1">
        <v>1</v>
      </c>
    </row>
    <row r="709" spans="1:13" hidden="1">
      <c r="A709" t="s">
        <v>716</v>
      </c>
      <c r="L709" s="1">
        <v>937.25</v>
      </c>
      <c r="M709">
        <v>1</v>
      </c>
    </row>
    <row r="710" spans="1:13" hidden="1">
      <c r="A710" t="s">
        <v>717</v>
      </c>
      <c r="L710" s="1">
        <v>1115.0833333333333</v>
      </c>
      <c r="M710">
        <v>1</v>
      </c>
    </row>
    <row r="711" spans="1:13" hidden="1">
      <c r="A711" t="s">
        <v>718</v>
      </c>
      <c r="J711" s="1">
        <v>495.16666666666669</v>
      </c>
      <c r="K711" s="1">
        <v>1</v>
      </c>
    </row>
    <row r="712" spans="1:13" hidden="1">
      <c r="A712" t="s">
        <v>719</v>
      </c>
      <c r="J712" s="1">
        <v>621.75</v>
      </c>
      <c r="K712" s="1">
        <v>1</v>
      </c>
    </row>
    <row r="713" spans="1:13" hidden="1">
      <c r="A713" t="s">
        <v>720</v>
      </c>
      <c r="J713" s="1">
        <v>1072.5833333333333</v>
      </c>
      <c r="K713" s="1">
        <v>1</v>
      </c>
    </row>
    <row r="714" spans="1:13" hidden="1">
      <c r="A714" t="s">
        <v>721</v>
      </c>
      <c r="D714" s="1">
        <v>1718.0833333333333</v>
      </c>
      <c r="E714" s="1" t="s">
        <v>15</v>
      </c>
      <c r="H714" s="1">
        <v>1</v>
      </c>
    </row>
    <row r="715" spans="1:13" hidden="1">
      <c r="A715" t="s">
        <v>722</v>
      </c>
      <c r="L715" s="1">
        <v>289.41666666666669</v>
      </c>
      <c r="M715">
        <v>1</v>
      </c>
    </row>
    <row r="716" spans="1:13" hidden="1">
      <c r="A716" t="s">
        <v>723</v>
      </c>
      <c r="J716" s="1">
        <v>404.83333333333331</v>
      </c>
      <c r="K716" s="1">
        <v>1</v>
      </c>
    </row>
    <row r="717" spans="1:13" hidden="1">
      <c r="A717" t="s">
        <v>724</v>
      </c>
      <c r="F717" s="5">
        <v>1017.8333333333334</v>
      </c>
      <c r="G717" s="1" t="s">
        <v>12</v>
      </c>
      <c r="I717" s="1">
        <v>1</v>
      </c>
    </row>
    <row r="718" spans="1:13" hidden="1">
      <c r="A718" t="s">
        <v>725</v>
      </c>
      <c r="L718" s="1">
        <v>478.66666666666669</v>
      </c>
      <c r="M718">
        <v>1</v>
      </c>
    </row>
    <row r="719" spans="1:13" hidden="1">
      <c r="A719" t="s">
        <v>726</v>
      </c>
      <c r="J719" s="1">
        <v>466.83333333333331</v>
      </c>
      <c r="K719" s="1">
        <v>1</v>
      </c>
    </row>
    <row r="720" spans="1:13" hidden="1">
      <c r="A720" t="s">
        <v>727</v>
      </c>
      <c r="J720" s="1">
        <v>565.91666666666663</v>
      </c>
      <c r="K720" s="1">
        <v>1</v>
      </c>
    </row>
    <row r="721" spans="1:13" hidden="1">
      <c r="A721" t="s">
        <v>728</v>
      </c>
      <c r="J721" s="1">
        <v>500.41666666666669</v>
      </c>
      <c r="K721" s="1">
        <v>1</v>
      </c>
    </row>
    <row r="722" spans="1:13" hidden="1">
      <c r="A722" t="s">
        <v>729</v>
      </c>
      <c r="J722" s="1">
        <v>496.41666666666669</v>
      </c>
      <c r="K722" s="1">
        <v>1</v>
      </c>
    </row>
    <row r="723" spans="1:13" hidden="1">
      <c r="A723" t="s">
        <v>730</v>
      </c>
      <c r="J723" s="1">
        <v>220.91666666666666</v>
      </c>
      <c r="K723" s="1">
        <v>1</v>
      </c>
    </row>
    <row r="724" spans="1:13" hidden="1">
      <c r="A724" t="s">
        <v>731</v>
      </c>
      <c r="B724" s="1">
        <v>452.16666666666669</v>
      </c>
      <c r="C724" s="1" t="s">
        <v>15</v>
      </c>
      <c r="H724" s="1">
        <v>1</v>
      </c>
    </row>
    <row r="725" spans="1:13" hidden="1">
      <c r="A725" t="s">
        <v>732</v>
      </c>
      <c r="B725" s="5">
        <v>573.41666666666663</v>
      </c>
      <c r="C725" s="1" t="s">
        <v>12</v>
      </c>
      <c r="I725" s="1">
        <v>1</v>
      </c>
    </row>
    <row r="726" spans="1:13" hidden="1">
      <c r="A726" t="s">
        <v>733</v>
      </c>
      <c r="D726" s="1">
        <v>1734.4166666666667</v>
      </c>
      <c r="E726" s="1" t="s">
        <v>15</v>
      </c>
      <c r="H726" s="1">
        <v>1</v>
      </c>
    </row>
    <row r="727" spans="1:13" hidden="1">
      <c r="A727" t="s">
        <v>734</v>
      </c>
      <c r="J727" s="1">
        <v>688.66666666666663</v>
      </c>
      <c r="K727" s="1">
        <v>1</v>
      </c>
    </row>
    <row r="728" spans="1:13" hidden="1">
      <c r="A728" t="s">
        <v>735</v>
      </c>
      <c r="L728" s="1">
        <v>293.16666666666669</v>
      </c>
      <c r="M728">
        <v>1</v>
      </c>
    </row>
    <row r="729" spans="1:13" hidden="1">
      <c r="A729" t="s">
        <v>736</v>
      </c>
      <c r="B729" s="5">
        <v>514.58333333333337</v>
      </c>
      <c r="C729" s="1" t="s">
        <v>12</v>
      </c>
      <c r="I729" s="1">
        <v>1</v>
      </c>
    </row>
    <row r="730" spans="1:13" hidden="1">
      <c r="A730" t="s">
        <v>737</v>
      </c>
      <c r="D730" s="1">
        <v>1073.0833333333333</v>
      </c>
      <c r="E730" s="1" t="s">
        <v>15</v>
      </c>
      <c r="H730" s="1">
        <v>1</v>
      </c>
    </row>
    <row r="731" spans="1:13" hidden="1">
      <c r="A731" t="s">
        <v>738</v>
      </c>
      <c r="D731" s="1">
        <v>1097.75</v>
      </c>
      <c r="E731" s="1" t="s">
        <v>15</v>
      </c>
      <c r="H731" s="1">
        <v>1</v>
      </c>
    </row>
    <row r="732" spans="1:13" hidden="1">
      <c r="A732" t="s">
        <v>739</v>
      </c>
      <c r="L732" s="1">
        <v>407.75</v>
      </c>
      <c r="M732">
        <v>1</v>
      </c>
    </row>
    <row r="733" spans="1:13" hidden="1">
      <c r="A733" t="s">
        <v>740</v>
      </c>
      <c r="B733" s="1">
        <v>611</v>
      </c>
      <c r="C733" s="1" t="s">
        <v>12</v>
      </c>
      <c r="I733" s="1">
        <v>1</v>
      </c>
    </row>
    <row r="734" spans="1:13">
      <c r="A734" t="s">
        <v>741</v>
      </c>
      <c r="D734" s="1">
        <v>806.83333333333337</v>
      </c>
      <c r="E734" s="1" t="s">
        <v>12</v>
      </c>
      <c r="I734" s="1">
        <v>1</v>
      </c>
    </row>
    <row r="735" spans="1:13" hidden="1">
      <c r="A735" t="s">
        <v>742</v>
      </c>
      <c r="B735" s="1">
        <v>363.16666666666669</v>
      </c>
      <c r="C735" s="1" t="s">
        <v>15</v>
      </c>
      <c r="H735" s="1">
        <v>1</v>
      </c>
    </row>
    <row r="736" spans="1:13" hidden="1">
      <c r="A736" t="s">
        <v>743</v>
      </c>
      <c r="D736" s="1">
        <v>1177.0833333333333</v>
      </c>
      <c r="E736" s="1" t="s">
        <v>15</v>
      </c>
      <c r="H736" s="1">
        <v>1</v>
      </c>
    </row>
    <row r="737" spans="1:13" hidden="1">
      <c r="A737" t="s">
        <v>744</v>
      </c>
      <c r="J737" s="1">
        <v>798.33333333333337</v>
      </c>
      <c r="K737" s="1">
        <v>1</v>
      </c>
    </row>
    <row r="738" spans="1:13" hidden="1">
      <c r="A738" t="s">
        <v>745</v>
      </c>
      <c r="B738" s="1">
        <v>273.58333333333331</v>
      </c>
      <c r="C738" s="1" t="s">
        <v>15</v>
      </c>
      <c r="H738" s="1">
        <v>1</v>
      </c>
    </row>
    <row r="739" spans="1:13" hidden="1">
      <c r="A739" t="s">
        <v>746</v>
      </c>
      <c r="J739" s="1">
        <v>272.33333333333331</v>
      </c>
      <c r="K739" s="1">
        <v>1</v>
      </c>
    </row>
    <row r="740" spans="1:13" hidden="1">
      <c r="A740" t="s">
        <v>747</v>
      </c>
      <c r="B740" s="5">
        <v>525</v>
      </c>
      <c r="C740" s="1" t="s">
        <v>12</v>
      </c>
      <c r="I740" s="1">
        <v>1</v>
      </c>
    </row>
    <row r="741" spans="1:13" hidden="1">
      <c r="A741" t="s">
        <v>748</v>
      </c>
      <c r="J741" s="1">
        <v>528.91666666666663</v>
      </c>
      <c r="K741" s="1">
        <v>1</v>
      </c>
    </row>
    <row r="742" spans="1:13" hidden="1">
      <c r="A742" t="s">
        <v>749</v>
      </c>
      <c r="L742" s="1">
        <v>921.25</v>
      </c>
      <c r="M742">
        <v>1</v>
      </c>
    </row>
    <row r="743" spans="1:13" hidden="1">
      <c r="A743" t="s">
        <v>750</v>
      </c>
      <c r="J743" s="1">
        <v>699.58333333333337</v>
      </c>
      <c r="K743" s="1">
        <v>1</v>
      </c>
    </row>
    <row r="744" spans="1:13" hidden="1">
      <c r="A744" t="s">
        <v>751</v>
      </c>
      <c r="J744" s="1">
        <v>898.83333333333337</v>
      </c>
      <c r="K744" s="1">
        <v>1</v>
      </c>
    </row>
    <row r="745" spans="1:13" hidden="1">
      <c r="A745" t="s">
        <v>752</v>
      </c>
      <c r="B745" s="1">
        <v>340.16666666666669</v>
      </c>
      <c r="C745" s="1" t="s">
        <v>15</v>
      </c>
      <c r="H745" s="1">
        <v>1</v>
      </c>
    </row>
    <row r="746" spans="1:13" hidden="1">
      <c r="A746" t="s">
        <v>753</v>
      </c>
      <c r="B746" s="1">
        <v>328.83333333333331</v>
      </c>
      <c r="C746" s="1" t="s">
        <v>15</v>
      </c>
      <c r="H746" s="1">
        <v>1</v>
      </c>
    </row>
    <row r="747" spans="1:13" hidden="1">
      <c r="A747" t="s">
        <v>754</v>
      </c>
      <c r="F747" s="1">
        <v>650.33333333333337</v>
      </c>
      <c r="G747" s="1" t="s">
        <v>15</v>
      </c>
      <c r="H747" s="1">
        <v>1</v>
      </c>
    </row>
    <row r="748" spans="1:13" hidden="1">
      <c r="A748" t="s">
        <v>755</v>
      </c>
      <c r="D748" s="1">
        <v>1791.25</v>
      </c>
      <c r="E748" s="1" t="s">
        <v>15</v>
      </c>
      <c r="H748" s="1">
        <v>1</v>
      </c>
    </row>
    <row r="749" spans="1:13">
      <c r="A749" t="s">
        <v>756</v>
      </c>
      <c r="D749" s="1">
        <v>45</v>
      </c>
      <c r="E749" s="1" t="s">
        <v>12</v>
      </c>
      <c r="I749" s="1">
        <v>1</v>
      </c>
    </row>
    <row r="750" spans="1:13" hidden="1">
      <c r="A750" t="s">
        <v>757</v>
      </c>
      <c r="J750" s="1">
        <v>21.25</v>
      </c>
      <c r="K750" s="1">
        <v>1</v>
      </c>
    </row>
    <row r="751" spans="1:13" hidden="1">
      <c r="A751" t="s">
        <v>758</v>
      </c>
      <c r="J751" s="1">
        <v>507.08333333333331</v>
      </c>
      <c r="K751" s="1">
        <v>1</v>
      </c>
    </row>
    <row r="752" spans="1:13" hidden="1">
      <c r="A752" t="s">
        <v>759</v>
      </c>
      <c r="B752" s="1">
        <v>495</v>
      </c>
      <c r="C752" s="1" t="s">
        <v>15</v>
      </c>
      <c r="H752" s="1">
        <v>1</v>
      </c>
    </row>
    <row r="753" spans="1:13" hidden="1">
      <c r="A753" t="s">
        <v>760</v>
      </c>
      <c r="J753" s="1">
        <v>3447.1666666666665</v>
      </c>
      <c r="K753" s="1">
        <v>1</v>
      </c>
    </row>
    <row r="754" spans="1:13" hidden="1">
      <c r="A754" t="s">
        <v>761</v>
      </c>
      <c r="F754" s="1">
        <v>21.166666666666668</v>
      </c>
      <c r="G754" s="1" t="s">
        <v>12</v>
      </c>
      <c r="I754" s="1">
        <v>1</v>
      </c>
    </row>
    <row r="755" spans="1:13" hidden="1">
      <c r="A755" t="s">
        <v>762</v>
      </c>
      <c r="J755" s="1">
        <v>730.33333333333337</v>
      </c>
      <c r="K755" s="1">
        <v>1</v>
      </c>
    </row>
    <row r="756" spans="1:13" hidden="1">
      <c r="A756" t="s">
        <v>763</v>
      </c>
      <c r="J756" s="1">
        <v>1140.6666666666667</v>
      </c>
      <c r="K756" s="1">
        <v>1</v>
      </c>
    </row>
    <row r="757" spans="1:13" hidden="1">
      <c r="A757" t="s">
        <v>764</v>
      </c>
      <c r="F757" s="1">
        <v>817.5</v>
      </c>
      <c r="G757" s="1" t="s">
        <v>15</v>
      </c>
      <c r="H757" s="1">
        <v>1</v>
      </c>
    </row>
    <row r="758" spans="1:13" hidden="1">
      <c r="A758" t="s">
        <v>765</v>
      </c>
      <c r="J758" s="1">
        <v>1189.4166666666667</v>
      </c>
      <c r="K758" s="1">
        <v>1</v>
      </c>
    </row>
    <row r="759" spans="1:13" hidden="1">
      <c r="A759" t="s">
        <v>766</v>
      </c>
      <c r="F759" s="1">
        <v>799.58333333333337</v>
      </c>
      <c r="G759" s="1" t="s">
        <v>15</v>
      </c>
      <c r="H759" s="1">
        <v>1</v>
      </c>
    </row>
    <row r="760" spans="1:13" hidden="1">
      <c r="A760" t="s">
        <v>767</v>
      </c>
      <c r="J760" s="1">
        <v>2427.6666666666665</v>
      </c>
      <c r="K760" s="1">
        <v>1</v>
      </c>
    </row>
    <row r="761" spans="1:13" hidden="1">
      <c r="A761" t="s">
        <v>768</v>
      </c>
      <c r="J761" s="1">
        <v>929.66666666666663</v>
      </c>
      <c r="K761" s="1">
        <v>1</v>
      </c>
    </row>
    <row r="762" spans="1:13" hidden="1">
      <c r="A762" t="s">
        <v>769</v>
      </c>
      <c r="J762" s="1">
        <v>849.5</v>
      </c>
      <c r="K762" s="1">
        <v>1</v>
      </c>
    </row>
    <row r="763" spans="1:13" hidden="1">
      <c r="A763" t="s">
        <v>770</v>
      </c>
      <c r="B763" s="1">
        <v>1103.3333333333333</v>
      </c>
      <c r="C763" s="1" t="s">
        <v>12</v>
      </c>
      <c r="I763" s="1">
        <v>1</v>
      </c>
    </row>
    <row r="764" spans="1:13" hidden="1">
      <c r="A764" t="s">
        <v>771</v>
      </c>
      <c r="B764" s="5">
        <v>555.5</v>
      </c>
      <c r="C764" s="1" t="s">
        <v>12</v>
      </c>
      <c r="I764" s="1">
        <v>1</v>
      </c>
    </row>
    <row r="765" spans="1:13" hidden="1">
      <c r="A765" t="s">
        <v>772</v>
      </c>
      <c r="J765" s="1">
        <v>371.16666666666669</v>
      </c>
      <c r="K765" s="1">
        <v>1</v>
      </c>
    </row>
    <row r="766" spans="1:13" hidden="1">
      <c r="A766" t="s">
        <v>773</v>
      </c>
      <c r="L766" s="1">
        <v>510.83333333333331</v>
      </c>
      <c r="M766">
        <v>1</v>
      </c>
    </row>
    <row r="767" spans="1:13" hidden="1">
      <c r="A767" t="s">
        <v>774</v>
      </c>
      <c r="D767" s="1">
        <v>1504.9166666666667</v>
      </c>
      <c r="E767" s="1" t="s">
        <v>15</v>
      </c>
      <c r="H767" s="1">
        <v>1</v>
      </c>
    </row>
    <row r="768" spans="1:13" hidden="1">
      <c r="A768" t="s">
        <v>775</v>
      </c>
      <c r="J768" s="1">
        <v>432.16666666666669</v>
      </c>
      <c r="K768" s="1">
        <v>1</v>
      </c>
    </row>
    <row r="769" spans="1:11" hidden="1">
      <c r="A769" t="s">
        <v>776</v>
      </c>
      <c r="F769" s="1">
        <v>981.91666666666663</v>
      </c>
      <c r="G769" s="1" t="s">
        <v>15</v>
      </c>
      <c r="H769" s="1">
        <v>1</v>
      </c>
    </row>
    <row r="770" spans="1:11" hidden="1">
      <c r="A770" t="s">
        <v>777</v>
      </c>
      <c r="D770" s="1">
        <v>1241.4166666666667</v>
      </c>
      <c r="E770" s="1" t="s">
        <v>15</v>
      </c>
      <c r="H770" s="1">
        <v>1</v>
      </c>
    </row>
    <row r="771" spans="1:11" hidden="1">
      <c r="A771" t="s">
        <v>778</v>
      </c>
      <c r="D771" s="1">
        <v>1361.6666666666667</v>
      </c>
      <c r="E771" s="1" t="s">
        <v>15</v>
      </c>
      <c r="H771" s="1">
        <v>1</v>
      </c>
    </row>
    <row r="772" spans="1:11" hidden="1">
      <c r="A772" t="s">
        <v>779</v>
      </c>
      <c r="J772" s="1">
        <v>128.83333333333334</v>
      </c>
      <c r="K772" s="1">
        <v>1</v>
      </c>
    </row>
    <row r="773" spans="1:11" hidden="1">
      <c r="A773" t="s">
        <v>780</v>
      </c>
      <c r="F773" s="1">
        <v>2325.8333333333335</v>
      </c>
      <c r="G773" s="1" t="s">
        <v>12</v>
      </c>
      <c r="I773" s="1">
        <v>1</v>
      </c>
    </row>
    <row r="774" spans="1:11" hidden="1">
      <c r="A774" t="s">
        <v>781</v>
      </c>
      <c r="D774" s="1">
        <v>1703.5833333333333</v>
      </c>
      <c r="E774" s="1" t="s">
        <v>15</v>
      </c>
      <c r="H774" s="1">
        <v>1</v>
      </c>
    </row>
    <row r="775" spans="1:11" hidden="1">
      <c r="A775" t="s">
        <v>782</v>
      </c>
      <c r="F775" s="1">
        <v>695.08333333333337</v>
      </c>
      <c r="G775" s="1" t="s">
        <v>15</v>
      </c>
      <c r="H775" s="1">
        <v>1</v>
      </c>
    </row>
    <row r="776" spans="1:11" hidden="1">
      <c r="A776" t="s">
        <v>783</v>
      </c>
      <c r="B776" s="1">
        <v>46.916666666666664</v>
      </c>
      <c r="C776" s="1" t="s">
        <v>15</v>
      </c>
      <c r="H776" s="1">
        <v>1</v>
      </c>
    </row>
    <row r="777" spans="1:11" hidden="1">
      <c r="A777" t="s">
        <v>784</v>
      </c>
      <c r="J777" s="1">
        <v>478.83333333333331</v>
      </c>
      <c r="K777" s="1">
        <v>1</v>
      </c>
    </row>
    <row r="778" spans="1:11" hidden="1">
      <c r="A778" t="s">
        <v>785</v>
      </c>
      <c r="J778" s="1">
        <v>1543</v>
      </c>
      <c r="K778" s="1">
        <v>1</v>
      </c>
    </row>
    <row r="779" spans="1:11">
      <c r="A779" t="s">
        <v>786</v>
      </c>
      <c r="D779" s="1">
        <v>115.91666666666667</v>
      </c>
      <c r="E779" s="1" t="s">
        <v>12</v>
      </c>
      <c r="I779" s="1">
        <v>1</v>
      </c>
    </row>
    <row r="780" spans="1:11" hidden="1">
      <c r="A780" t="s">
        <v>787</v>
      </c>
      <c r="J780" s="1">
        <v>335.58333333333331</v>
      </c>
      <c r="K780" s="1">
        <v>1</v>
      </c>
    </row>
    <row r="781" spans="1:11" hidden="1">
      <c r="A781" t="s">
        <v>788</v>
      </c>
      <c r="B781" s="1">
        <v>453.41666666666669</v>
      </c>
      <c r="C781" s="1" t="s">
        <v>15</v>
      </c>
      <c r="H781" s="1">
        <v>1</v>
      </c>
    </row>
    <row r="782" spans="1:11" hidden="1">
      <c r="A782" t="s">
        <v>789</v>
      </c>
      <c r="J782" s="1">
        <v>607.83333333333337</v>
      </c>
      <c r="K782" s="1">
        <v>1</v>
      </c>
    </row>
    <row r="783" spans="1:11" hidden="1">
      <c r="A783" t="s">
        <v>790</v>
      </c>
      <c r="J783" s="1">
        <v>467.08333333333331</v>
      </c>
      <c r="K783" s="1">
        <v>1</v>
      </c>
    </row>
    <row r="784" spans="1:11" hidden="1">
      <c r="A784" t="s">
        <v>791</v>
      </c>
      <c r="J784" s="1">
        <v>534.16666666666663</v>
      </c>
      <c r="K784" s="1">
        <v>1</v>
      </c>
    </row>
    <row r="785" spans="1:13" hidden="1">
      <c r="A785" t="s">
        <v>792</v>
      </c>
      <c r="J785" s="1">
        <v>444.58333333333331</v>
      </c>
      <c r="K785" s="1">
        <v>1</v>
      </c>
    </row>
    <row r="786" spans="1:13" hidden="1">
      <c r="A786" t="s">
        <v>793</v>
      </c>
      <c r="F786" s="1">
        <v>579.33333333333337</v>
      </c>
      <c r="G786" s="1" t="s">
        <v>15</v>
      </c>
      <c r="H786" s="1">
        <v>1</v>
      </c>
    </row>
    <row r="787" spans="1:13" hidden="1">
      <c r="A787" t="s">
        <v>794</v>
      </c>
      <c r="J787" s="1">
        <v>1153.4166666666667</v>
      </c>
      <c r="K787" s="1">
        <v>1</v>
      </c>
    </row>
    <row r="788" spans="1:13" hidden="1">
      <c r="A788" t="s">
        <v>795</v>
      </c>
      <c r="D788" s="1">
        <v>2053.9166666666665</v>
      </c>
      <c r="E788" s="1" t="s">
        <v>15</v>
      </c>
      <c r="H788" s="1">
        <v>1</v>
      </c>
    </row>
    <row r="789" spans="1:13" hidden="1">
      <c r="A789" t="s">
        <v>796</v>
      </c>
      <c r="J789" s="1">
        <v>642.25</v>
      </c>
      <c r="K789" s="1">
        <v>1</v>
      </c>
    </row>
    <row r="790" spans="1:13" hidden="1">
      <c r="A790" t="s">
        <v>797</v>
      </c>
      <c r="L790" s="1">
        <v>1192.75</v>
      </c>
      <c r="M790">
        <v>1</v>
      </c>
    </row>
    <row r="791" spans="1:13" hidden="1">
      <c r="A791" t="s">
        <v>798</v>
      </c>
      <c r="F791" s="1">
        <v>694.75</v>
      </c>
      <c r="G791" s="1" t="s">
        <v>15</v>
      </c>
      <c r="H791" s="1">
        <v>1</v>
      </c>
    </row>
    <row r="792" spans="1:13" hidden="1">
      <c r="A792" t="s">
        <v>799</v>
      </c>
      <c r="F792" s="1">
        <v>771.91666666666663</v>
      </c>
      <c r="G792" s="1" t="s">
        <v>15</v>
      </c>
      <c r="H792" s="1">
        <v>1</v>
      </c>
    </row>
    <row r="793" spans="1:13" hidden="1">
      <c r="A793" t="s">
        <v>800</v>
      </c>
      <c r="L793" s="1">
        <v>277.5</v>
      </c>
      <c r="M793">
        <v>1</v>
      </c>
    </row>
    <row r="794" spans="1:13" hidden="1">
      <c r="A794" t="s">
        <v>801</v>
      </c>
      <c r="J794" s="1">
        <v>416</v>
      </c>
      <c r="K794" s="1">
        <v>1</v>
      </c>
    </row>
    <row r="795" spans="1:13" hidden="1">
      <c r="A795" t="s">
        <v>802</v>
      </c>
      <c r="J795" s="1">
        <v>1652.75</v>
      </c>
      <c r="K795" s="1">
        <v>1</v>
      </c>
    </row>
    <row r="796" spans="1:13" hidden="1">
      <c r="A796" t="s">
        <v>803</v>
      </c>
      <c r="B796" s="1">
        <v>309.08333333333331</v>
      </c>
      <c r="C796" s="1" t="s">
        <v>15</v>
      </c>
      <c r="H796" s="1">
        <v>1</v>
      </c>
    </row>
    <row r="797" spans="1:13" hidden="1">
      <c r="A797" t="s">
        <v>804</v>
      </c>
      <c r="L797" s="1">
        <v>885.08333333333337</v>
      </c>
      <c r="M797">
        <v>1</v>
      </c>
    </row>
    <row r="798" spans="1:13" hidden="1">
      <c r="A798" t="s">
        <v>805</v>
      </c>
      <c r="J798" s="1">
        <v>458.41666666666669</v>
      </c>
      <c r="K798" s="1">
        <v>1</v>
      </c>
    </row>
    <row r="799" spans="1:13" hidden="1">
      <c r="A799" t="s">
        <v>806</v>
      </c>
      <c r="L799" s="1">
        <v>516.83333333333337</v>
      </c>
      <c r="M799">
        <v>1</v>
      </c>
    </row>
    <row r="800" spans="1:13" hidden="1">
      <c r="A800" t="s">
        <v>807</v>
      </c>
      <c r="F800" s="1">
        <v>595.25</v>
      </c>
      <c r="G800" s="1" t="s">
        <v>15</v>
      </c>
      <c r="H800" s="1">
        <v>1</v>
      </c>
    </row>
    <row r="801" spans="1:13" hidden="1">
      <c r="A801" t="s">
        <v>808</v>
      </c>
      <c r="J801" s="1">
        <v>440</v>
      </c>
      <c r="K801" s="1">
        <v>1</v>
      </c>
    </row>
    <row r="802" spans="1:13" hidden="1">
      <c r="A802" t="s">
        <v>809</v>
      </c>
      <c r="J802" s="1">
        <v>357.58333333333331</v>
      </c>
      <c r="K802" s="1">
        <v>1</v>
      </c>
    </row>
    <row r="803" spans="1:13" hidden="1">
      <c r="A803" t="s">
        <v>810</v>
      </c>
      <c r="L803" s="1">
        <v>188.66666666666666</v>
      </c>
      <c r="M803">
        <v>1</v>
      </c>
    </row>
    <row r="804" spans="1:13" hidden="1">
      <c r="A804" t="s">
        <v>811</v>
      </c>
      <c r="L804" s="1">
        <v>460.5</v>
      </c>
      <c r="M804">
        <v>1</v>
      </c>
    </row>
    <row r="805" spans="1:13" hidden="1">
      <c r="A805" t="s">
        <v>812</v>
      </c>
      <c r="L805" s="1">
        <v>1999.6666666666667</v>
      </c>
      <c r="M805">
        <v>1</v>
      </c>
    </row>
    <row r="806" spans="1:13" hidden="1">
      <c r="A806" t="s">
        <v>813</v>
      </c>
      <c r="F806" s="1">
        <v>773.91666666666663</v>
      </c>
      <c r="G806" s="1" t="s">
        <v>15</v>
      </c>
      <c r="H806" s="1">
        <v>1</v>
      </c>
    </row>
    <row r="807" spans="1:13" hidden="1">
      <c r="A807" t="s">
        <v>814</v>
      </c>
      <c r="D807" s="1">
        <v>1325.75</v>
      </c>
      <c r="E807" s="1" t="s">
        <v>15</v>
      </c>
      <c r="H807" s="1">
        <v>1</v>
      </c>
    </row>
    <row r="808" spans="1:13" hidden="1">
      <c r="A808" t="s">
        <v>815</v>
      </c>
      <c r="F808" s="1">
        <v>693</v>
      </c>
      <c r="G808" s="1" t="s">
        <v>15</v>
      </c>
      <c r="H808" s="1">
        <v>1</v>
      </c>
    </row>
    <row r="809" spans="1:13" hidden="1">
      <c r="A809" t="s">
        <v>816</v>
      </c>
      <c r="L809" s="1">
        <v>777.91666666666663</v>
      </c>
      <c r="M809">
        <v>1</v>
      </c>
    </row>
    <row r="810" spans="1:13" hidden="1">
      <c r="A810" t="s">
        <v>817</v>
      </c>
      <c r="J810" s="1">
        <v>346.83333333333331</v>
      </c>
      <c r="K810" s="1">
        <v>1</v>
      </c>
    </row>
    <row r="811" spans="1:13" hidden="1">
      <c r="A811" t="s">
        <v>818</v>
      </c>
      <c r="B811" s="1">
        <v>207.5</v>
      </c>
      <c r="C811" s="1" t="s">
        <v>15</v>
      </c>
      <c r="H811" s="1">
        <v>1</v>
      </c>
    </row>
    <row r="812" spans="1:13" hidden="1">
      <c r="A812" t="s">
        <v>819</v>
      </c>
      <c r="B812" s="1">
        <v>463.58333333333331</v>
      </c>
      <c r="C812" s="1" t="s">
        <v>15</v>
      </c>
      <c r="H812" s="1">
        <v>1</v>
      </c>
    </row>
    <row r="813" spans="1:13" hidden="1">
      <c r="A813" t="s">
        <v>820</v>
      </c>
      <c r="J813" s="1">
        <v>90.666666666666671</v>
      </c>
      <c r="K813" s="1">
        <v>1</v>
      </c>
    </row>
    <row r="814" spans="1:13" hidden="1">
      <c r="A814" t="s">
        <v>821</v>
      </c>
      <c r="F814" s="1">
        <v>940</v>
      </c>
      <c r="G814" s="1" t="s">
        <v>15</v>
      </c>
      <c r="H814" s="1">
        <v>1</v>
      </c>
    </row>
    <row r="815" spans="1:13" hidden="1">
      <c r="A815" t="s">
        <v>822</v>
      </c>
      <c r="D815" s="1">
        <v>1552.5833333333333</v>
      </c>
      <c r="E815" s="1" t="s">
        <v>15</v>
      </c>
      <c r="H815" s="1">
        <v>1</v>
      </c>
    </row>
    <row r="816" spans="1:13" hidden="1">
      <c r="A816" t="s">
        <v>823</v>
      </c>
      <c r="F816" s="1">
        <v>1129.0833333333333</v>
      </c>
      <c r="G816" s="1" t="s">
        <v>12</v>
      </c>
      <c r="I816" s="1">
        <v>1</v>
      </c>
    </row>
    <row r="817" spans="1:13" hidden="1">
      <c r="A817" t="s">
        <v>824</v>
      </c>
      <c r="F817" s="1">
        <v>891.5</v>
      </c>
      <c r="G817" s="1" t="s">
        <v>15</v>
      </c>
      <c r="H817" s="1">
        <v>1</v>
      </c>
    </row>
    <row r="818" spans="1:13" hidden="1">
      <c r="A818" t="s">
        <v>825</v>
      </c>
      <c r="F818" s="5">
        <v>1038.9166666666667</v>
      </c>
      <c r="G818" s="1" t="s">
        <v>12</v>
      </c>
      <c r="I818" s="1">
        <v>1</v>
      </c>
    </row>
    <row r="819" spans="1:13" hidden="1">
      <c r="A819" t="s">
        <v>826</v>
      </c>
      <c r="D819" s="1">
        <v>1535.6666666666667</v>
      </c>
      <c r="E819" s="1" t="s">
        <v>15</v>
      </c>
      <c r="H819" s="1">
        <v>1</v>
      </c>
    </row>
    <row r="820" spans="1:13" hidden="1">
      <c r="A820" t="s">
        <v>827</v>
      </c>
      <c r="J820" s="1">
        <v>611.91666666666663</v>
      </c>
      <c r="K820" s="1">
        <v>1</v>
      </c>
    </row>
    <row r="821" spans="1:13" hidden="1">
      <c r="A821" t="s">
        <v>828</v>
      </c>
      <c r="L821" s="1">
        <v>396.83333333333331</v>
      </c>
      <c r="M821">
        <v>1</v>
      </c>
    </row>
    <row r="822" spans="1:13" hidden="1">
      <c r="A822" t="s">
        <v>829</v>
      </c>
      <c r="L822" s="1">
        <v>25.75</v>
      </c>
      <c r="M822">
        <v>1</v>
      </c>
    </row>
    <row r="823" spans="1:13" hidden="1">
      <c r="A823" t="s">
        <v>830</v>
      </c>
      <c r="D823" s="1">
        <v>1082.3333333333333</v>
      </c>
      <c r="E823" s="1" t="s">
        <v>15</v>
      </c>
      <c r="H823" s="1">
        <v>1</v>
      </c>
    </row>
    <row r="824" spans="1:13" hidden="1">
      <c r="A824" t="s">
        <v>831</v>
      </c>
      <c r="J824" s="1">
        <v>718.5</v>
      </c>
      <c r="K824" s="1">
        <v>1</v>
      </c>
    </row>
    <row r="825" spans="1:13" hidden="1">
      <c r="A825" t="s">
        <v>832</v>
      </c>
      <c r="F825" s="1">
        <v>1423.5</v>
      </c>
      <c r="G825" s="1" t="s">
        <v>12</v>
      </c>
      <c r="I825" s="1">
        <v>1</v>
      </c>
    </row>
    <row r="826" spans="1:13" hidden="1">
      <c r="A826" t="s">
        <v>833</v>
      </c>
      <c r="L826" s="1">
        <v>925.25</v>
      </c>
      <c r="M826">
        <v>1</v>
      </c>
    </row>
    <row r="827" spans="1:13" hidden="1">
      <c r="A827" t="s">
        <v>834</v>
      </c>
      <c r="J827" s="1">
        <v>1608.25</v>
      </c>
      <c r="K827" s="1">
        <v>1</v>
      </c>
    </row>
    <row r="828" spans="1:13" hidden="1">
      <c r="A828" t="s">
        <v>835</v>
      </c>
      <c r="B828" s="1">
        <v>340.58333333333331</v>
      </c>
      <c r="C828" s="1" t="s">
        <v>15</v>
      </c>
      <c r="H828" s="1">
        <v>1</v>
      </c>
    </row>
    <row r="829" spans="1:13" hidden="1">
      <c r="A829" t="s">
        <v>836</v>
      </c>
      <c r="D829" s="1">
        <v>1489.5833333333333</v>
      </c>
      <c r="E829" s="1" t="s">
        <v>15</v>
      </c>
      <c r="H829" s="1">
        <v>1</v>
      </c>
    </row>
    <row r="830" spans="1:13" hidden="1">
      <c r="A830" t="s">
        <v>837</v>
      </c>
      <c r="B830" s="1">
        <v>373.08333333333331</v>
      </c>
      <c r="C830" s="1" t="s">
        <v>15</v>
      </c>
      <c r="H830" s="1">
        <v>1</v>
      </c>
    </row>
    <row r="831" spans="1:13" hidden="1">
      <c r="A831" t="s">
        <v>838</v>
      </c>
      <c r="F831" s="1">
        <v>656.83333333333337</v>
      </c>
      <c r="G831" s="1" t="s">
        <v>15</v>
      </c>
      <c r="H831" s="1">
        <v>1</v>
      </c>
    </row>
    <row r="832" spans="1:13" hidden="1">
      <c r="A832" t="s">
        <v>839</v>
      </c>
      <c r="J832" s="1">
        <v>1710.1666666666667</v>
      </c>
      <c r="K832" s="1">
        <v>1</v>
      </c>
    </row>
    <row r="833" spans="1:13" hidden="1">
      <c r="A833" t="s">
        <v>840</v>
      </c>
      <c r="L833" s="1">
        <v>754</v>
      </c>
      <c r="M833">
        <v>1</v>
      </c>
    </row>
    <row r="834" spans="1:13" hidden="1">
      <c r="A834" t="s">
        <v>841</v>
      </c>
      <c r="L834" s="1">
        <v>884.41666666666663</v>
      </c>
      <c r="M834">
        <v>1</v>
      </c>
    </row>
    <row r="835" spans="1:13" hidden="1">
      <c r="A835" t="s">
        <v>842</v>
      </c>
      <c r="L835" s="1">
        <v>611.25</v>
      </c>
      <c r="M835">
        <v>1</v>
      </c>
    </row>
    <row r="836" spans="1:13" hidden="1">
      <c r="A836" t="s">
        <v>843</v>
      </c>
      <c r="B836" s="1">
        <v>638</v>
      </c>
      <c r="C836" s="1" t="s">
        <v>12</v>
      </c>
      <c r="I836" s="1">
        <v>1</v>
      </c>
    </row>
    <row r="837" spans="1:13" hidden="1">
      <c r="A837" t="s">
        <v>844</v>
      </c>
      <c r="J837" s="1">
        <v>809.75</v>
      </c>
      <c r="K837" s="1">
        <v>1</v>
      </c>
    </row>
    <row r="838" spans="1:13" hidden="1">
      <c r="A838" t="s">
        <v>845</v>
      </c>
      <c r="L838" s="1">
        <v>624.66666666666663</v>
      </c>
      <c r="M838">
        <v>1</v>
      </c>
    </row>
    <row r="839" spans="1:13" hidden="1">
      <c r="A839" t="s">
        <v>846</v>
      </c>
      <c r="D839" s="1">
        <v>1224</v>
      </c>
      <c r="E839" s="1" t="s">
        <v>15</v>
      </c>
      <c r="H839" s="1">
        <v>1</v>
      </c>
    </row>
    <row r="840" spans="1:13" hidden="1">
      <c r="A840" t="s">
        <v>847</v>
      </c>
      <c r="J840" s="1">
        <v>80</v>
      </c>
      <c r="K840" s="1">
        <v>1</v>
      </c>
    </row>
    <row r="841" spans="1:13" hidden="1">
      <c r="A841" t="s">
        <v>848</v>
      </c>
      <c r="J841" s="1">
        <v>240.91666666666666</v>
      </c>
      <c r="K841" s="1">
        <v>1</v>
      </c>
    </row>
    <row r="842" spans="1:13" hidden="1">
      <c r="A842" t="s">
        <v>849</v>
      </c>
      <c r="L842" s="1">
        <v>970.33333333333337</v>
      </c>
      <c r="M842">
        <v>1</v>
      </c>
    </row>
    <row r="843" spans="1:13" hidden="1">
      <c r="A843" t="s">
        <v>850</v>
      </c>
      <c r="F843" s="5">
        <v>481.66666666666669</v>
      </c>
      <c r="G843" s="1" t="s">
        <v>12</v>
      </c>
      <c r="I843" s="1">
        <v>1</v>
      </c>
    </row>
    <row r="844" spans="1:13" hidden="1">
      <c r="A844" t="s">
        <v>851</v>
      </c>
      <c r="J844" s="1">
        <v>1326.8333333333333</v>
      </c>
      <c r="K844" s="1">
        <v>1</v>
      </c>
    </row>
    <row r="845" spans="1:13">
      <c r="A845" t="s">
        <v>852</v>
      </c>
      <c r="D845" s="1">
        <v>642.5</v>
      </c>
      <c r="E845" s="1" t="s">
        <v>12</v>
      </c>
      <c r="I845" s="1">
        <v>1</v>
      </c>
    </row>
    <row r="846" spans="1:13" hidden="1">
      <c r="A846" t="s">
        <v>853</v>
      </c>
      <c r="J846" s="1">
        <v>654.25</v>
      </c>
      <c r="K846" s="1">
        <v>1</v>
      </c>
    </row>
    <row r="847" spans="1:13" hidden="1">
      <c r="A847" t="s">
        <v>854</v>
      </c>
      <c r="J847" s="1">
        <v>336.16666666666669</v>
      </c>
      <c r="K847" s="1">
        <v>1</v>
      </c>
    </row>
    <row r="848" spans="1:13" hidden="1">
      <c r="A848" t="s">
        <v>855</v>
      </c>
      <c r="J848" s="1">
        <v>1252.6666666666667</v>
      </c>
      <c r="K848" s="1">
        <v>1</v>
      </c>
    </row>
    <row r="849" spans="1:13" hidden="1">
      <c r="A849" t="s">
        <v>856</v>
      </c>
      <c r="B849" s="5">
        <v>549.16666666666663</v>
      </c>
      <c r="C849" s="1" t="s">
        <v>12</v>
      </c>
      <c r="I849" s="1">
        <v>1</v>
      </c>
    </row>
    <row r="850" spans="1:13" hidden="1">
      <c r="A850" t="s">
        <v>857</v>
      </c>
      <c r="J850" s="1">
        <v>1502.3333333333333</v>
      </c>
      <c r="K850" s="1">
        <v>1</v>
      </c>
    </row>
    <row r="851" spans="1:13" hidden="1">
      <c r="A851" t="s">
        <v>858</v>
      </c>
      <c r="L851" s="1">
        <v>766.25</v>
      </c>
      <c r="M851">
        <v>1</v>
      </c>
    </row>
    <row r="852" spans="1:13" hidden="1">
      <c r="A852" t="s">
        <v>859</v>
      </c>
      <c r="B852" s="1">
        <v>498.41666666666669</v>
      </c>
      <c r="C852" s="1" t="s">
        <v>15</v>
      </c>
      <c r="H852" s="1">
        <v>1</v>
      </c>
    </row>
    <row r="853" spans="1:13" hidden="1">
      <c r="A853" t="s">
        <v>860</v>
      </c>
      <c r="J853" s="1">
        <v>891.91666666666663</v>
      </c>
      <c r="K853" s="1">
        <v>1</v>
      </c>
    </row>
    <row r="854" spans="1:13" hidden="1">
      <c r="A854" t="s">
        <v>861</v>
      </c>
      <c r="L854" s="1">
        <v>501.5</v>
      </c>
      <c r="M854">
        <v>1</v>
      </c>
    </row>
    <row r="855" spans="1:13" hidden="1">
      <c r="A855" t="s">
        <v>862</v>
      </c>
      <c r="F855" s="1">
        <v>978.33333333333337</v>
      </c>
      <c r="G855" s="1" t="s">
        <v>15</v>
      </c>
      <c r="H855" s="1">
        <v>1</v>
      </c>
    </row>
    <row r="856" spans="1:13" hidden="1">
      <c r="A856" t="s">
        <v>863</v>
      </c>
      <c r="J856" s="1">
        <v>380.75</v>
      </c>
      <c r="K856" s="1">
        <v>1</v>
      </c>
    </row>
    <row r="857" spans="1:13" hidden="1">
      <c r="A857" t="s">
        <v>864</v>
      </c>
      <c r="L857" s="1">
        <v>226.83333333333334</v>
      </c>
      <c r="M857">
        <v>1</v>
      </c>
    </row>
    <row r="858" spans="1:13" hidden="1">
      <c r="A858" t="s">
        <v>865</v>
      </c>
      <c r="F858" s="1">
        <v>835</v>
      </c>
      <c r="G858" s="1" t="s">
        <v>15</v>
      </c>
      <c r="H858" s="1">
        <v>1</v>
      </c>
    </row>
    <row r="859" spans="1:13" hidden="1">
      <c r="A859" t="s">
        <v>866</v>
      </c>
      <c r="L859" s="1">
        <v>1011.6666666666666</v>
      </c>
      <c r="M859">
        <v>1</v>
      </c>
    </row>
    <row r="860" spans="1:13" hidden="1">
      <c r="A860" t="s">
        <v>867</v>
      </c>
      <c r="F860" s="1">
        <v>218.83333333333334</v>
      </c>
      <c r="G860" s="1" t="s">
        <v>12</v>
      </c>
      <c r="I860" s="1">
        <v>1</v>
      </c>
    </row>
    <row r="861" spans="1:13" hidden="1">
      <c r="A861" t="s">
        <v>868</v>
      </c>
      <c r="J861" s="1">
        <v>2796</v>
      </c>
      <c r="K861" s="1">
        <v>1</v>
      </c>
    </row>
    <row r="862" spans="1:13" hidden="1">
      <c r="A862" t="s">
        <v>869</v>
      </c>
      <c r="J862" s="1">
        <v>763.83333333333337</v>
      </c>
      <c r="K862" s="1">
        <v>1</v>
      </c>
    </row>
    <row r="863" spans="1:13" hidden="1">
      <c r="A863" t="s">
        <v>870</v>
      </c>
      <c r="B863" s="5">
        <v>535.91666666666663</v>
      </c>
      <c r="C863" s="1" t="s">
        <v>12</v>
      </c>
      <c r="I863" s="1">
        <v>1</v>
      </c>
    </row>
    <row r="864" spans="1:13" hidden="1">
      <c r="A864" t="s">
        <v>871</v>
      </c>
      <c r="J864" s="1">
        <v>451.41666666666669</v>
      </c>
      <c r="K864" s="1">
        <v>1</v>
      </c>
    </row>
    <row r="865" spans="1:13" hidden="1">
      <c r="A865" t="s">
        <v>872</v>
      </c>
      <c r="J865" s="1">
        <v>492.41666666666669</v>
      </c>
      <c r="K865" s="1">
        <v>1</v>
      </c>
    </row>
    <row r="866" spans="1:13" hidden="1">
      <c r="A866" t="s">
        <v>873</v>
      </c>
      <c r="F866" s="1">
        <v>902.58333333333337</v>
      </c>
      <c r="G866" s="1" t="s">
        <v>15</v>
      </c>
      <c r="H866" s="1">
        <v>1</v>
      </c>
    </row>
    <row r="867" spans="1:13" hidden="1">
      <c r="A867" t="s">
        <v>874</v>
      </c>
      <c r="J867" s="1">
        <v>283.08333333333331</v>
      </c>
      <c r="K867" s="1">
        <v>1</v>
      </c>
    </row>
    <row r="868" spans="1:13" hidden="1">
      <c r="A868" t="s">
        <v>875</v>
      </c>
      <c r="D868" s="1">
        <v>1725.5833333333333</v>
      </c>
      <c r="E868" s="1" t="s">
        <v>15</v>
      </c>
      <c r="H868" s="1">
        <v>1</v>
      </c>
    </row>
    <row r="869" spans="1:13" hidden="1">
      <c r="A869" t="s">
        <v>876</v>
      </c>
      <c r="L869" s="1">
        <v>767.75</v>
      </c>
      <c r="M869">
        <v>1</v>
      </c>
    </row>
    <row r="870" spans="1:13" hidden="1">
      <c r="A870" t="s">
        <v>877</v>
      </c>
      <c r="L870" s="1">
        <v>562.58333333333337</v>
      </c>
      <c r="M870">
        <v>1</v>
      </c>
    </row>
    <row r="871" spans="1:13" hidden="1">
      <c r="A871" t="s">
        <v>878</v>
      </c>
      <c r="L871" s="1">
        <v>1042.5</v>
      </c>
      <c r="M871">
        <v>1</v>
      </c>
    </row>
    <row r="872" spans="1:13" hidden="1">
      <c r="A872" t="s">
        <v>879</v>
      </c>
      <c r="J872" s="1">
        <v>1519.5</v>
      </c>
      <c r="K872" s="1">
        <v>1</v>
      </c>
    </row>
    <row r="873" spans="1:13" hidden="1">
      <c r="A873" t="s">
        <v>880</v>
      </c>
      <c r="J873" s="1">
        <v>390.83333333333331</v>
      </c>
      <c r="K873" s="1">
        <v>1</v>
      </c>
    </row>
    <row r="874" spans="1:13" hidden="1">
      <c r="A874" t="s">
        <v>881</v>
      </c>
      <c r="J874" s="1">
        <v>1238.4166666666667</v>
      </c>
      <c r="K874" s="1">
        <v>1</v>
      </c>
    </row>
    <row r="875" spans="1:13" hidden="1">
      <c r="A875" t="s">
        <v>882</v>
      </c>
      <c r="L875" s="1">
        <v>758</v>
      </c>
      <c r="M875">
        <v>1</v>
      </c>
    </row>
    <row r="876" spans="1:13" hidden="1">
      <c r="A876" t="s">
        <v>883</v>
      </c>
      <c r="L876" s="1">
        <v>132.5</v>
      </c>
      <c r="M876">
        <v>1</v>
      </c>
    </row>
    <row r="877" spans="1:13" hidden="1">
      <c r="A877" t="s">
        <v>884</v>
      </c>
      <c r="B877" s="1">
        <v>381.5</v>
      </c>
      <c r="C877" s="1" t="s">
        <v>15</v>
      </c>
      <c r="H877" s="1">
        <v>1</v>
      </c>
    </row>
    <row r="878" spans="1:13" hidden="1">
      <c r="A878" t="s">
        <v>885</v>
      </c>
      <c r="J878" s="1">
        <v>644.5</v>
      </c>
      <c r="K878" s="1">
        <v>1</v>
      </c>
    </row>
    <row r="879" spans="1:13" hidden="1">
      <c r="A879" t="s">
        <v>886</v>
      </c>
      <c r="J879" s="1">
        <v>1624.5</v>
      </c>
      <c r="K879" s="1">
        <v>1</v>
      </c>
    </row>
    <row r="880" spans="1:13" hidden="1">
      <c r="A880" t="s">
        <v>887</v>
      </c>
      <c r="J880" s="1">
        <v>543</v>
      </c>
      <c r="K880" s="1">
        <v>1</v>
      </c>
    </row>
    <row r="881" spans="1:13" hidden="1">
      <c r="A881" t="s">
        <v>888</v>
      </c>
      <c r="J881" s="1">
        <v>482.5</v>
      </c>
      <c r="K881" s="1">
        <v>1</v>
      </c>
    </row>
    <row r="882" spans="1:13" hidden="1">
      <c r="A882" t="s">
        <v>889</v>
      </c>
      <c r="B882" s="1">
        <v>391.83333333333331</v>
      </c>
      <c r="C882" s="1" t="s">
        <v>15</v>
      </c>
      <c r="H882" s="1">
        <v>1</v>
      </c>
    </row>
    <row r="883" spans="1:13" hidden="1">
      <c r="A883" t="s">
        <v>890</v>
      </c>
      <c r="B883" s="1">
        <v>490.25</v>
      </c>
      <c r="C883" s="1" t="s">
        <v>15</v>
      </c>
      <c r="H883" s="1">
        <v>1</v>
      </c>
    </row>
    <row r="884" spans="1:13" hidden="1">
      <c r="A884" t="s">
        <v>891</v>
      </c>
      <c r="D884" s="1">
        <v>1092.0833333333333</v>
      </c>
      <c r="E884" s="1" t="s">
        <v>15</v>
      </c>
      <c r="H884" s="1">
        <v>1</v>
      </c>
    </row>
    <row r="885" spans="1:13" hidden="1">
      <c r="A885" t="s">
        <v>892</v>
      </c>
      <c r="F885" s="5">
        <v>417.08333333333331</v>
      </c>
      <c r="G885" s="1" t="s">
        <v>12</v>
      </c>
      <c r="I885" s="1">
        <v>1</v>
      </c>
    </row>
    <row r="886" spans="1:13" hidden="1">
      <c r="A886" t="s">
        <v>893</v>
      </c>
      <c r="B886" s="1">
        <v>1045</v>
      </c>
      <c r="C886" s="1" t="s">
        <v>12</v>
      </c>
      <c r="I886" s="1">
        <v>1</v>
      </c>
    </row>
    <row r="887" spans="1:13" hidden="1">
      <c r="A887" t="s">
        <v>894</v>
      </c>
      <c r="B887" s="1">
        <v>485.91666666666669</v>
      </c>
      <c r="C887" s="1" t="s">
        <v>15</v>
      </c>
      <c r="H887" s="1">
        <v>1</v>
      </c>
    </row>
    <row r="888" spans="1:13" hidden="1">
      <c r="A888" t="s">
        <v>895</v>
      </c>
      <c r="J888" s="1">
        <v>770.66666666666663</v>
      </c>
      <c r="K888" s="1">
        <v>1</v>
      </c>
    </row>
    <row r="889" spans="1:13" hidden="1">
      <c r="A889" t="s">
        <v>896</v>
      </c>
      <c r="J889" s="1">
        <v>832.08333333333337</v>
      </c>
      <c r="K889" s="1">
        <v>1</v>
      </c>
    </row>
    <row r="890" spans="1:13" hidden="1">
      <c r="A890" t="s">
        <v>897</v>
      </c>
      <c r="L890" s="1">
        <v>1385.9166666666667</v>
      </c>
      <c r="M890">
        <v>1</v>
      </c>
    </row>
    <row r="891" spans="1:13" hidden="1">
      <c r="A891" t="s">
        <v>898</v>
      </c>
      <c r="B891" s="1">
        <v>449.75</v>
      </c>
      <c r="C891" s="1" t="s">
        <v>15</v>
      </c>
      <c r="H891" s="1">
        <v>1</v>
      </c>
    </row>
    <row r="892" spans="1:13" hidden="1">
      <c r="A892" t="s">
        <v>899</v>
      </c>
      <c r="B892" s="5">
        <v>579.16666666666663</v>
      </c>
      <c r="C892" s="1" t="s">
        <v>12</v>
      </c>
      <c r="I892" s="1">
        <v>1</v>
      </c>
    </row>
    <row r="893" spans="1:13" hidden="1">
      <c r="A893" t="s">
        <v>900</v>
      </c>
      <c r="J893" s="1">
        <v>1221.8333333333333</v>
      </c>
      <c r="K893" s="1">
        <v>1</v>
      </c>
    </row>
    <row r="894" spans="1:13" hidden="1">
      <c r="A894" t="s">
        <v>901</v>
      </c>
      <c r="B894" s="1">
        <v>424.41666666666669</v>
      </c>
      <c r="C894" s="1" t="s">
        <v>15</v>
      </c>
      <c r="H894" s="1">
        <v>1</v>
      </c>
    </row>
    <row r="895" spans="1:13" hidden="1">
      <c r="A895" t="s">
        <v>902</v>
      </c>
      <c r="B895" s="1">
        <v>315.33333333333331</v>
      </c>
      <c r="C895" s="1" t="s">
        <v>15</v>
      </c>
      <c r="H895" s="1">
        <v>1</v>
      </c>
    </row>
    <row r="896" spans="1:13" hidden="1">
      <c r="A896" t="s">
        <v>903</v>
      </c>
      <c r="J896" s="1">
        <v>1381.1666666666667</v>
      </c>
      <c r="K896" s="1">
        <v>1</v>
      </c>
    </row>
    <row r="897" spans="1:13" hidden="1">
      <c r="A897" t="s">
        <v>904</v>
      </c>
      <c r="J897" s="1">
        <v>1233.0833333333333</v>
      </c>
      <c r="K897" s="1">
        <v>1</v>
      </c>
    </row>
    <row r="898" spans="1:13" hidden="1">
      <c r="A898" t="s">
        <v>905</v>
      </c>
      <c r="L898" s="1">
        <v>266.41666666666669</v>
      </c>
      <c r="M898">
        <v>1</v>
      </c>
    </row>
    <row r="899" spans="1:13" hidden="1">
      <c r="A899" t="s">
        <v>906</v>
      </c>
      <c r="J899" s="1">
        <v>2636.6666666666665</v>
      </c>
      <c r="K899" s="1">
        <v>1</v>
      </c>
    </row>
    <row r="900" spans="1:13" hidden="1">
      <c r="A900" t="s">
        <v>907</v>
      </c>
      <c r="J900" s="1">
        <v>593.41666666666663</v>
      </c>
      <c r="K900" s="1">
        <v>1</v>
      </c>
    </row>
    <row r="901" spans="1:13" hidden="1">
      <c r="A901" t="s">
        <v>908</v>
      </c>
      <c r="L901" s="1">
        <v>375.25</v>
      </c>
      <c r="M901">
        <v>1</v>
      </c>
    </row>
    <row r="902" spans="1:13" hidden="1">
      <c r="A902" t="s">
        <v>909</v>
      </c>
      <c r="J902" s="1">
        <v>983.41666666666663</v>
      </c>
      <c r="K902" s="1">
        <v>1</v>
      </c>
    </row>
    <row r="903" spans="1:13" hidden="1">
      <c r="A903" t="s">
        <v>910</v>
      </c>
      <c r="J903" s="1">
        <v>543.16666666666663</v>
      </c>
      <c r="K903" s="1">
        <v>1</v>
      </c>
    </row>
    <row r="904" spans="1:13" hidden="1">
      <c r="A904" t="s">
        <v>911</v>
      </c>
      <c r="B904" s="1">
        <v>426.25</v>
      </c>
      <c r="C904" s="1" t="s">
        <v>15</v>
      </c>
      <c r="H904" s="1">
        <v>1</v>
      </c>
    </row>
    <row r="905" spans="1:13" hidden="1">
      <c r="A905" t="s">
        <v>912</v>
      </c>
      <c r="J905" s="1">
        <v>593.66666666666663</v>
      </c>
      <c r="K905" s="1">
        <v>1</v>
      </c>
    </row>
    <row r="906" spans="1:13" hidden="1">
      <c r="A906" t="s">
        <v>913</v>
      </c>
      <c r="F906" s="1">
        <v>839.75</v>
      </c>
      <c r="G906" s="1" t="s">
        <v>15</v>
      </c>
      <c r="H906" s="1">
        <v>1</v>
      </c>
    </row>
    <row r="907" spans="1:13" hidden="1">
      <c r="A907" t="s">
        <v>914</v>
      </c>
      <c r="J907" s="1">
        <v>461</v>
      </c>
      <c r="K907" s="1">
        <v>1</v>
      </c>
    </row>
    <row r="908" spans="1:13" hidden="1">
      <c r="A908" t="s">
        <v>915</v>
      </c>
      <c r="B908" s="1">
        <v>302.66666666666669</v>
      </c>
      <c r="C908" s="1" t="s">
        <v>15</v>
      </c>
      <c r="H908" s="1">
        <v>1</v>
      </c>
    </row>
    <row r="909" spans="1:13" hidden="1">
      <c r="A909" t="s">
        <v>916</v>
      </c>
      <c r="B909" s="1">
        <v>478.75</v>
      </c>
      <c r="C909" s="1" t="s">
        <v>15</v>
      </c>
      <c r="H909" s="1">
        <v>1</v>
      </c>
    </row>
    <row r="910" spans="1:13" hidden="1">
      <c r="A910" t="s">
        <v>917</v>
      </c>
      <c r="J910" s="1">
        <v>846.08333333333337</v>
      </c>
      <c r="K910" s="1">
        <v>1</v>
      </c>
    </row>
    <row r="911" spans="1:13" hidden="1">
      <c r="A911" t="s">
        <v>918</v>
      </c>
      <c r="F911" s="1">
        <v>778.5</v>
      </c>
      <c r="G911" s="1" t="s">
        <v>15</v>
      </c>
      <c r="H911" s="1">
        <v>1</v>
      </c>
    </row>
    <row r="912" spans="1:13" hidden="1">
      <c r="A912" t="s">
        <v>919</v>
      </c>
      <c r="J912" s="1">
        <v>1509.9166666666667</v>
      </c>
      <c r="K912" s="1">
        <v>1</v>
      </c>
    </row>
    <row r="913" spans="1:13" hidden="1">
      <c r="A913" t="s">
        <v>920</v>
      </c>
      <c r="L913" s="1">
        <v>446.33333333333331</v>
      </c>
      <c r="M913">
        <v>1</v>
      </c>
    </row>
    <row r="914" spans="1:13" hidden="1">
      <c r="A914" t="s">
        <v>921</v>
      </c>
      <c r="J914" s="1">
        <v>790.33333333333337</v>
      </c>
      <c r="K914" s="1">
        <v>1</v>
      </c>
    </row>
    <row r="915" spans="1:13" hidden="1">
      <c r="A915" t="s">
        <v>922</v>
      </c>
      <c r="J915" s="1">
        <v>485.83333333333331</v>
      </c>
      <c r="K915" s="1">
        <v>1</v>
      </c>
    </row>
    <row r="916" spans="1:13" hidden="1">
      <c r="A916" t="s">
        <v>923</v>
      </c>
      <c r="F916" s="1">
        <v>905.91666666666663</v>
      </c>
      <c r="G916" s="1" t="s">
        <v>15</v>
      </c>
      <c r="H916" s="1">
        <v>1</v>
      </c>
    </row>
    <row r="917" spans="1:13" hidden="1">
      <c r="A917" t="s">
        <v>924</v>
      </c>
      <c r="D917" s="1">
        <v>1858.0833333333333</v>
      </c>
      <c r="E917" s="1" t="s">
        <v>15</v>
      </c>
      <c r="H917" s="1">
        <v>1</v>
      </c>
    </row>
    <row r="918" spans="1:13" hidden="1">
      <c r="A918" t="s">
        <v>925</v>
      </c>
      <c r="B918" s="1">
        <v>357.16666666666669</v>
      </c>
      <c r="C918" s="1" t="s">
        <v>15</v>
      </c>
      <c r="H918" s="1">
        <v>1</v>
      </c>
    </row>
    <row r="919" spans="1:13" hidden="1">
      <c r="A919" t="s">
        <v>926</v>
      </c>
      <c r="F919" s="1">
        <v>804.66666666666663</v>
      </c>
      <c r="G919" s="1" t="s">
        <v>15</v>
      </c>
      <c r="H919" s="1">
        <v>1</v>
      </c>
    </row>
    <row r="920" spans="1:13">
      <c r="A920" t="s">
        <v>927</v>
      </c>
      <c r="D920" s="1">
        <v>690.58333333333337</v>
      </c>
      <c r="E920" s="1" t="s">
        <v>12</v>
      </c>
      <c r="I920" s="1">
        <v>1</v>
      </c>
    </row>
    <row r="921" spans="1:13" hidden="1">
      <c r="A921" t="s">
        <v>928</v>
      </c>
      <c r="B921" s="1">
        <v>453.66666666666669</v>
      </c>
      <c r="C921" s="1" t="s">
        <v>15</v>
      </c>
      <c r="H921" s="1">
        <v>1</v>
      </c>
    </row>
    <row r="922" spans="1:13" hidden="1">
      <c r="A922" t="s">
        <v>929</v>
      </c>
      <c r="B922" s="1">
        <v>290.91666666666669</v>
      </c>
      <c r="C922" s="1" t="s">
        <v>15</v>
      </c>
      <c r="H922" s="1">
        <v>1</v>
      </c>
    </row>
    <row r="923" spans="1:13" hidden="1">
      <c r="A923" t="s">
        <v>930</v>
      </c>
      <c r="D923" s="1">
        <v>1081.1666666666667</v>
      </c>
      <c r="E923" s="1" t="s">
        <v>15</v>
      </c>
      <c r="H923" s="1">
        <v>1</v>
      </c>
    </row>
    <row r="924" spans="1:13" hidden="1">
      <c r="A924" t="s">
        <v>931</v>
      </c>
      <c r="B924" s="1">
        <v>350.33333333333331</v>
      </c>
      <c r="C924" s="1" t="s">
        <v>15</v>
      </c>
      <c r="H924" s="1">
        <v>1</v>
      </c>
    </row>
    <row r="925" spans="1:13" hidden="1">
      <c r="A925" t="s">
        <v>932</v>
      </c>
      <c r="J925" s="1">
        <v>493.41666666666669</v>
      </c>
      <c r="K925" s="1">
        <v>1</v>
      </c>
    </row>
    <row r="926" spans="1:13" hidden="1">
      <c r="A926" t="s">
        <v>933</v>
      </c>
      <c r="F926" s="1">
        <v>911.58333333333337</v>
      </c>
      <c r="G926" s="1" t="s">
        <v>15</v>
      </c>
      <c r="H926" s="1">
        <v>1</v>
      </c>
    </row>
    <row r="927" spans="1:13" hidden="1">
      <c r="A927" t="s">
        <v>934</v>
      </c>
      <c r="B927" s="1">
        <v>641.83333333333337</v>
      </c>
      <c r="C927" s="1" t="s">
        <v>12</v>
      </c>
      <c r="I927" s="1">
        <v>1</v>
      </c>
    </row>
    <row r="928" spans="1:13" hidden="1">
      <c r="A928" t="s">
        <v>935</v>
      </c>
      <c r="L928" s="1">
        <v>636.91666666666663</v>
      </c>
      <c r="M928">
        <v>1</v>
      </c>
    </row>
    <row r="929" spans="1:11" hidden="1">
      <c r="A929" t="s">
        <v>936</v>
      </c>
      <c r="B929" s="5">
        <v>571.33333333333337</v>
      </c>
      <c r="C929" s="1" t="s">
        <v>12</v>
      </c>
      <c r="I929" s="1">
        <v>1</v>
      </c>
    </row>
    <row r="930" spans="1:11" hidden="1">
      <c r="A930" t="s">
        <v>937</v>
      </c>
      <c r="F930" s="1">
        <v>928.25</v>
      </c>
      <c r="G930" s="1" t="s">
        <v>15</v>
      </c>
      <c r="H930" s="1">
        <v>1</v>
      </c>
    </row>
    <row r="931" spans="1:11" hidden="1">
      <c r="A931" t="s">
        <v>938</v>
      </c>
      <c r="J931" s="1">
        <v>2583.1666666666665</v>
      </c>
      <c r="K931" s="1">
        <v>1</v>
      </c>
    </row>
    <row r="932" spans="1:11" hidden="1">
      <c r="A932" t="s">
        <v>939</v>
      </c>
      <c r="B932" s="1">
        <v>278.25</v>
      </c>
      <c r="C932" s="1" t="s">
        <v>15</v>
      </c>
      <c r="H932" s="1">
        <v>1</v>
      </c>
    </row>
    <row r="933" spans="1:11" hidden="1">
      <c r="A933" t="s">
        <v>940</v>
      </c>
      <c r="F933" s="5">
        <v>476.16666666666669</v>
      </c>
      <c r="G933" s="1" t="s">
        <v>12</v>
      </c>
      <c r="I933" s="1">
        <v>1</v>
      </c>
    </row>
    <row r="934" spans="1:11" hidden="1">
      <c r="A934" t="s">
        <v>941</v>
      </c>
      <c r="B934" s="1">
        <v>628.08333333333337</v>
      </c>
      <c r="C934" s="1" t="s">
        <v>12</v>
      </c>
      <c r="I934" s="1">
        <v>1</v>
      </c>
    </row>
    <row r="935" spans="1:11" hidden="1">
      <c r="A935" t="s">
        <v>942</v>
      </c>
      <c r="B935" s="5">
        <v>511.25</v>
      </c>
      <c r="C935" s="1" t="s">
        <v>12</v>
      </c>
      <c r="I935" s="1">
        <v>1</v>
      </c>
    </row>
    <row r="936" spans="1:11" hidden="1">
      <c r="A936" t="s">
        <v>943</v>
      </c>
      <c r="B936" s="1">
        <v>408.91666666666669</v>
      </c>
      <c r="C936" s="1" t="s">
        <v>15</v>
      </c>
      <c r="H936" s="1">
        <v>1</v>
      </c>
    </row>
    <row r="937" spans="1:11" hidden="1">
      <c r="A937" t="s">
        <v>944</v>
      </c>
      <c r="B937" s="1">
        <v>470.5</v>
      </c>
      <c r="C937" s="1" t="s">
        <v>15</v>
      </c>
      <c r="H937" s="1">
        <v>1</v>
      </c>
    </row>
    <row r="938" spans="1:11" hidden="1">
      <c r="A938" t="s">
        <v>945</v>
      </c>
      <c r="J938" s="1">
        <v>201.91666666666666</v>
      </c>
      <c r="K938" s="1">
        <v>1</v>
      </c>
    </row>
    <row r="939" spans="1:11" hidden="1">
      <c r="A939" t="s">
        <v>946</v>
      </c>
      <c r="D939" s="1">
        <v>1896.6666666666667</v>
      </c>
      <c r="E939" s="1" t="s">
        <v>15</v>
      </c>
      <c r="H939" s="1">
        <v>1</v>
      </c>
    </row>
    <row r="940" spans="1:11" hidden="1">
      <c r="A940" t="s">
        <v>947</v>
      </c>
      <c r="F940" s="5">
        <v>481.5</v>
      </c>
      <c r="G940" s="1" t="s">
        <v>12</v>
      </c>
      <c r="I940" s="1">
        <v>1</v>
      </c>
    </row>
    <row r="941" spans="1:11" hidden="1">
      <c r="A941" t="s">
        <v>948</v>
      </c>
      <c r="J941" s="1">
        <v>860.16666666666663</v>
      </c>
      <c r="K941" s="1">
        <v>1</v>
      </c>
    </row>
    <row r="942" spans="1:11" hidden="1">
      <c r="A942" t="s">
        <v>949</v>
      </c>
      <c r="J942" s="1">
        <v>299</v>
      </c>
      <c r="K942" s="1">
        <v>1</v>
      </c>
    </row>
    <row r="943" spans="1:11" hidden="1">
      <c r="A943" t="s">
        <v>950</v>
      </c>
      <c r="J943" s="1">
        <v>1085.5833333333333</v>
      </c>
      <c r="K943" s="1">
        <v>1</v>
      </c>
    </row>
    <row r="944" spans="1:11" hidden="1">
      <c r="A944" t="s">
        <v>951</v>
      </c>
      <c r="J944" s="1">
        <v>431.25</v>
      </c>
      <c r="K944" s="1">
        <v>1</v>
      </c>
    </row>
    <row r="945" spans="1:13" hidden="1">
      <c r="A945" t="s">
        <v>952</v>
      </c>
      <c r="F945" s="1">
        <v>735.75</v>
      </c>
      <c r="G945" s="1" t="s">
        <v>15</v>
      </c>
      <c r="H945" s="1">
        <v>1</v>
      </c>
    </row>
    <row r="946" spans="1:13" hidden="1">
      <c r="A946" t="s">
        <v>953</v>
      </c>
      <c r="J946" s="1">
        <v>101.25</v>
      </c>
      <c r="K946" s="1">
        <v>1</v>
      </c>
    </row>
    <row r="947" spans="1:13" hidden="1">
      <c r="A947" t="s">
        <v>954</v>
      </c>
      <c r="J947" s="1">
        <v>2035.75</v>
      </c>
      <c r="K947" s="1">
        <v>1</v>
      </c>
    </row>
    <row r="948" spans="1:13" hidden="1">
      <c r="A948" t="s">
        <v>955</v>
      </c>
      <c r="F948" s="1">
        <v>349.83333333333331</v>
      </c>
      <c r="G948" s="1" t="s">
        <v>12</v>
      </c>
      <c r="I948" s="1">
        <v>1</v>
      </c>
    </row>
    <row r="949" spans="1:13" hidden="1">
      <c r="A949" t="s">
        <v>956</v>
      </c>
      <c r="J949" s="1">
        <v>2192.0833333333335</v>
      </c>
      <c r="K949" s="1">
        <v>1</v>
      </c>
    </row>
    <row r="950" spans="1:13" hidden="1">
      <c r="A950" t="s">
        <v>957</v>
      </c>
      <c r="D950" s="1">
        <v>1265.25</v>
      </c>
      <c r="E950" s="1" t="s">
        <v>15</v>
      </c>
      <c r="H950" s="1">
        <v>1</v>
      </c>
    </row>
    <row r="951" spans="1:13">
      <c r="A951" t="s">
        <v>958</v>
      </c>
      <c r="D951" s="1">
        <v>824</v>
      </c>
      <c r="E951" s="1" t="s">
        <v>12</v>
      </c>
      <c r="I951" s="1">
        <v>1</v>
      </c>
    </row>
    <row r="952" spans="1:13" hidden="1">
      <c r="A952" t="s">
        <v>959</v>
      </c>
      <c r="L952" s="1">
        <v>26.333333333333332</v>
      </c>
      <c r="M952">
        <v>1</v>
      </c>
    </row>
    <row r="953" spans="1:13" hidden="1">
      <c r="A953" t="s">
        <v>960</v>
      </c>
      <c r="J953" s="1">
        <v>488</v>
      </c>
      <c r="K953" s="1">
        <v>1</v>
      </c>
    </row>
    <row r="954" spans="1:13" hidden="1">
      <c r="A954" t="s">
        <v>961</v>
      </c>
      <c r="L954" s="1">
        <v>1586</v>
      </c>
      <c r="M954">
        <v>1</v>
      </c>
    </row>
    <row r="955" spans="1:13" hidden="1">
      <c r="A955" t="s">
        <v>962</v>
      </c>
      <c r="J955" s="1">
        <v>129.75</v>
      </c>
      <c r="K955" s="1">
        <v>1</v>
      </c>
    </row>
    <row r="956" spans="1:13" hidden="1">
      <c r="A956" t="s">
        <v>963</v>
      </c>
      <c r="L956" s="1">
        <v>1099.25</v>
      </c>
      <c r="M956">
        <v>1</v>
      </c>
    </row>
    <row r="957" spans="1:13" hidden="1">
      <c r="A957" t="s">
        <v>964</v>
      </c>
      <c r="J957" s="1">
        <v>471.75</v>
      </c>
      <c r="K957" s="1">
        <v>1</v>
      </c>
    </row>
    <row r="958" spans="1:13" hidden="1">
      <c r="A958" t="s">
        <v>965</v>
      </c>
      <c r="F958" s="1">
        <v>997.41666666666663</v>
      </c>
      <c r="G958" s="1" t="s">
        <v>15</v>
      </c>
      <c r="H958" s="1">
        <v>1</v>
      </c>
    </row>
    <row r="959" spans="1:13" hidden="1">
      <c r="A959" t="s">
        <v>966</v>
      </c>
      <c r="J959" s="1">
        <v>956.5</v>
      </c>
      <c r="K959" s="1">
        <v>1</v>
      </c>
    </row>
    <row r="960" spans="1:13" hidden="1">
      <c r="A960" t="s">
        <v>967</v>
      </c>
      <c r="J960" s="1">
        <v>825.16666666666663</v>
      </c>
      <c r="K960" s="1">
        <v>1</v>
      </c>
    </row>
    <row r="961" spans="1:13" hidden="1">
      <c r="A961" t="s">
        <v>968</v>
      </c>
      <c r="L961" s="1">
        <v>717.16666666666663</v>
      </c>
      <c r="M961">
        <v>1</v>
      </c>
    </row>
    <row r="962" spans="1:13" hidden="1">
      <c r="A962" t="s">
        <v>969</v>
      </c>
      <c r="L962" s="1">
        <v>640.41666666666663</v>
      </c>
      <c r="M962">
        <v>1</v>
      </c>
    </row>
    <row r="963" spans="1:13" hidden="1">
      <c r="A963" t="s">
        <v>970</v>
      </c>
      <c r="J963" s="1">
        <v>726.16666666666663</v>
      </c>
      <c r="K963" s="1">
        <v>1</v>
      </c>
    </row>
    <row r="964" spans="1:13" hidden="1">
      <c r="A964" t="s">
        <v>971</v>
      </c>
      <c r="B964" s="1">
        <v>274.66666666666669</v>
      </c>
      <c r="C964" s="1" t="s">
        <v>15</v>
      </c>
      <c r="H964" s="1">
        <v>1</v>
      </c>
    </row>
    <row r="965" spans="1:13" hidden="1">
      <c r="A965" t="s">
        <v>972</v>
      </c>
      <c r="L965" s="1">
        <v>683.66666666666663</v>
      </c>
      <c r="M965">
        <v>1</v>
      </c>
    </row>
    <row r="966" spans="1:13" hidden="1">
      <c r="A966" t="s">
        <v>973</v>
      </c>
      <c r="D966" s="1">
        <v>1125.8333333333333</v>
      </c>
      <c r="E966" s="1" t="s">
        <v>15</v>
      </c>
      <c r="H966" s="1">
        <v>1</v>
      </c>
    </row>
    <row r="967" spans="1:13" hidden="1">
      <c r="A967" t="s">
        <v>974</v>
      </c>
      <c r="J967" s="1">
        <v>861.33333333333337</v>
      </c>
      <c r="K967" s="1">
        <v>1</v>
      </c>
    </row>
    <row r="968" spans="1:13" hidden="1">
      <c r="A968" t="s">
        <v>975</v>
      </c>
      <c r="J968" s="1">
        <v>487.41666666666669</v>
      </c>
      <c r="K968" s="1">
        <v>1</v>
      </c>
    </row>
    <row r="969" spans="1:13" hidden="1">
      <c r="A969" t="s">
        <v>976</v>
      </c>
      <c r="J969" s="1">
        <v>794.16666666666663</v>
      </c>
      <c r="K969" s="1">
        <v>1</v>
      </c>
    </row>
    <row r="970" spans="1:13" hidden="1">
      <c r="A970" t="s">
        <v>977</v>
      </c>
      <c r="J970" s="1">
        <v>282.08333333333331</v>
      </c>
      <c r="K970" s="1">
        <v>1</v>
      </c>
    </row>
    <row r="971" spans="1:13" hidden="1">
      <c r="A971" t="s">
        <v>978</v>
      </c>
      <c r="L971" s="1">
        <v>1289.5833333333333</v>
      </c>
      <c r="M971">
        <v>1</v>
      </c>
    </row>
    <row r="972" spans="1:13" hidden="1">
      <c r="A972" t="s">
        <v>979</v>
      </c>
      <c r="F972" s="5">
        <v>1056.25</v>
      </c>
      <c r="G972" s="1" t="s">
        <v>12</v>
      </c>
      <c r="I972" s="1">
        <v>1</v>
      </c>
    </row>
    <row r="973" spans="1:13" hidden="1">
      <c r="A973" t="s">
        <v>980</v>
      </c>
      <c r="B973" s="1">
        <v>318.75</v>
      </c>
      <c r="C973" s="1" t="s">
        <v>15</v>
      </c>
      <c r="H973" s="1">
        <v>1</v>
      </c>
    </row>
    <row r="974" spans="1:13" hidden="1">
      <c r="A974" t="s">
        <v>981</v>
      </c>
      <c r="F974" s="1">
        <v>373.66666666666669</v>
      </c>
      <c r="G974" s="1" t="s">
        <v>12</v>
      </c>
      <c r="I974" s="1">
        <v>1</v>
      </c>
    </row>
    <row r="975" spans="1:13" hidden="1">
      <c r="A975" t="s">
        <v>982</v>
      </c>
      <c r="L975" s="1">
        <v>295.66666666666669</v>
      </c>
      <c r="M975">
        <v>1</v>
      </c>
    </row>
    <row r="976" spans="1:13" hidden="1">
      <c r="A976" t="s">
        <v>983</v>
      </c>
      <c r="F976" s="1">
        <v>537.58333333333337</v>
      </c>
      <c r="G976" s="1" t="s">
        <v>15</v>
      </c>
      <c r="H976" s="1">
        <v>1</v>
      </c>
    </row>
    <row r="977" spans="1:13" hidden="1">
      <c r="A977" t="s">
        <v>984</v>
      </c>
      <c r="L977" s="1">
        <v>317.08333333333331</v>
      </c>
      <c r="M977">
        <v>1</v>
      </c>
    </row>
    <row r="978" spans="1:13" hidden="1">
      <c r="A978" t="s">
        <v>985</v>
      </c>
      <c r="J978" s="1">
        <v>748.41666666666663</v>
      </c>
      <c r="K978" s="1">
        <v>1</v>
      </c>
    </row>
    <row r="979" spans="1:13" hidden="1">
      <c r="A979" t="s">
        <v>986</v>
      </c>
      <c r="D979" s="1">
        <v>1608.3333333333333</v>
      </c>
      <c r="E979" s="1" t="s">
        <v>15</v>
      </c>
      <c r="H979" s="1">
        <v>1</v>
      </c>
    </row>
    <row r="980" spans="1:13" hidden="1">
      <c r="A980" t="s">
        <v>987</v>
      </c>
      <c r="J980" s="1">
        <v>407.41666666666669</v>
      </c>
      <c r="K980" s="1">
        <v>1</v>
      </c>
    </row>
    <row r="981" spans="1:13" hidden="1">
      <c r="A981" t="s">
        <v>988</v>
      </c>
      <c r="B981" s="1">
        <v>412.75</v>
      </c>
      <c r="C981" s="1" t="s">
        <v>15</v>
      </c>
      <c r="H981" s="1">
        <v>1</v>
      </c>
    </row>
    <row r="982" spans="1:13" hidden="1">
      <c r="A982" t="s">
        <v>989</v>
      </c>
      <c r="B982" s="1">
        <v>391.58333333333331</v>
      </c>
      <c r="C982" s="1" t="s">
        <v>15</v>
      </c>
      <c r="H982" s="1">
        <v>1</v>
      </c>
    </row>
    <row r="983" spans="1:13" hidden="1">
      <c r="A983" t="s">
        <v>990</v>
      </c>
      <c r="F983" s="1">
        <v>715.08333333333337</v>
      </c>
      <c r="G983" s="1" t="s">
        <v>15</v>
      </c>
      <c r="H983" s="1">
        <v>1</v>
      </c>
    </row>
    <row r="984" spans="1:13" hidden="1">
      <c r="A984" t="s">
        <v>991</v>
      </c>
      <c r="F984" s="1">
        <v>849.66666666666663</v>
      </c>
      <c r="G984" s="1" t="s">
        <v>15</v>
      </c>
      <c r="H984" s="1">
        <v>1</v>
      </c>
    </row>
    <row r="985" spans="1:13" hidden="1">
      <c r="A985" t="s">
        <v>992</v>
      </c>
      <c r="B985" s="1">
        <v>186.33333333333334</v>
      </c>
      <c r="C985" s="1" t="s">
        <v>15</v>
      </c>
      <c r="H985" s="1">
        <v>1</v>
      </c>
    </row>
    <row r="986" spans="1:13" hidden="1">
      <c r="A986" t="s">
        <v>993</v>
      </c>
      <c r="F986" s="1">
        <v>1433.5833333333333</v>
      </c>
      <c r="G986" s="1" t="s">
        <v>12</v>
      </c>
      <c r="I986" s="1">
        <v>1</v>
      </c>
    </row>
    <row r="987" spans="1:13" hidden="1">
      <c r="A987" t="s">
        <v>994</v>
      </c>
      <c r="J987" s="1">
        <v>951.25</v>
      </c>
      <c r="K987" s="1">
        <v>1</v>
      </c>
    </row>
    <row r="988" spans="1:13" hidden="1">
      <c r="A988" t="s">
        <v>995</v>
      </c>
      <c r="J988" s="1">
        <v>746.91666666666663</v>
      </c>
      <c r="K988" s="1">
        <v>1</v>
      </c>
    </row>
    <row r="989" spans="1:13" hidden="1">
      <c r="A989" t="s">
        <v>996</v>
      </c>
      <c r="B989" s="1">
        <v>411.25</v>
      </c>
      <c r="C989" s="1" t="s">
        <v>15</v>
      </c>
      <c r="H989" s="1">
        <v>1</v>
      </c>
    </row>
    <row r="990" spans="1:13" hidden="1">
      <c r="A990" t="s">
        <v>997</v>
      </c>
      <c r="J990" s="1">
        <v>492.41666666666669</v>
      </c>
      <c r="K990" s="1">
        <v>1</v>
      </c>
    </row>
    <row r="991" spans="1:13" hidden="1">
      <c r="A991" t="s">
        <v>998</v>
      </c>
      <c r="L991" s="1">
        <v>568.33333333333337</v>
      </c>
      <c r="M991">
        <v>1</v>
      </c>
    </row>
    <row r="992" spans="1:13" hidden="1">
      <c r="A992" t="s">
        <v>999</v>
      </c>
      <c r="L992" s="1">
        <v>1700.75</v>
      </c>
      <c r="M992">
        <v>1</v>
      </c>
    </row>
    <row r="993" spans="1:13">
      <c r="A993" t="s">
        <v>1000</v>
      </c>
      <c r="D993" s="1">
        <v>774.41666666666663</v>
      </c>
      <c r="E993" s="1" t="s">
        <v>12</v>
      </c>
      <c r="I993" s="1">
        <v>1</v>
      </c>
    </row>
    <row r="994" spans="1:13" hidden="1">
      <c r="A994" t="s">
        <v>1001</v>
      </c>
      <c r="J994" s="1">
        <v>729.16666666666663</v>
      </c>
      <c r="K994" s="1">
        <v>1</v>
      </c>
    </row>
    <row r="995" spans="1:13" hidden="1">
      <c r="A995" t="s">
        <v>1002</v>
      </c>
      <c r="B995" s="1">
        <v>283.58333333333331</v>
      </c>
      <c r="C995" s="1" t="s">
        <v>15</v>
      </c>
      <c r="H995" s="1">
        <v>1</v>
      </c>
    </row>
    <row r="996" spans="1:13" hidden="1">
      <c r="A996" t="s">
        <v>1003</v>
      </c>
      <c r="B996" s="1">
        <v>462.83333333333331</v>
      </c>
      <c r="C996" s="1" t="s">
        <v>15</v>
      </c>
      <c r="H996" s="1">
        <v>1</v>
      </c>
    </row>
    <row r="997" spans="1:13" hidden="1">
      <c r="A997" t="s">
        <v>1004</v>
      </c>
      <c r="L997" s="1">
        <v>665.83333333333337</v>
      </c>
      <c r="M997">
        <v>1</v>
      </c>
    </row>
    <row r="998" spans="1:13" hidden="1">
      <c r="A998" t="s">
        <v>1005</v>
      </c>
      <c r="J998" s="1">
        <v>438.41666666666669</v>
      </c>
      <c r="K998" s="1">
        <v>1</v>
      </c>
    </row>
    <row r="999" spans="1:13" hidden="1">
      <c r="A999" t="s">
        <v>1006</v>
      </c>
      <c r="J999" s="1">
        <v>709.25</v>
      </c>
      <c r="K999" s="1">
        <v>1</v>
      </c>
    </row>
    <row r="1000" spans="1:13" hidden="1">
      <c r="A1000" t="s">
        <v>1007</v>
      </c>
      <c r="L1000" s="1">
        <v>786.83333333333337</v>
      </c>
      <c r="M1000">
        <v>1</v>
      </c>
    </row>
    <row r="1001" spans="1:13" hidden="1">
      <c r="A1001" t="s">
        <v>1008</v>
      </c>
      <c r="F1001" s="1">
        <v>595.75</v>
      </c>
      <c r="G1001" s="1" t="s">
        <v>15</v>
      </c>
      <c r="H1001" s="1">
        <v>1</v>
      </c>
    </row>
    <row r="1002" spans="1:13" hidden="1">
      <c r="A1002" t="s">
        <v>1009</v>
      </c>
      <c r="L1002" s="1">
        <v>564.91666666666663</v>
      </c>
      <c r="M1002">
        <v>1</v>
      </c>
    </row>
    <row r="1003" spans="1:13" hidden="1">
      <c r="A1003" t="s">
        <v>1010</v>
      </c>
      <c r="J1003" s="1">
        <v>564.41666666666663</v>
      </c>
      <c r="K1003" s="1">
        <v>1</v>
      </c>
    </row>
    <row r="1004" spans="1:13" hidden="1">
      <c r="A1004" t="s">
        <v>1011</v>
      </c>
      <c r="F1004" s="1">
        <v>212.33333333333334</v>
      </c>
      <c r="G1004" s="1" t="s">
        <v>12</v>
      </c>
      <c r="I1004" s="1">
        <v>1</v>
      </c>
    </row>
    <row r="1005" spans="1:13" hidden="1">
      <c r="A1005" t="s">
        <v>1012</v>
      </c>
      <c r="J1005" s="1">
        <v>1047.25</v>
      </c>
      <c r="K1005" s="1">
        <v>1</v>
      </c>
    </row>
    <row r="1006" spans="1:13" hidden="1">
      <c r="A1006" t="s">
        <v>1013</v>
      </c>
      <c r="J1006" s="1">
        <v>1642.6666666666667</v>
      </c>
      <c r="K1006" s="1">
        <v>1</v>
      </c>
    </row>
    <row r="1007" spans="1:13" hidden="1">
      <c r="A1007" t="s">
        <v>1014</v>
      </c>
      <c r="F1007" s="1">
        <v>798.41666666666663</v>
      </c>
      <c r="G1007" s="1" t="s">
        <v>15</v>
      </c>
      <c r="H1007" s="1">
        <v>1</v>
      </c>
    </row>
    <row r="1008" spans="1:13" hidden="1">
      <c r="A1008" t="s">
        <v>1015</v>
      </c>
      <c r="F1008" s="5">
        <v>483.91666666666669</v>
      </c>
      <c r="G1008" s="1" t="s">
        <v>12</v>
      </c>
      <c r="I1008" s="1">
        <v>1</v>
      </c>
    </row>
    <row r="1009" spans="1:13" hidden="1">
      <c r="A1009" t="s">
        <v>1016</v>
      </c>
      <c r="F1009" s="1">
        <v>869.91666666666663</v>
      </c>
      <c r="G1009" s="1" t="s">
        <v>15</v>
      </c>
      <c r="H1009" s="1">
        <v>1</v>
      </c>
    </row>
    <row r="1010" spans="1:13" hidden="1">
      <c r="A1010" t="s">
        <v>1017</v>
      </c>
      <c r="J1010" s="1">
        <v>522.75</v>
      </c>
      <c r="K1010" s="1">
        <v>1</v>
      </c>
    </row>
    <row r="1011" spans="1:13" hidden="1">
      <c r="A1011" t="s">
        <v>1018</v>
      </c>
      <c r="F1011" s="1">
        <v>774.5</v>
      </c>
      <c r="G1011" s="1" t="s">
        <v>15</v>
      </c>
      <c r="H1011" s="1">
        <v>1</v>
      </c>
    </row>
    <row r="1012" spans="1:13" hidden="1">
      <c r="A1012" t="s">
        <v>1019</v>
      </c>
      <c r="J1012" s="1">
        <v>710.33333333333337</v>
      </c>
      <c r="K1012" s="1">
        <v>1</v>
      </c>
    </row>
    <row r="1013" spans="1:13" hidden="1">
      <c r="A1013" t="s">
        <v>1020</v>
      </c>
      <c r="J1013" s="1">
        <v>1552.1666666666667</v>
      </c>
      <c r="K1013" s="1">
        <v>1</v>
      </c>
    </row>
    <row r="1014" spans="1:13" hidden="1">
      <c r="A1014" t="s">
        <v>1021</v>
      </c>
      <c r="L1014" s="1">
        <v>587.25</v>
      </c>
      <c r="M1014">
        <v>1</v>
      </c>
    </row>
    <row r="1015" spans="1:13" hidden="1">
      <c r="A1015" t="s">
        <v>1022</v>
      </c>
      <c r="J1015" s="1">
        <v>624.41666666666663</v>
      </c>
      <c r="K1015" s="1">
        <v>1</v>
      </c>
    </row>
    <row r="1016" spans="1:13" hidden="1">
      <c r="A1016" t="s">
        <v>1023</v>
      </c>
      <c r="L1016" s="1">
        <v>516.33333333333337</v>
      </c>
      <c r="M1016">
        <v>1</v>
      </c>
    </row>
    <row r="1017" spans="1:13" hidden="1">
      <c r="A1017" t="s">
        <v>1024</v>
      </c>
      <c r="F1017" s="1">
        <v>715.33333333333337</v>
      </c>
      <c r="G1017" s="1" t="s">
        <v>15</v>
      </c>
      <c r="H1017" s="1">
        <v>1</v>
      </c>
    </row>
    <row r="1018" spans="1:13" hidden="1">
      <c r="A1018" t="s">
        <v>1025</v>
      </c>
      <c r="J1018" s="1">
        <v>1136.8333333333333</v>
      </c>
      <c r="K1018" s="1">
        <v>1</v>
      </c>
    </row>
    <row r="1019" spans="1:13" hidden="1">
      <c r="A1019" t="s">
        <v>1026</v>
      </c>
      <c r="J1019" s="1">
        <v>786.91666666666663</v>
      </c>
      <c r="K1019" s="1">
        <v>1</v>
      </c>
    </row>
    <row r="1020" spans="1:13" hidden="1">
      <c r="A1020" t="s">
        <v>1027</v>
      </c>
      <c r="J1020" s="1">
        <v>739</v>
      </c>
      <c r="K1020" s="1">
        <v>1</v>
      </c>
    </row>
    <row r="1021" spans="1:13" hidden="1">
      <c r="A1021" t="s">
        <v>1028</v>
      </c>
      <c r="F1021" s="1">
        <v>598.33333333333337</v>
      </c>
      <c r="G1021" s="1" t="s">
        <v>15</v>
      </c>
      <c r="H1021" s="1">
        <v>1</v>
      </c>
    </row>
    <row r="1022" spans="1:13" hidden="1">
      <c r="A1022" t="s">
        <v>1029</v>
      </c>
      <c r="F1022" s="1">
        <v>659.08333333333337</v>
      </c>
      <c r="G1022" s="1" t="s">
        <v>15</v>
      </c>
      <c r="H1022" s="1">
        <v>1</v>
      </c>
    </row>
    <row r="1023" spans="1:13" hidden="1">
      <c r="A1023" t="s">
        <v>1030</v>
      </c>
      <c r="J1023" s="1">
        <v>311.08333333333331</v>
      </c>
      <c r="K1023" s="1">
        <v>1</v>
      </c>
    </row>
    <row r="1024" spans="1:13" hidden="1">
      <c r="A1024" t="s">
        <v>1031</v>
      </c>
      <c r="J1024" s="1">
        <v>479.75</v>
      </c>
      <c r="K1024" s="1">
        <v>1</v>
      </c>
    </row>
    <row r="1025" spans="1:13" hidden="1">
      <c r="A1025" t="s">
        <v>1032</v>
      </c>
      <c r="J1025" s="1">
        <v>839.08333333333337</v>
      </c>
      <c r="K1025" s="1">
        <v>1</v>
      </c>
    </row>
    <row r="1026" spans="1:13" hidden="1">
      <c r="A1026" t="s">
        <v>1033</v>
      </c>
      <c r="J1026" s="1">
        <v>766.66666666666663</v>
      </c>
      <c r="K1026" s="1">
        <v>1</v>
      </c>
    </row>
    <row r="1027" spans="1:13" hidden="1">
      <c r="A1027" t="s">
        <v>1034</v>
      </c>
      <c r="F1027" s="1">
        <v>1457.5833333333333</v>
      </c>
      <c r="G1027" s="1" t="s">
        <v>12</v>
      </c>
      <c r="I1027" s="1">
        <v>1</v>
      </c>
    </row>
    <row r="1028" spans="1:13" hidden="1">
      <c r="A1028" t="s">
        <v>1035</v>
      </c>
      <c r="B1028" s="1">
        <v>404.25</v>
      </c>
      <c r="C1028" s="1" t="s">
        <v>15</v>
      </c>
      <c r="H1028" s="1">
        <v>1</v>
      </c>
    </row>
    <row r="1029" spans="1:13" hidden="1">
      <c r="A1029" t="s">
        <v>1036</v>
      </c>
      <c r="J1029" s="1">
        <v>938.33333333333337</v>
      </c>
      <c r="K1029" s="1">
        <v>1</v>
      </c>
    </row>
    <row r="1030" spans="1:13" hidden="1">
      <c r="A1030" t="s">
        <v>1037</v>
      </c>
      <c r="J1030" s="1">
        <v>465.25</v>
      </c>
      <c r="K1030" s="1">
        <v>1</v>
      </c>
    </row>
    <row r="1031" spans="1:13" hidden="1">
      <c r="A1031" t="s">
        <v>1038</v>
      </c>
      <c r="B1031" s="1">
        <v>371.75</v>
      </c>
      <c r="C1031" s="1" t="s">
        <v>15</v>
      </c>
      <c r="H1031" s="1">
        <v>1</v>
      </c>
    </row>
    <row r="1032" spans="1:13" hidden="1">
      <c r="A1032" t="s">
        <v>1039</v>
      </c>
      <c r="J1032" s="1">
        <v>856.08333333333337</v>
      </c>
      <c r="K1032" s="1">
        <v>1</v>
      </c>
    </row>
    <row r="1033" spans="1:13" hidden="1">
      <c r="A1033" t="s">
        <v>1040</v>
      </c>
      <c r="J1033" s="1">
        <v>388.91666666666669</v>
      </c>
      <c r="K1033" s="1">
        <v>1</v>
      </c>
    </row>
    <row r="1034" spans="1:13" hidden="1">
      <c r="A1034" t="s">
        <v>1041</v>
      </c>
      <c r="F1034" s="1">
        <v>582.58333333333337</v>
      </c>
      <c r="G1034" s="1" t="s">
        <v>15</v>
      </c>
      <c r="H1034" s="1">
        <v>1</v>
      </c>
    </row>
    <row r="1035" spans="1:13" hidden="1">
      <c r="A1035" t="s">
        <v>1042</v>
      </c>
      <c r="L1035" s="1">
        <v>709.58333333333337</v>
      </c>
      <c r="M1035">
        <v>1</v>
      </c>
    </row>
    <row r="1036" spans="1:13" hidden="1">
      <c r="A1036" t="s">
        <v>1043</v>
      </c>
      <c r="J1036" s="1">
        <v>1238.0833333333333</v>
      </c>
      <c r="K1036" s="1">
        <v>1</v>
      </c>
    </row>
    <row r="1037" spans="1:13" hidden="1">
      <c r="A1037" t="s">
        <v>1044</v>
      </c>
      <c r="J1037" s="1">
        <v>1606.4166666666667</v>
      </c>
      <c r="K1037" s="1">
        <v>1</v>
      </c>
    </row>
    <row r="1038" spans="1:13" hidden="1">
      <c r="A1038" t="s">
        <v>1045</v>
      </c>
      <c r="J1038" s="1">
        <v>559.75</v>
      </c>
      <c r="K1038" s="1">
        <v>1</v>
      </c>
    </row>
    <row r="1039" spans="1:13" hidden="1">
      <c r="A1039" t="s">
        <v>1046</v>
      </c>
      <c r="J1039" s="1">
        <v>642.08333333333337</v>
      </c>
      <c r="K1039" s="1">
        <v>1</v>
      </c>
    </row>
    <row r="1040" spans="1:13" hidden="1">
      <c r="A1040" t="s">
        <v>1047</v>
      </c>
      <c r="F1040" s="1">
        <v>841.75</v>
      </c>
      <c r="G1040" s="1" t="s">
        <v>15</v>
      </c>
      <c r="H1040" s="1">
        <v>1</v>
      </c>
    </row>
    <row r="1041" spans="1:11" hidden="1">
      <c r="A1041" t="s">
        <v>1048</v>
      </c>
      <c r="F1041" s="1">
        <v>628.5</v>
      </c>
      <c r="G1041" s="1" t="s">
        <v>15</v>
      </c>
      <c r="H1041" s="1">
        <v>1</v>
      </c>
    </row>
    <row r="1042" spans="1:11" hidden="1">
      <c r="A1042" t="s">
        <v>1049</v>
      </c>
      <c r="J1042" s="1">
        <v>631</v>
      </c>
      <c r="K1042" s="1">
        <v>1</v>
      </c>
    </row>
    <row r="1043" spans="1:11" hidden="1">
      <c r="A1043" t="s">
        <v>1050</v>
      </c>
      <c r="J1043" s="1">
        <v>2384</v>
      </c>
      <c r="K1043" s="1">
        <v>1</v>
      </c>
    </row>
    <row r="1044" spans="1:11" hidden="1">
      <c r="A1044" t="s">
        <v>1051</v>
      </c>
      <c r="F1044" s="1">
        <v>555.83333333333337</v>
      </c>
      <c r="G1044" s="1" t="s">
        <v>15</v>
      </c>
      <c r="H1044" s="1">
        <v>1</v>
      </c>
    </row>
    <row r="1045" spans="1:11" hidden="1">
      <c r="A1045" t="s">
        <v>1052</v>
      </c>
      <c r="F1045" s="1">
        <v>599.16666666666663</v>
      </c>
      <c r="G1045" s="1" t="s">
        <v>15</v>
      </c>
      <c r="H1045" s="1">
        <v>1</v>
      </c>
    </row>
    <row r="1046" spans="1:11" hidden="1">
      <c r="A1046" t="s">
        <v>1053</v>
      </c>
      <c r="J1046" s="1">
        <v>537.66666666666663</v>
      </c>
      <c r="K1046" s="1">
        <v>1</v>
      </c>
    </row>
    <row r="1047" spans="1:11" hidden="1">
      <c r="A1047" t="s">
        <v>1054</v>
      </c>
      <c r="J1047" s="1">
        <v>344.75</v>
      </c>
      <c r="K1047" s="1">
        <v>1</v>
      </c>
    </row>
    <row r="1048" spans="1:11" hidden="1">
      <c r="A1048" t="s">
        <v>1055</v>
      </c>
      <c r="F1048" s="5">
        <v>1060</v>
      </c>
      <c r="G1048" s="1" t="s">
        <v>12</v>
      </c>
      <c r="I1048" s="1">
        <v>1</v>
      </c>
    </row>
    <row r="1049" spans="1:11" hidden="1">
      <c r="A1049" t="s">
        <v>1056</v>
      </c>
      <c r="J1049" s="1">
        <v>652.25</v>
      </c>
      <c r="K1049" s="1">
        <v>1</v>
      </c>
    </row>
    <row r="1050" spans="1:11" hidden="1">
      <c r="A1050" t="s">
        <v>1057</v>
      </c>
      <c r="J1050" s="1">
        <v>722</v>
      </c>
      <c r="K1050" s="1">
        <v>1</v>
      </c>
    </row>
    <row r="1051" spans="1:11" hidden="1">
      <c r="A1051" t="s">
        <v>1058</v>
      </c>
      <c r="J1051" s="1">
        <v>494.91666666666669</v>
      </c>
      <c r="K1051" s="1">
        <v>1</v>
      </c>
    </row>
    <row r="1052" spans="1:11" hidden="1">
      <c r="A1052" t="s">
        <v>1059</v>
      </c>
      <c r="J1052" s="1">
        <v>929.25</v>
      </c>
      <c r="K1052" s="1">
        <v>1</v>
      </c>
    </row>
    <row r="1053" spans="1:11" hidden="1">
      <c r="A1053" t="s">
        <v>1060</v>
      </c>
      <c r="B1053" s="1">
        <v>395.5</v>
      </c>
      <c r="C1053" s="1" t="s">
        <v>15</v>
      </c>
      <c r="H1053" s="1">
        <v>1</v>
      </c>
    </row>
    <row r="1054" spans="1:11" hidden="1">
      <c r="A1054" t="s">
        <v>1061</v>
      </c>
      <c r="J1054" s="1">
        <v>454.66666666666669</v>
      </c>
      <c r="K1054" s="1">
        <v>1</v>
      </c>
    </row>
    <row r="1055" spans="1:11" hidden="1">
      <c r="A1055" t="s">
        <v>1062</v>
      </c>
      <c r="B1055" s="1">
        <v>477.5</v>
      </c>
      <c r="C1055" s="1" t="s">
        <v>15</v>
      </c>
      <c r="H1055" s="1">
        <v>1</v>
      </c>
    </row>
    <row r="1056" spans="1:11" hidden="1">
      <c r="A1056" t="s">
        <v>1063</v>
      </c>
      <c r="B1056" s="1">
        <v>221.41666666666666</v>
      </c>
      <c r="C1056" s="1" t="s">
        <v>15</v>
      </c>
      <c r="H1056" s="1">
        <v>1</v>
      </c>
    </row>
    <row r="1057" spans="1:13" hidden="1">
      <c r="A1057" t="s">
        <v>1064</v>
      </c>
      <c r="J1057" s="1">
        <v>425.25</v>
      </c>
      <c r="K1057" s="1">
        <v>1</v>
      </c>
    </row>
    <row r="1058" spans="1:13" hidden="1">
      <c r="A1058" t="s">
        <v>1065</v>
      </c>
      <c r="L1058" s="1">
        <v>549.91666666666663</v>
      </c>
      <c r="M1058">
        <v>1</v>
      </c>
    </row>
    <row r="1059" spans="1:13" hidden="1">
      <c r="A1059" t="s">
        <v>1066</v>
      </c>
      <c r="J1059" s="1">
        <v>543.16666666666663</v>
      </c>
      <c r="K1059" s="1">
        <v>1</v>
      </c>
    </row>
    <row r="1060" spans="1:13" hidden="1">
      <c r="A1060" t="s">
        <v>1067</v>
      </c>
      <c r="L1060" s="1">
        <v>2348.8333333333335</v>
      </c>
      <c r="M1060">
        <v>1</v>
      </c>
    </row>
    <row r="1061" spans="1:13" hidden="1">
      <c r="A1061" t="s">
        <v>1068</v>
      </c>
      <c r="J1061" s="1">
        <v>738.83333333333337</v>
      </c>
      <c r="K1061" s="1">
        <v>1</v>
      </c>
    </row>
    <row r="1062" spans="1:13" hidden="1">
      <c r="A1062" t="s">
        <v>1069</v>
      </c>
      <c r="L1062" s="1">
        <v>541</v>
      </c>
      <c r="M1062">
        <v>1</v>
      </c>
    </row>
    <row r="1063" spans="1:13" hidden="1">
      <c r="A1063" t="s">
        <v>1070</v>
      </c>
      <c r="B1063" s="1">
        <v>372.41666666666669</v>
      </c>
      <c r="C1063" s="1" t="s">
        <v>15</v>
      </c>
      <c r="H1063" s="1">
        <v>1</v>
      </c>
    </row>
    <row r="1064" spans="1:13" hidden="1">
      <c r="A1064" t="s">
        <v>1071</v>
      </c>
      <c r="D1064" s="1">
        <v>2040</v>
      </c>
      <c r="E1064" s="1" t="s">
        <v>15</v>
      </c>
      <c r="H1064" s="1">
        <v>1</v>
      </c>
    </row>
    <row r="1065" spans="1:13" hidden="1">
      <c r="A1065" t="s">
        <v>1072</v>
      </c>
      <c r="F1065" s="5">
        <v>482.41666666666669</v>
      </c>
      <c r="G1065" s="1" t="s">
        <v>12</v>
      </c>
      <c r="I1065" s="1">
        <v>1</v>
      </c>
    </row>
    <row r="1066" spans="1:13" hidden="1">
      <c r="A1066" t="s">
        <v>1073</v>
      </c>
      <c r="B1066" s="1">
        <v>681.75</v>
      </c>
      <c r="C1066" s="1" t="s">
        <v>12</v>
      </c>
      <c r="I1066" s="1">
        <v>1</v>
      </c>
    </row>
    <row r="1067" spans="1:13" hidden="1">
      <c r="A1067" t="s">
        <v>1074</v>
      </c>
      <c r="B1067" s="1">
        <v>255.08333333333334</v>
      </c>
      <c r="C1067" s="1" t="s">
        <v>15</v>
      </c>
      <c r="H1067" s="1">
        <v>1</v>
      </c>
    </row>
    <row r="1068" spans="1:13" hidden="1">
      <c r="A1068" t="s">
        <v>1075</v>
      </c>
      <c r="B1068" s="1">
        <v>673.33333333333337</v>
      </c>
      <c r="C1068" s="1" t="s">
        <v>12</v>
      </c>
      <c r="I1068" s="1">
        <v>1</v>
      </c>
    </row>
    <row r="1069" spans="1:13" hidden="1">
      <c r="A1069" t="s">
        <v>1076</v>
      </c>
      <c r="L1069" s="1">
        <v>665.58333333333337</v>
      </c>
      <c r="M1069">
        <v>1</v>
      </c>
    </row>
    <row r="1070" spans="1:13" hidden="1">
      <c r="A1070" t="s">
        <v>1077</v>
      </c>
      <c r="L1070" s="1">
        <v>334.16666666666669</v>
      </c>
      <c r="M1070">
        <v>1</v>
      </c>
    </row>
    <row r="1071" spans="1:13" hidden="1">
      <c r="A1071" t="s">
        <v>1078</v>
      </c>
      <c r="J1071" s="1">
        <v>358.5</v>
      </c>
      <c r="K1071" s="1">
        <v>1</v>
      </c>
    </row>
    <row r="1072" spans="1:13" hidden="1">
      <c r="A1072" t="s">
        <v>1079</v>
      </c>
      <c r="J1072" s="1">
        <v>875.58333333333337</v>
      </c>
      <c r="K1072" s="1">
        <v>1</v>
      </c>
    </row>
    <row r="1073" spans="1:13" hidden="1">
      <c r="A1073" t="s">
        <v>1080</v>
      </c>
      <c r="F1073" s="5">
        <v>432.41666666666669</v>
      </c>
      <c r="G1073" s="1" t="s">
        <v>12</v>
      </c>
      <c r="I1073" s="1">
        <v>1</v>
      </c>
    </row>
    <row r="1074" spans="1:13" hidden="1">
      <c r="A1074" t="s">
        <v>1081</v>
      </c>
      <c r="B1074" s="1">
        <v>204.08333333333334</v>
      </c>
      <c r="C1074" s="1" t="s">
        <v>15</v>
      </c>
      <c r="H1074" s="1">
        <v>1</v>
      </c>
    </row>
    <row r="1075" spans="1:13" hidden="1">
      <c r="A1075" t="s">
        <v>1082</v>
      </c>
      <c r="F1075" s="1">
        <v>731.16666666666663</v>
      </c>
      <c r="G1075" s="1" t="s">
        <v>15</v>
      </c>
      <c r="H1075" s="1">
        <v>1</v>
      </c>
    </row>
    <row r="1076" spans="1:13" hidden="1">
      <c r="A1076" t="s">
        <v>1083</v>
      </c>
      <c r="J1076" s="1">
        <v>1083.9166666666667</v>
      </c>
      <c r="K1076" s="1">
        <v>1</v>
      </c>
    </row>
    <row r="1077" spans="1:13" hidden="1">
      <c r="A1077" t="s">
        <v>1084</v>
      </c>
      <c r="J1077" s="1">
        <v>501.5</v>
      </c>
      <c r="K1077" s="1">
        <v>1</v>
      </c>
    </row>
    <row r="1078" spans="1:13" hidden="1">
      <c r="A1078" t="s">
        <v>1085</v>
      </c>
      <c r="F1078" s="1">
        <v>596.33333333333337</v>
      </c>
      <c r="G1078" s="1" t="s">
        <v>15</v>
      </c>
      <c r="H1078" s="1">
        <v>1</v>
      </c>
    </row>
    <row r="1079" spans="1:13" hidden="1">
      <c r="A1079" t="s">
        <v>1086</v>
      </c>
      <c r="B1079" s="1">
        <v>996.08333333333337</v>
      </c>
      <c r="C1079" s="1" t="s">
        <v>12</v>
      </c>
      <c r="I1079" s="1">
        <v>1</v>
      </c>
    </row>
    <row r="1080" spans="1:13" hidden="1">
      <c r="A1080" t="s">
        <v>1087</v>
      </c>
      <c r="F1080" s="1">
        <v>570.25</v>
      </c>
      <c r="G1080" s="1" t="s">
        <v>15</v>
      </c>
      <c r="H1080" s="1">
        <v>1</v>
      </c>
    </row>
    <row r="1081" spans="1:13" hidden="1">
      <c r="A1081" t="s">
        <v>1088</v>
      </c>
      <c r="D1081" s="1">
        <v>1118.8333333333333</v>
      </c>
      <c r="E1081" s="1" t="s">
        <v>15</v>
      </c>
      <c r="H1081" s="1">
        <v>1</v>
      </c>
    </row>
    <row r="1082" spans="1:13" hidden="1">
      <c r="A1082" t="s">
        <v>1089</v>
      </c>
      <c r="L1082" s="1">
        <v>644.83333333333337</v>
      </c>
      <c r="M1082">
        <v>1</v>
      </c>
    </row>
    <row r="1083" spans="1:13" hidden="1">
      <c r="A1083" t="s">
        <v>1090</v>
      </c>
      <c r="B1083" s="5">
        <v>513.91666666666663</v>
      </c>
      <c r="C1083" s="1" t="s">
        <v>12</v>
      </c>
      <c r="I1083" s="1">
        <v>1</v>
      </c>
    </row>
    <row r="1084" spans="1:13" hidden="1">
      <c r="A1084" t="s">
        <v>1091</v>
      </c>
      <c r="J1084" s="1">
        <v>168.5</v>
      </c>
      <c r="K1084" s="1">
        <v>1</v>
      </c>
    </row>
    <row r="1085" spans="1:13" hidden="1">
      <c r="A1085" t="s">
        <v>1092</v>
      </c>
      <c r="B1085" s="1">
        <v>39.416666666666664</v>
      </c>
      <c r="C1085" s="1" t="s">
        <v>15</v>
      </c>
      <c r="H1085" s="1">
        <v>1</v>
      </c>
    </row>
    <row r="1086" spans="1:13" hidden="1">
      <c r="A1086" t="s">
        <v>1093</v>
      </c>
      <c r="J1086" s="1">
        <v>1192.0833333333333</v>
      </c>
      <c r="K1086" s="1">
        <v>1</v>
      </c>
    </row>
    <row r="1087" spans="1:13" hidden="1">
      <c r="A1087" t="s">
        <v>1094</v>
      </c>
      <c r="J1087" s="1">
        <v>704.33333333333337</v>
      </c>
      <c r="K1087" s="1">
        <v>1</v>
      </c>
    </row>
    <row r="1088" spans="1:13" hidden="1">
      <c r="A1088" t="s">
        <v>1095</v>
      </c>
      <c r="F1088" s="1">
        <v>670.91666666666663</v>
      </c>
      <c r="G1088" s="1" t="s">
        <v>15</v>
      </c>
      <c r="H1088" s="1">
        <v>1</v>
      </c>
    </row>
    <row r="1089" spans="1:13" hidden="1">
      <c r="A1089" t="s">
        <v>1096</v>
      </c>
      <c r="D1089" s="1">
        <v>1321.6666666666667</v>
      </c>
      <c r="E1089" s="1" t="s">
        <v>15</v>
      </c>
      <c r="H1089" s="1">
        <v>1</v>
      </c>
    </row>
    <row r="1090" spans="1:13" hidden="1">
      <c r="A1090" t="s">
        <v>1097</v>
      </c>
      <c r="J1090" s="1">
        <v>2216.5</v>
      </c>
      <c r="K1090" s="1">
        <v>1</v>
      </c>
    </row>
    <row r="1091" spans="1:13" hidden="1">
      <c r="A1091" t="s">
        <v>1098</v>
      </c>
      <c r="J1091" s="1">
        <v>1572.3333333333333</v>
      </c>
      <c r="K1091" s="1">
        <v>1</v>
      </c>
    </row>
    <row r="1092" spans="1:13" hidden="1">
      <c r="A1092" t="s">
        <v>1099</v>
      </c>
      <c r="F1092" s="1">
        <v>768.16666666666663</v>
      </c>
      <c r="G1092" s="1" t="s">
        <v>15</v>
      </c>
      <c r="H1092" s="1">
        <v>1</v>
      </c>
    </row>
    <row r="1093" spans="1:13" hidden="1">
      <c r="A1093" t="s">
        <v>1100</v>
      </c>
      <c r="J1093" s="1">
        <v>419.66666666666669</v>
      </c>
      <c r="K1093" s="1">
        <v>1</v>
      </c>
    </row>
    <row r="1094" spans="1:13" hidden="1">
      <c r="A1094" t="s">
        <v>1101</v>
      </c>
      <c r="J1094" s="1">
        <v>248.16666666666666</v>
      </c>
      <c r="K1094" s="1">
        <v>1</v>
      </c>
    </row>
    <row r="1095" spans="1:13" hidden="1">
      <c r="A1095" t="s">
        <v>1102</v>
      </c>
      <c r="L1095" s="1">
        <v>1140.5</v>
      </c>
      <c r="M1095">
        <v>1</v>
      </c>
    </row>
    <row r="1096" spans="1:13" hidden="1">
      <c r="A1096" t="s">
        <v>1103</v>
      </c>
      <c r="J1096" s="1">
        <v>308.08333333333331</v>
      </c>
      <c r="K1096" s="1">
        <v>1</v>
      </c>
    </row>
    <row r="1097" spans="1:13" hidden="1">
      <c r="A1097" t="s">
        <v>1104</v>
      </c>
      <c r="B1097" s="1">
        <v>613.16666666666663</v>
      </c>
      <c r="C1097" s="1" t="s">
        <v>12</v>
      </c>
      <c r="I1097" s="1">
        <v>1</v>
      </c>
    </row>
    <row r="1098" spans="1:13" hidden="1">
      <c r="A1098" t="s">
        <v>1105</v>
      </c>
      <c r="J1098" s="1">
        <v>1081.75</v>
      </c>
      <c r="K1098" s="1">
        <v>1</v>
      </c>
    </row>
    <row r="1099" spans="1:13" hidden="1">
      <c r="A1099" t="s">
        <v>1106</v>
      </c>
      <c r="J1099" s="1">
        <v>958.66666666666663</v>
      </c>
      <c r="K1099" s="1">
        <v>1</v>
      </c>
    </row>
    <row r="1100" spans="1:13" hidden="1">
      <c r="A1100" t="s">
        <v>1107</v>
      </c>
      <c r="J1100" s="1">
        <v>255.58333333333334</v>
      </c>
      <c r="K1100" s="1">
        <v>1</v>
      </c>
    </row>
    <row r="1101" spans="1:13" hidden="1">
      <c r="A1101" t="s">
        <v>1108</v>
      </c>
      <c r="J1101" s="1">
        <v>266.16666666666669</v>
      </c>
      <c r="K1101" s="1">
        <v>1</v>
      </c>
    </row>
    <row r="1102" spans="1:13" hidden="1">
      <c r="A1102" t="s">
        <v>1109</v>
      </c>
      <c r="J1102" s="1">
        <v>568</v>
      </c>
      <c r="K1102" s="1">
        <v>1</v>
      </c>
    </row>
    <row r="1103" spans="1:13" hidden="1">
      <c r="A1103" t="s">
        <v>1110</v>
      </c>
      <c r="B1103" s="1">
        <v>477.75</v>
      </c>
      <c r="C1103" s="1" t="s">
        <v>15</v>
      </c>
      <c r="H1103" s="1">
        <v>1</v>
      </c>
    </row>
    <row r="1104" spans="1:13" hidden="1">
      <c r="A1104" t="s">
        <v>1111</v>
      </c>
      <c r="L1104" s="1">
        <v>682.33333333333337</v>
      </c>
      <c r="M1104">
        <v>1</v>
      </c>
    </row>
    <row r="1105" spans="1:13" hidden="1">
      <c r="A1105" t="s">
        <v>1112</v>
      </c>
      <c r="J1105" s="1">
        <v>668.25</v>
      </c>
      <c r="K1105" s="1">
        <v>1</v>
      </c>
    </row>
    <row r="1106" spans="1:13" hidden="1">
      <c r="A1106" t="s">
        <v>1113</v>
      </c>
      <c r="J1106" s="1">
        <v>722.08333333333337</v>
      </c>
      <c r="K1106" s="1">
        <v>1</v>
      </c>
    </row>
    <row r="1107" spans="1:13" hidden="1">
      <c r="A1107" t="s">
        <v>1114</v>
      </c>
      <c r="F1107" s="1">
        <v>913.33333333333337</v>
      </c>
      <c r="G1107" s="1" t="s">
        <v>15</v>
      </c>
      <c r="H1107" s="1">
        <v>1</v>
      </c>
    </row>
    <row r="1108" spans="1:13" hidden="1">
      <c r="A1108" t="s">
        <v>1115</v>
      </c>
      <c r="J1108" s="1">
        <v>622.83333333333337</v>
      </c>
      <c r="K1108" s="1">
        <v>1</v>
      </c>
    </row>
    <row r="1109" spans="1:13" hidden="1">
      <c r="A1109" t="s">
        <v>1116</v>
      </c>
      <c r="B1109" s="1">
        <v>615.5</v>
      </c>
      <c r="C1109" s="1" t="s">
        <v>12</v>
      </c>
      <c r="I1109" s="1">
        <v>1</v>
      </c>
    </row>
    <row r="1110" spans="1:13" hidden="1">
      <c r="A1110" t="s">
        <v>1117</v>
      </c>
      <c r="L1110" s="1">
        <v>684.83333333333337</v>
      </c>
      <c r="M1110">
        <v>1</v>
      </c>
    </row>
    <row r="1111" spans="1:13" hidden="1">
      <c r="A1111" t="s">
        <v>1118</v>
      </c>
      <c r="J1111" s="1">
        <v>175.58333333333334</v>
      </c>
      <c r="K1111" s="1">
        <v>1</v>
      </c>
    </row>
    <row r="1112" spans="1:13" hidden="1">
      <c r="A1112" t="s">
        <v>1119</v>
      </c>
      <c r="J1112" s="1">
        <v>482.41666666666669</v>
      </c>
      <c r="K1112" s="1">
        <v>1</v>
      </c>
    </row>
    <row r="1113" spans="1:13" hidden="1">
      <c r="A1113" t="s">
        <v>1120</v>
      </c>
      <c r="J1113" s="1">
        <v>390.41666666666669</v>
      </c>
      <c r="K1113" s="1">
        <v>1</v>
      </c>
    </row>
    <row r="1114" spans="1:13" hidden="1">
      <c r="A1114" t="s">
        <v>1121</v>
      </c>
      <c r="B1114" s="1">
        <v>617.25</v>
      </c>
      <c r="C1114" s="1" t="s">
        <v>12</v>
      </c>
      <c r="I1114" s="1">
        <v>1</v>
      </c>
    </row>
    <row r="1115" spans="1:13" hidden="1">
      <c r="A1115" t="s">
        <v>1122</v>
      </c>
      <c r="J1115" s="1">
        <v>319.16666666666669</v>
      </c>
      <c r="K1115" s="1">
        <v>1</v>
      </c>
    </row>
    <row r="1116" spans="1:13" hidden="1">
      <c r="A1116" t="s">
        <v>1123</v>
      </c>
      <c r="D1116" s="1">
        <v>1626.3333333333333</v>
      </c>
      <c r="E1116" s="1" t="s">
        <v>15</v>
      </c>
      <c r="H1116" s="1">
        <v>1</v>
      </c>
    </row>
    <row r="1117" spans="1:13" hidden="1">
      <c r="A1117" t="s">
        <v>1124</v>
      </c>
      <c r="B1117" s="1">
        <v>253</v>
      </c>
      <c r="C1117" s="1" t="s">
        <v>15</v>
      </c>
      <c r="H1117" s="1">
        <v>1</v>
      </c>
    </row>
    <row r="1118" spans="1:13" hidden="1">
      <c r="A1118" t="s">
        <v>1125</v>
      </c>
      <c r="J1118" s="1">
        <v>489.75</v>
      </c>
      <c r="K1118" s="1">
        <v>1</v>
      </c>
    </row>
    <row r="1119" spans="1:13" hidden="1">
      <c r="A1119" t="s">
        <v>1126</v>
      </c>
      <c r="L1119" s="1">
        <v>377.83333333333331</v>
      </c>
      <c r="M1119">
        <v>1</v>
      </c>
    </row>
    <row r="1120" spans="1:13" hidden="1">
      <c r="A1120" t="s">
        <v>1127</v>
      </c>
      <c r="J1120" s="1">
        <v>589.91666666666663</v>
      </c>
      <c r="K1120" s="1">
        <v>1</v>
      </c>
    </row>
    <row r="1121" spans="1:11" hidden="1">
      <c r="A1121" t="s">
        <v>1128</v>
      </c>
      <c r="J1121" s="1">
        <v>594.66666666666663</v>
      </c>
      <c r="K1121" s="1">
        <v>1</v>
      </c>
    </row>
    <row r="1122" spans="1:11" hidden="1">
      <c r="A1122" t="s">
        <v>1129</v>
      </c>
      <c r="B1122" s="1">
        <v>180.91666666666666</v>
      </c>
      <c r="C1122" s="1" t="s">
        <v>15</v>
      </c>
      <c r="H1122" s="1">
        <v>1</v>
      </c>
    </row>
    <row r="1123" spans="1:11" hidden="1">
      <c r="A1123" t="s">
        <v>1130</v>
      </c>
      <c r="J1123" s="1">
        <v>985.33333333333337</v>
      </c>
      <c r="K1123" s="1">
        <v>1</v>
      </c>
    </row>
    <row r="1124" spans="1:11" hidden="1">
      <c r="A1124" t="s">
        <v>1131</v>
      </c>
      <c r="B1124" s="1">
        <v>213.41666666666666</v>
      </c>
      <c r="C1124" s="1" t="s">
        <v>15</v>
      </c>
      <c r="H1124" s="1">
        <v>1</v>
      </c>
    </row>
    <row r="1125" spans="1:11" hidden="1">
      <c r="A1125" t="s">
        <v>1132</v>
      </c>
      <c r="F1125" s="1">
        <v>8.3333333333333339</v>
      </c>
      <c r="G1125" s="1" t="s">
        <v>12</v>
      </c>
      <c r="I1125" s="1">
        <v>1</v>
      </c>
    </row>
    <row r="1126" spans="1:11" hidden="1">
      <c r="A1126" t="s">
        <v>1133</v>
      </c>
      <c r="J1126" s="1">
        <v>965.5</v>
      </c>
      <c r="K1126" s="1">
        <v>1</v>
      </c>
    </row>
    <row r="1127" spans="1:11" hidden="1">
      <c r="A1127" t="s">
        <v>1134</v>
      </c>
      <c r="B1127" s="1">
        <v>243.75</v>
      </c>
      <c r="C1127" s="1" t="s">
        <v>15</v>
      </c>
      <c r="H1127" s="1">
        <v>1</v>
      </c>
    </row>
    <row r="1128" spans="1:11" hidden="1">
      <c r="A1128" t="s">
        <v>1135</v>
      </c>
      <c r="F1128" s="1">
        <v>658.83333333333337</v>
      </c>
      <c r="G1128" s="1" t="s">
        <v>15</v>
      </c>
      <c r="H1128" s="1">
        <v>1</v>
      </c>
    </row>
    <row r="1129" spans="1:11" hidden="1">
      <c r="A1129" t="s">
        <v>1136</v>
      </c>
      <c r="D1129" s="1">
        <v>1746.5</v>
      </c>
      <c r="E1129" s="1" t="s">
        <v>15</v>
      </c>
      <c r="H1129" s="1">
        <v>1</v>
      </c>
    </row>
    <row r="1130" spans="1:11" hidden="1">
      <c r="A1130" t="s">
        <v>1137</v>
      </c>
      <c r="D1130" s="1">
        <v>1251.6666666666667</v>
      </c>
      <c r="E1130" s="1" t="s">
        <v>15</v>
      </c>
      <c r="H1130" s="1">
        <v>1</v>
      </c>
    </row>
    <row r="1131" spans="1:11" hidden="1">
      <c r="A1131" t="s">
        <v>1138</v>
      </c>
      <c r="J1131" s="1">
        <v>749.83333333333337</v>
      </c>
      <c r="K1131" s="1">
        <v>1</v>
      </c>
    </row>
    <row r="1132" spans="1:11" hidden="1">
      <c r="A1132" t="s">
        <v>1139</v>
      </c>
      <c r="F1132" s="1">
        <v>461</v>
      </c>
      <c r="G1132" s="1" t="s">
        <v>12</v>
      </c>
      <c r="I1132" s="1">
        <v>1</v>
      </c>
    </row>
    <row r="1133" spans="1:11" hidden="1">
      <c r="A1133" t="s">
        <v>1140</v>
      </c>
      <c r="B1133" s="5">
        <v>552.41666666666663</v>
      </c>
      <c r="C1133" s="1" t="s">
        <v>12</v>
      </c>
      <c r="I1133" s="1">
        <v>1</v>
      </c>
    </row>
    <row r="1134" spans="1:11" hidden="1">
      <c r="A1134" t="s">
        <v>1141</v>
      </c>
      <c r="F1134" s="1">
        <v>672.91666666666663</v>
      </c>
      <c r="G1134" s="1" t="s">
        <v>15</v>
      </c>
      <c r="H1134" s="1">
        <v>1</v>
      </c>
    </row>
    <row r="1135" spans="1:11" hidden="1">
      <c r="A1135" t="s">
        <v>1142</v>
      </c>
      <c r="J1135" s="1">
        <v>2630.25</v>
      </c>
      <c r="K1135" s="1">
        <v>1</v>
      </c>
    </row>
    <row r="1136" spans="1:11" hidden="1">
      <c r="A1136" t="s">
        <v>1143</v>
      </c>
      <c r="F1136" s="1">
        <v>800.83333333333337</v>
      </c>
      <c r="G1136" s="1" t="s">
        <v>15</v>
      </c>
      <c r="H1136" s="1">
        <v>1</v>
      </c>
    </row>
    <row r="1137" spans="1:13" hidden="1">
      <c r="A1137" t="s">
        <v>1144</v>
      </c>
      <c r="J1137" s="1">
        <v>1027.4166666666667</v>
      </c>
      <c r="K1137" s="1">
        <v>1</v>
      </c>
    </row>
    <row r="1138" spans="1:13" hidden="1">
      <c r="A1138" t="s">
        <v>1145</v>
      </c>
      <c r="J1138" s="1">
        <v>938.58333333333337</v>
      </c>
      <c r="K1138" s="1">
        <v>1</v>
      </c>
    </row>
    <row r="1139" spans="1:13" hidden="1">
      <c r="A1139" t="s">
        <v>1146</v>
      </c>
      <c r="J1139" s="1">
        <v>848.33333333333337</v>
      </c>
      <c r="K1139" s="1">
        <v>1</v>
      </c>
    </row>
    <row r="1140" spans="1:13" hidden="1">
      <c r="A1140" t="s">
        <v>1147</v>
      </c>
      <c r="J1140" s="1">
        <v>2354.5833333333335</v>
      </c>
      <c r="K1140" s="1">
        <v>1</v>
      </c>
    </row>
    <row r="1141" spans="1:13" hidden="1">
      <c r="A1141" t="s">
        <v>1148</v>
      </c>
      <c r="F1141" s="1">
        <v>691.66666666666663</v>
      </c>
      <c r="G1141" s="1" t="s">
        <v>15</v>
      </c>
      <c r="H1141" s="1">
        <v>1</v>
      </c>
    </row>
    <row r="1142" spans="1:13" hidden="1">
      <c r="A1142" t="s">
        <v>1149</v>
      </c>
      <c r="J1142" s="1">
        <v>1136.4166666666667</v>
      </c>
      <c r="K1142" s="1">
        <v>1</v>
      </c>
    </row>
    <row r="1143" spans="1:13" hidden="1">
      <c r="A1143" t="s">
        <v>1150</v>
      </c>
      <c r="J1143" s="1">
        <v>224.08333333333334</v>
      </c>
      <c r="K1143" s="1">
        <v>1</v>
      </c>
    </row>
    <row r="1144" spans="1:13" hidden="1">
      <c r="A1144" t="s">
        <v>1151</v>
      </c>
      <c r="J1144" s="1">
        <v>687.08333333333337</v>
      </c>
      <c r="K1144" s="1">
        <v>1</v>
      </c>
    </row>
    <row r="1145" spans="1:13" hidden="1">
      <c r="A1145" t="s">
        <v>1152</v>
      </c>
      <c r="J1145" s="1">
        <v>1553.5</v>
      </c>
      <c r="K1145" s="1">
        <v>1</v>
      </c>
    </row>
    <row r="1146" spans="1:13" hidden="1">
      <c r="A1146" t="s">
        <v>1153</v>
      </c>
      <c r="D1146" s="1">
        <v>2011.25</v>
      </c>
      <c r="E1146" s="1" t="s">
        <v>15</v>
      </c>
      <c r="H1146" s="1">
        <v>1</v>
      </c>
    </row>
    <row r="1147" spans="1:13" hidden="1">
      <c r="A1147" t="s">
        <v>1154</v>
      </c>
      <c r="J1147" s="1">
        <v>465.91666666666669</v>
      </c>
      <c r="K1147" s="1">
        <v>1</v>
      </c>
    </row>
    <row r="1148" spans="1:13" hidden="1">
      <c r="A1148" t="s">
        <v>1155</v>
      </c>
      <c r="J1148" s="1">
        <v>1054.8333333333333</v>
      </c>
      <c r="K1148" s="1">
        <v>1</v>
      </c>
    </row>
    <row r="1149" spans="1:13" hidden="1">
      <c r="A1149" t="s">
        <v>1156</v>
      </c>
      <c r="J1149" s="1">
        <v>1256.1666666666667</v>
      </c>
      <c r="K1149" s="1">
        <v>1</v>
      </c>
    </row>
    <row r="1150" spans="1:13" hidden="1">
      <c r="A1150" t="s">
        <v>1157</v>
      </c>
      <c r="J1150" s="1">
        <v>1128.9166666666667</v>
      </c>
      <c r="K1150" s="1">
        <v>1</v>
      </c>
    </row>
    <row r="1151" spans="1:13" hidden="1">
      <c r="A1151" t="s">
        <v>1158</v>
      </c>
      <c r="L1151" s="1">
        <v>710.33333333333337</v>
      </c>
      <c r="M1151">
        <v>1</v>
      </c>
    </row>
    <row r="1152" spans="1:13" hidden="1">
      <c r="A1152" t="s">
        <v>1159</v>
      </c>
      <c r="F1152" s="1">
        <v>1599.1666666666667</v>
      </c>
      <c r="G1152" s="1" t="s">
        <v>12</v>
      </c>
      <c r="I1152" s="1">
        <v>1</v>
      </c>
    </row>
    <row r="1153" spans="1:13" hidden="1">
      <c r="A1153" t="s">
        <v>1160</v>
      </c>
      <c r="D1153" s="1">
        <v>1301.4166666666667</v>
      </c>
      <c r="E1153" s="1" t="s">
        <v>15</v>
      </c>
      <c r="H1153" s="1">
        <v>1</v>
      </c>
    </row>
    <row r="1154" spans="1:13" hidden="1">
      <c r="A1154" t="s">
        <v>1161</v>
      </c>
      <c r="F1154" s="1">
        <v>798.66666666666663</v>
      </c>
      <c r="G1154" s="1" t="s">
        <v>15</v>
      </c>
      <c r="H1154" s="1">
        <v>1</v>
      </c>
    </row>
    <row r="1155" spans="1:13" hidden="1">
      <c r="A1155" t="s">
        <v>1162</v>
      </c>
      <c r="F1155" s="1">
        <v>783.83333333333337</v>
      </c>
      <c r="G1155" s="1" t="s">
        <v>15</v>
      </c>
      <c r="H1155" s="1">
        <v>1</v>
      </c>
    </row>
    <row r="1156" spans="1:13" hidden="1">
      <c r="A1156" t="s">
        <v>1163</v>
      </c>
      <c r="J1156" s="1">
        <v>449.16666666666669</v>
      </c>
      <c r="K1156" s="1">
        <v>1</v>
      </c>
    </row>
    <row r="1157" spans="1:13" hidden="1">
      <c r="A1157" t="s">
        <v>1164</v>
      </c>
      <c r="F1157" s="1">
        <v>523.5</v>
      </c>
      <c r="G1157" s="1" t="s">
        <v>15</v>
      </c>
      <c r="H1157" s="1">
        <v>1</v>
      </c>
    </row>
    <row r="1158" spans="1:13" hidden="1">
      <c r="A1158" t="s">
        <v>1165</v>
      </c>
      <c r="J1158" s="1">
        <v>369.25</v>
      </c>
      <c r="K1158" s="1">
        <v>1</v>
      </c>
    </row>
    <row r="1159" spans="1:13" hidden="1">
      <c r="A1159" t="s">
        <v>1166</v>
      </c>
      <c r="L1159" s="1">
        <v>977.66666666666663</v>
      </c>
      <c r="M1159">
        <v>1</v>
      </c>
    </row>
    <row r="1160" spans="1:13" hidden="1">
      <c r="A1160" t="s">
        <v>1167</v>
      </c>
      <c r="F1160" s="1">
        <v>738</v>
      </c>
      <c r="G1160" s="1" t="s">
        <v>15</v>
      </c>
      <c r="H1160" s="1">
        <v>1</v>
      </c>
    </row>
    <row r="1161" spans="1:13" hidden="1">
      <c r="A1161" t="s">
        <v>1168</v>
      </c>
      <c r="B1161" s="1">
        <v>365.58333333333331</v>
      </c>
      <c r="C1161" s="1" t="s">
        <v>15</v>
      </c>
      <c r="H1161" s="1">
        <v>1</v>
      </c>
    </row>
    <row r="1162" spans="1:13" hidden="1">
      <c r="A1162" t="s">
        <v>1169</v>
      </c>
      <c r="B1162" s="1">
        <v>957.58333333333337</v>
      </c>
      <c r="C1162" s="1" t="s">
        <v>12</v>
      </c>
      <c r="I1162" s="1">
        <v>1</v>
      </c>
    </row>
    <row r="1163" spans="1:13" hidden="1">
      <c r="A1163" t="s">
        <v>1170</v>
      </c>
      <c r="F1163" s="1">
        <v>725.75</v>
      </c>
      <c r="G1163" s="1" t="s">
        <v>15</v>
      </c>
      <c r="H1163" s="1">
        <v>1</v>
      </c>
    </row>
    <row r="1164" spans="1:13" hidden="1">
      <c r="A1164" t="s">
        <v>1171</v>
      </c>
      <c r="J1164" s="1">
        <v>1361.0833333333333</v>
      </c>
      <c r="K1164" s="1">
        <v>1</v>
      </c>
    </row>
    <row r="1165" spans="1:13" hidden="1">
      <c r="A1165" t="s">
        <v>1172</v>
      </c>
      <c r="J1165" s="1">
        <v>2479.6666666666665</v>
      </c>
      <c r="K1165" s="1">
        <v>1</v>
      </c>
    </row>
    <row r="1166" spans="1:13" hidden="1">
      <c r="A1166" t="s">
        <v>1173</v>
      </c>
      <c r="J1166" s="1">
        <v>459.58333333333331</v>
      </c>
      <c r="K1166" s="1">
        <v>1</v>
      </c>
    </row>
    <row r="1167" spans="1:13" hidden="1">
      <c r="A1167" t="s">
        <v>1174</v>
      </c>
      <c r="J1167" s="1">
        <v>1155.0833333333333</v>
      </c>
      <c r="K1167" s="1">
        <v>1</v>
      </c>
    </row>
    <row r="1168" spans="1:13" hidden="1">
      <c r="A1168" t="s">
        <v>1175</v>
      </c>
      <c r="D1168" s="1">
        <v>1227.8333333333333</v>
      </c>
      <c r="E1168" s="1" t="s">
        <v>15</v>
      </c>
      <c r="H1168" s="1">
        <v>1</v>
      </c>
    </row>
    <row r="1169" spans="1:13" hidden="1">
      <c r="A1169" t="s">
        <v>1176</v>
      </c>
      <c r="J1169" s="1">
        <v>177</v>
      </c>
      <c r="K1169" s="1">
        <v>1</v>
      </c>
    </row>
    <row r="1170" spans="1:13" hidden="1">
      <c r="A1170" t="s">
        <v>1177</v>
      </c>
      <c r="F1170" s="1">
        <v>780.5</v>
      </c>
      <c r="G1170" s="1" t="s">
        <v>15</v>
      </c>
      <c r="H1170" s="1">
        <v>1</v>
      </c>
    </row>
    <row r="1171" spans="1:13" hidden="1">
      <c r="A1171" t="s">
        <v>1178</v>
      </c>
      <c r="J1171" s="1">
        <v>1318</v>
      </c>
      <c r="K1171" s="1">
        <v>1</v>
      </c>
    </row>
    <row r="1172" spans="1:13" hidden="1">
      <c r="A1172" t="s">
        <v>1179</v>
      </c>
      <c r="L1172" s="1">
        <v>403.33333333333331</v>
      </c>
      <c r="M1172">
        <v>1</v>
      </c>
    </row>
    <row r="1173" spans="1:13" hidden="1">
      <c r="A1173" t="s">
        <v>1180</v>
      </c>
      <c r="L1173" s="1">
        <v>639.33333333333337</v>
      </c>
      <c r="M1173">
        <v>1</v>
      </c>
    </row>
    <row r="1174" spans="1:13" hidden="1">
      <c r="A1174" t="s">
        <v>1181</v>
      </c>
      <c r="B1174" s="1">
        <v>693.66666666666663</v>
      </c>
      <c r="C1174" s="1" t="s">
        <v>12</v>
      </c>
      <c r="I1174" s="1">
        <v>1</v>
      </c>
    </row>
    <row r="1175" spans="1:13" hidden="1">
      <c r="A1175" t="s">
        <v>1182</v>
      </c>
      <c r="J1175" s="1">
        <v>320.66666666666669</v>
      </c>
      <c r="K1175" s="1">
        <v>1</v>
      </c>
    </row>
    <row r="1176" spans="1:13" hidden="1">
      <c r="A1176" t="s">
        <v>1183</v>
      </c>
      <c r="D1176" s="1">
        <v>1955.3333333333333</v>
      </c>
      <c r="E1176" s="1" t="s">
        <v>15</v>
      </c>
      <c r="H1176" s="1">
        <v>1</v>
      </c>
    </row>
    <row r="1177" spans="1:13" hidden="1">
      <c r="A1177" t="s">
        <v>1184</v>
      </c>
      <c r="F1177" s="1">
        <v>285.16666666666669</v>
      </c>
      <c r="G1177" s="1" t="s">
        <v>12</v>
      </c>
      <c r="I1177" s="1">
        <v>1</v>
      </c>
    </row>
    <row r="1178" spans="1:13" hidden="1">
      <c r="A1178" t="s">
        <v>1185</v>
      </c>
      <c r="L1178" s="1">
        <v>481.08333333333331</v>
      </c>
      <c r="M1178">
        <v>1</v>
      </c>
    </row>
    <row r="1179" spans="1:13">
      <c r="F1179"/>
      <c r="G1179"/>
      <c r="H1179"/>
      <c r="I1179"/>
      <c r="L1179"/>
    </row>
    <row r="1180" spans="1:13">
      <c r="H1180" s="1">
        <f>SUBTOTAL(9,H6:H1178)</f>
        <v>0</v>
      </c>
      <c r="I1180" s="1">
        <f>SUBTOTAL(9,I6:I1178)</f>
        <v>12</v>
      </c>
      <c r="K1180" s="1">
        <f>SUBTOTAL(9,K6:K1178)</f>
        <v>0</v>
      </c>
      <c r="M1180" s="1">
        <f>SUBTOTAL(9,M6:M1178)</f>
        <v>0</v>
      </c>
    </row>
    <row r="1182" spans="1:13">
      <c r="E1182" s="1" t="s">
        <v>1186</v>
      </c>
      <c r="G1182" s="1">
        <v>322</v>
      </c>
      <c r="H1182" s="2">
        <f>G1182/G1187</f>
        <v>0.27450980392156865</v>
      </c>
    </row>
    <row r="1183" spans="1:13">
      <c r="E1183" s="1" t="s">
        <v>1189</v>
      </c>
      <c r="G1183" s="1">
        <f>25+24+1</f>
        <v>50</v>
      </c>
      <c r="H1183" s="2">
        <f>G1183/G1187</f>
        <v>4.2625745950554135E-2</v>
      </c>
    </row>
    <row r="1184" spans="1:13">
      <c r="E1184" s="1" t="s">
        <v>1187</v>
      </c>
      <c r="G1184" s="1">
        <f>157-25-24-1</f>
        <v>107</v>
      </c>
      <c r="H1184" s="2">
        <f>G1184/G1187</f>
        <v>9.1219096334185845E-2</v>
      </c>
    </row>
    <row r="1185" spans="1:13">
      <c r="E1185" s="1" t="s">
        <v>8</v>
      </c>
      <c r="G1185" s="1">
        <v>608</v>
      </c>
      <c r="H1185" s="2">
        <f>G1185/G1187</f>
        <v>0.51832907075873824</v>
      </c>
    </row>
    <row r="1186" spans="1:13" s="1" customFormat="1">
      <c r="A1186"/>
      <c r="E1186" s="1" t="s">
        <v>1188</v>
      </c>
      <c r="G1186" s="3">
        <v>86</v>
      </c>
      <c r="H1186" s="4">
        <f>G1186/G1187</f>
        <v>7.3316283034953106E-2</v>
      </c>
      <c r="M1186"/>
    </row>
    <row r="1187" spans="1:13" s="1" customFormat="1">
      <c r="A1187"/>
      <c r="G1187" s="1">
        <f>SUM(G1182:G1186)</f>
        <v>1173</v>
      </c>
      <c r="H1187" s="2">
        <f>SUM(H1182:H1186)</f>
        <v>0.99999999999999989</v>
      </c>
      <c r="M1187"/>
    </row>
  </sheetData>
  <autoFilter ref="A5:L1178">
    <filterColumn colId="4">
      <filters>
        <filter val="No"/>
      </filters>
    </filterColumn>
  </autoFilter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3804"/>
  <sheetViews>
    <sheetView topLeftCell="A3791" workbookViewId="0">
      <selection activeCell="C3823" sqref="C3823"/>
    </sheetView>
  </sheetViews>
  <sheetFormatPr defaultRowHeight="15"/>
  <cols>
    <col min="1" max="1" width="29.28515625" customWidth="1"/>
    <col min="2" max="2" width="22.42578125" customWidth="1"/>
    <col min="3" max="3" width="29.28515625" bestFit="1" customWidth="1"/>
    <col min="4" max="4" width="10.28515625" customWidth="1"/>
    <col min="5" max="5" width="9.42578125" customWidth="1"/>
    <col min="6" max="6" width="10.140625" bestFit="1" customWidth="1"/>
    <col min="7" max="8" width="9.42578125" customWidth="1"/>
    <col min="9" max="10" width="11.28515625" bestFit="1" customWidth="1"/>
    <col min="11" max="15" width="29.28515625" bestFit="1" customWidth="1"/>
    <col min="16" max="16" width="34.42578125" bestFit="1" customWidth="1"/>
    <col min="17" max="17" width="17.5703125" bestFit="1" customWidth="1"/>
    <col min="18" max="24" width="7.28515625" bestFit="1" customWidth="1"/>
    <col min="25" max="25" width="6.85546875" bestFit="1" customWidth="1"/>
    <col min="26" max="32" width="7.28515625" bestFit="1" customWidth="1"/>
    <col min="33" max="33" width="6.85546875" bestFit="1" customWidth="1"/>
    <col min="34" max="40" width="7.28515625" bestFit="1" customWidth="1"/>
    <col min="41" max="41" width="6.85546875" bestFit="1" customWidth="1"/>
    <col min="42" max="48" width="7.28515625" bestFit="1" customWidth="1"/>
    <col min="49" max="49" width="6.85546875" bestFit="1" customWidth="1"/>
    <col min="50" max="56" width="7.28515625" bestFit="1" customWidth="1"/>
    <col min="57" max="57" width="8.85546875" bestFit="1" customWidth="1"/>
    <col min="58" max="58" width="11.28515625" bestFit="1" customWidth="1"/>
    <col min="59" max="59" width="34.42578125" bestFit="1" customWidth="1"/>
    <col min="60" max="60" width="33.5703125" bestFit="1" customWidth="1"/>
    <col min="61" max="61" width="36.42578125" bestFit="1" customWidth="1"/>
    <col min="62" max="62" width="40.28515625" bestFit="1" customWidth="1"/>
    <col min="63" max="63" width="37.42578125" bestFit="1" customWidth="1"/>
    <col min="64" max="64" width="39.85546875" bestFit="1" customWidth="1"/>
    <col min="65" max="65" width="39.5703125" bestFit="1" customWidth="1"/>
    <col min="66" max="66" width="34.140625" bestFit="1" customWidth="1"/>
    <col min="67" max="67" width="34.42578125" bestFit="1" customWidth="1"/>
    <col min="68" max="68" width="33.5703125" bestFit="1" customWidth="1"/>
    <col min="69" max="69" width="36.42578125" bestFit="1" customWidth="1"/>
    <col min="70" max="70" width="40.28515625" bestFit="1" customWidth="1"/>
    <col min="71" max="71" width="37.42578125" bestFit="1" customWidth="1"/>
    <col min="72" max="72" width="39.85546875" bestFit="1" customWidth="1"/>
    <col min="73" max="73" width="39.5703125" bestFit="1" customWidth="1"/>
    <col min="74" max="74" width="34.140625" bestFit="1" customWidth="1"/>
    <col min="75" max="75" width="34.42578125" bestFit="1" customWidth="1"/>
    <col min="76" max="76" width="33.5703125" bestFit="1" customWidth="1"/>
    <col min="77" max="77" width="36.42578125" bestFit="1" customWidth="1"/>
    <col min="78" max="78" width="40.28515625" bestFit="1" customWidth="1"/>
    <col min="79" max="79" width="37.42578125" bestFit="1" customWidth="1"/>
    <col min="80" max="80" width="39.85546875" bestFit="1" customWidth="1"/>
    <col min="81" max="81" width="39.5703125" bestFit="1" customWidth="1"/>
    <col min="82" max="82" width="34.140625" bestFit="1" customWidth="1"/>
    <col min="83" max="83" width="34.42578125" bestFit="1" customWidth="1"/>
    <col min="84" max="84" width="33.5703125" bestFit="1" customWidth="1"/>
    <col min="85" max="85" width="36.42578125" bestFit="1" customWidth="1"/>
    <col min="86" max="86" width="40.28515625" bestFit="1" customWidth="1"/>
    <col min="87" max="87" width="37.42578125" bestFit="1" customWidth="1"/>
    <col min="88" max="88" width="39.85546875" bestFit="1" customWidth="1"/>
    <col min="89" max="89" width="39.5703125" bestFit="1" customWidth="1"/>
    <col min="90" max="90" width="34.140625" bestFit="1" customWidth="1"/>
    <col min="91" max="91" width="34.42578125" bestFit="1" customWidth="1"/>
    <col min="92" max="92" width="33.5703125" bestFit="1" customWidth="1"/>
    <col min="93" max="93" width="36.42578125" bestFit="1" customWidth="1"/>
    <col min="94" max="94" width="40.28515625" bestFit="1" customWidth="1"/>
    <col min="95" max="95" width="37.42578125" bestFit="1" customWidth="1"/>
    <col min="96" max="96" width="39.85546875" bestFit="1" customWidth="1"/>
    <col min="97" max="97" width="39.5703125" bestFit="1" customWidth="1"/>
    <col min="98" max="98" width="34.140625" bestFit="1" customWidth="1"/>
    <col min="99" max="99" width="34.42578125" bestFit="1" customWidth="1"/>
    <col min="100" max="100" width="33.5703125" bestFit="1" customWidth="1"/>
    <col min="101" max="101" width="36.42578125" bestFit="1" customWidth="1"/>
    <col min="102" max="102" width="40.28515625" bestFit="1" customWidth="1"/>
    <col min="103" max="103" width="37.42578125" bestFit="1" customWidth="1"/>
    <col min="104" max="104" width="39.85546875" bestFit="1" customWidth="1"/>
    <col min="105" max="105" width="39.5703125" bestFit="1" customWidth="1"/>
    <col min="106" max="106" width="34.140625" bestFit="1" customWidth="1"/>
    <col min="107" max="107" width="34.42578125" bestFit="1" customWidth="1"/>
    <col min="108" max="108" width="33.5703125" bestFit="1" customWidth="1"/>
    <col min="109" max="109" width="36.42578125" bestFit="1" customWidth="1"/>
    <col min="110" max="110" width="40.28515625" bestFit="1" customWidth="1"/>
    <col min="111" max="111" width="37.42578125" bestFit="1" customWidth="1"/>
    <col min="112" max="112" width="39.85546875" bestFit="1" customWidth="1"/>
    <col min="113" max="113" width="39.5703125" bestFit="1" customWidth="1"/>
    <col min="114" max="114" width="12" bestFit="1" customWidth="1"/>
    <col min="115" max="115" width="6" bestFit="1" customWidth="1"/>
    <col min="116" max="116" width="4" bestFit="1" customWidth="1"/>
    <col min="117" max="117" width="6" bestFit="1" customWidth="1"/>
    <col min="118" max="120" width="4" bestFit="1" customWidth="1"/>
    <col min="121" max="121" width="12" bestFit="1" customWidth="1"/>
    <col min="122" max="125" width="6" bestFit="1" customWidth="1"/>
    <col min="126" max="126" width="4" bestFit="1" customWidth="1"/>
    <col min="127" max="127" width="6" bestFit="1" customWidth="1"/>
    <col min="128" max="128" width="4" bestFit="1" customWidth="1"/>
    <col min="129" max="129" width="6" bestFit="1" customWidth="1"/>
    <col min="130" max="130" width="4" bestFit="1" customWidth="1"/>
    <col min="131" max="131" width="7" bestFit="1" customWidth="1"/>
    <col min="132" max="132" width="6" bestFit="1" customWidth="1"/>
    <col min="133" max="133" width="4" bestFit="1" customWidth="1"/>
    <col min="134" max="134" width="6" bestFit="1" customWidth="1"/>
    <col min="135" max="135" width="7" bestFit="1" customWidth="1"/>
    <col min="136" max="137" width="6" bestFit="1" customWidth="1"/>
    <col min="138" max="138" width="7" bestFit="1" customWidth="1"/>
    <col min="139" max="140" width="6" bestFit="1" customWidth="1"/>
    <col min="141" max="142" width="12" bestFit="1" customWidth="1"/>
    <col min="143" max="143" width="6" bestFit="1" customWidth="1"/>
    <col min="144" max="145" width="4" bestFit="1" customWidth="1"/>
    <col min="146" max="147" width="6" bestFit="1" customWidth="1"/>
    <col min="148" max="149" width="4" bestFit="1" customWidth="1"/>
    <col min="150" max="152" width="6" bestFit="1" customWidth="1"/>
    <col min="153" max="153" width="12" bestFit="1" customWidth="1"/>
    <col min="154" max="155" width="6" bestFit="1" customWidth="1"/>
    <col min="156" max="156" width="4" bestFit="1" customWidth="1"/>
    <col min="157" max="158" width="6" bestFit="1" customWidth="1"/>
    <col min="159" max="159" width="12" bestFit="1" customWidth="1"/>
    <col min="160" max="160" width="4" bestFit="1" customWidth="1"/>
    <col min="161" max="161" width="7" bestFit="1" customWidth="1"/>
    <col min="162" max="162" width="12" bestFit="1" customWidth="1"/>
    <col min="163" max="164" width="4" bestFit="1" customWidth="1"/>
    <col min="165" max="165" width="6" bestFit="1" customWidth="1"/>
    <col min="166" max="167" width="4" bestFit="1" customWidth="1"/>
    <col min="168" max="168" width="6" bestFit="1" customWidth="1"/>
    <col min="169" max="171" width="4" bestFit="1" customWidth="1"/>
    <col min="172" max="172" width="6" bestFit="1" customWidth="1"/>
    <col min="173" max="173" width="4" bestFit="1" customWidth="1"/>
    <col min="174" max="176" width="6" bestFit="1" customWidth="1"/>
    <col min="177" max="177" width="4" bestFit="1" customWidth="1"/>
    <col min="178" max="183" width="6" bestFit="1" customWidth="1"/>
    <col min="184" max="184" width="4" bestFit="1" customWidth="1"/>
    <col min="185" max="185" width="7" bestFit="1" customWidth="1"/>
    <col min="186" max="186" width="6" bestFit="1" customWidth="1"/>
    <col min="187" max="187" width="7" bestFit="1" customWidth="1"/>
    <col min="188" max="188" width="4" bestFit="1" customWidth="1"/>
    <col min="189" max="189" width="7" bestFit="1" customWidth="1"/>
    <col min="190" max="190" width="4" bestFit="1" customWidth="1"/>
    <col min="191" max="191" width="6" bestFit="1" customWidth="1"/>
    <col min="192" max="194" width="4" bestFit="1" customWidth="1"/>
    <col min="195" max="195" width="6" bestFit="1" customWidth="1"/>
    <col min="196" max="196" width="12" bestFit="1" customWidth="1"/>
    <col min="197" max="199" width="6" bestFit="1" customWidth="1"/>
    <col min="200" max="200" width="7" bestFit="1" customWidth="1"/>
    <col min="201" max="201" width="12" bestFit="1" customWidth="1"/>
    <col min="202" max="203" width="6" bestFit="1" customWidth="1"/>
    <col min="204" max="204" width="4" bestFit="1" customWidth="1"/>
    <col min="205" max="205" width="6" bestFit="1" customWidth="1"/>
    <col min="206" max="206" width="12" bestFit="1" customWidth="1"/>
    <col min="207" max="207" width="7" bestFit="1" customWidth="1"/>
    <col min="208" max="208" width="6" bestFit="1" customWidth="1"/>
    <col min="209" max="209" width="4" bestFit="1" customWidth="1"/>
    <col min="210" max="210" width="6" bestFit="1" customWidth="1"/>
    <col min="211" max="211" width="12" bestFit="1" customWidth="1"/>
    <col min="212" max="213" width="4" bestFit="1" customWidth="1"/>
    <col min="214" max="216" width="6" bestFit="1" customWidth="1"/>
    <col min="217" max="217" width="7" bestFit="1" customWidth="1"/>
    <col min="218" max="218" width="6" bestFit="1" customWidth="1"/>
    <col min="219" max="219" width="4" bestFit="1" customWidth="1"/>
    <col min="220" max="223" width="6" bestFit="1" customWidth="1"/>
    <col min="224" max="224" width="7" bestFit="1" customWidth="1"/>
    <col min="225" max="225" width="4" bestFit="1" customWidth="1"/>
    <col min="226" max="226" width="7" bestFit="1" customWidth="1"/>
    <col min="227" max="227" width="4" bestFit="1" customWidth="1"/>
    <col min="228" max="229" width="6" bestFit="1" customWidth="1"/>
    <col min="230" max="230" width="7" bestFit="1" customWidth="1"/>
    <col min="231" max="231" width="12" bestFit="1" customWidth="1"/>
    <col min="232" max="233" width="6" bestFit="1" customWidth="1"/>
    <col min="234" max="234" width="7" bestFit="1" customWidth="1"/>
    <col min="235" max="235" width="4" bestFit="1" customWidth="1"/>
    <col min="236" max="236" width="7" bestFit="1" customWidth="1"/>
    <col min="237" max="238" width="6" bestFit="1" customWidth="1"/>
    <col min="239" max="239" width="7" bestFit="1" customWidth="1"/>
    <col min="240" max="240" width="6" bestFit="1" customWidth="1"/>
    <col min="241" max="241" width="4" bestFit="1" customWidth="1"/>
    <col min="242" max="242" width="6" bestFit="1" customWidth="1"/>
    <col min="243" max="243" width="4" bestFit="1" customWidth="1"/>
    <col min="244" max="246" width="6" bestFit="1" customWidth="1"/>
    <col min="247" max="247" width="4" bestFit="1" customWidth="1"/>
    <col min="248" max="249" width="7" bestFit="1" customWidth="1"/>
    <col min="250" max="250" width="4" bestFit="1" customWidth="1"/>
    <col min="251" max="251" width="7" bestFit="1" customWidth="1"/>
    <col min="252" max="252" width="4" bestFit="1" customWidth="1"/>
    <col min="253" max="255" width="6" bestFit="1" customWidth="1"/>
    <col min="256" max="256" width="7" bestFit="1" customWidth="1"/>
    <col min="257" max="258" width="6" bestFit="1" customWidth="1"/>
    <col min="259" max="259" width="7" bestFit="1" customWidth="1"/>
    <col min="260" max="260" width="6" bestFit="1" customWidth="1"/>
    <col min="261" max="261" width="7" bestFit="1" customWidth="1"/>
    <col min="262" max="262" width="6" bestFit="1" customWidth="1"/>
    <col min="263" max="263" width="12" bestFit="1" customWidth="1"/>
    <col min="264" max="264" width="7" bestFit="1" customWidth="1"/>
    <col min="265" max="267" width="6" bestFit="1" customWidth="1"/>
    <col min="268" max="268" width="12" bestFit="1" customWidth="1"/>
    <col min="269" max="269" width="6" bestFit="1" customWidth="1"/>
    <col min="270" max="270" width="4" bestFit="1" customWidth="1"/>
    <col min="271" max="271" width="7" bestFit="1" customWidth="1"/>
    <col min="272" max="273" width="6" bestFit="1" customWidth="1"/>
    <col min="274" max="274" width="7" bestFit="1" customWidth="1"/>
    <col min="275" max="276" width="6" bestFit="1" customWidth="1"/>
    <col min="277" max="277" width="7" bestFit="1" customWidth="1"/>
    <col min="278" max="278" width="12" bestFit="1" customWidth="1"/>
    <col min="279" max="279" width="4" bestFit="1" customWidth="1"/>
    <col min="280" max="282" width="6" bestFit="1" customWidth="1"/>
    <col min="283" max="283" width="12" bestFit="1" customWidth="1"/>
    <col min="284" max="284" width="7" bestFit="1" customWidth="1"/>
    <col min="285" max="285" width="4" bestFit="1" customWidth="1"/>
    <col min="286" max="286" width="7" bestFit="1" customWidth="1"/>
    <col min="287" max="287" width="4" bestFit="1" customWidth="1"/>
    <col min="288" max="288" width="7" bestFit="1" customWidth="1"/>
    <col min="289" max="290" width="6" bestFit="1" customWidth="1"/>
    <col min="291" max="291" width="4" bestFit="1" customWidth="1"/>
    <col min="292" max="293" width="12" bestFit="1" customWidth="1"/>
    <col min="294" max="294" width="7" bestFit="1" customWidth="1"/>
    <col min="295" max="295" width="6" bestFit="1" customWidth="1"/>
    <col min="296" max="297" width="7" bestFit="1" customWidth="1"/>
    <col min="298" max="299" width="12" bestFit="1" customWidth="1"/>
    <col min="300" max="300" width="7" bestFit="1" customWidth="1"/>
    <col min="301" max="302" width="6" bestFit="1" customWidth="1"/>
    <col min="303" max="303" width="12" bestFit="1" customWidth="1"/>
    <col min="304" max="306" width="6" bestFit="1" customWidth="1"/>
    <col min="307" max="307" width="4" bestFit="1" customWidth="1"/>
    <col min="308" max="308" width="6" bestFit="1" customWidth="1"/>
    <col min="309" max="309" width="4" bestFit="1" customWidth="1"/>
    <col min="310" max="310" width="12" bestFit="1" customWidth="1"/>
    <col min="311" max="311" width="6" bestFit="1" customWidth="1"/>
    <col min="312" max="312" width="4" bestFit="1" customWidth="1"/>
    <col min="313" max="313" width="12" bestFit="1" customWidth="1"/>
    <col min="314" max="314" width="4" bestFit="1" customWidth="1"/>
    <col min="315" max="315" width="7" bestFit="1" customWidth="1"/>
    <col min="316" max="316" width="6" bestFit="1" customWidth="1"/>
    <col min="317" max="317" width="4" bestFit="1" customWidth="1"/>
    <col min="318" max="318" width="6" bestFit="1" customWidth="1"/>
    <col min="319" max="319" width="4" bestFit="1" customWidth="1"/>
    <col min="320" max="320" width="6" bestFit="1" customWidth="1"/>
    <col min="321" max="321" width="7" bestFit="1" customWidth="1"/>
    <col min="322" max="323" width="6" bestFit="1" customWidth="1"/>
    <col min="324" max="324" width="4" bestFit="1" customWidth="1"/>
    <col min="325" max="326" width="6" bestFit="1" customWidth="1"/>
    <col min="327" max="327" width="4" bestFit="1" customWidth="1"/>
    <col min="328" max="328" width="12" bestFit="1" customWidth="1"/>
    <col min="329" max="329" width="7" bestFit="1" customWidth="1"/>
    <col min="330" max="330" width="4" bestFit="1" customWidth="1"/>
    <col min="331" max="331" width="6" bestFit="1" customWidth="1"/>
    <col min="332" max="332" width="4" bestFit="1" customWidth="1"/>
    <col min="333" max="333" width="6" bestFit="1" customWidth="1"/>
    <col min="334" max="334" width="12" bestFit="1" customWidth="1"/>
    <col min="335" max="335" width="4" bestFit="1" customWidth="1"/>
    <col min="336" max="336" width="6" bestFit="1" customWidth="1"/>
    <col min="337" max="337" width="7" bestFit="1" customWidth="1"/>
    <col min="338" max="338" width="6" bestFit="1" customWidth="1"/>
    <col min="339" max="340" width="4" bestFit="1" customWidth="1"/>
    <col min="341" max="343" width="6" bestFit="1" customWidth="1"/>
    <col min="344" max="344" width="7" bestFit="1" customWidth="1"/>
    <col min="345" max="345" width="4" bestFit="1" customWidth="1"/>
    <col min="346" max="346" width="6" bestFit="1" customWidth="1"/>
    <col min="347" max="347" width="4" bestFit="1" customWidth="1"/>
    <col min="348" max="350" width="6" bestFit="1" customWidth="1"/>
    <col min="351" max="352" width="7" bestFit="1" customWidth="1"/>
    <col min="353" max="353" width="4" bestFit="1" customWidth="1"/>
    <col min="354" max="354" width="7" bestFit="1" customWidth="1"/>
    <col min="355" max="355" width="12" bestFit="1" customWidth="1"/>
    <col min="356" max="358" width="6" bestFit="1" customWidth="1"/>
    <col min="359" max="359" width="4" bestFit="1" customWidth="1"/>
    <col min="360" max="360" width="12" bestFit="1" customWidth="1"/>
    <col min="361" max="361" width="4" bestFit="1" customWidth="1"/>
    <col min="362" max="363" width="6" bestFit="1" customWidth="1"/>
    <col min="364" max="364" width="4" bestFit="1" customWidth="1"/>
    <col min="365" max="365" width="7" bestFit="1" customWidth="1"/>
    <col min="366" max="366" width="6" bestFit="1" customWidth="1"/>
    <col min="367" max="367" width="7" bestFit="1" customWidth="1"/>
    <col min="368" max="368" width="4" bestFit="1" customWidth="1"/>
    <col min="369" max="369" width="6" bestFit="1" customWidth="1"/>
    <col min="370" max="370" width="4" bestFit="1" customWidth="1"/>
    <col min="371" max="374" width="6" bestFit="1" customWidth="1"/>
    <col min="375" max="375" width="4" bestFit="1" customWidth="1"/>
    <col min="376" max="376" width="6" bestFit="1" customWidth="1"/>
    <col min="377" max="377" width="7" bestFit="1" customWidth="1"/>
    <col min="378" max="378" width="6" bestFit="1" customWidth="1"/>
    <col min="379" max="380" width="4" bestFit="1" customWidth="1"/>
    <col min="381" max="381" width="6" bestFit="1" customWidth="1"/>
    <col min="382" max="382" width="12" bestFit="1" customWidth="1"/>
    <col min="383" max="384" width="4" bestFit="1" customWidth="1"/>
    <col min="385" max="385" width="12" bestFit="1" customWidth="1"/>
    <col min="386" max="386" width="4" bestFit="1" customWidth="1"/>
    <col min="387" max="390" width="6" bestFit="1" customWidth="1"/>
    <col min="391" max="391" width="7" bestFit="1" customWidth="1"/>
    <col min="392" max="392" width="4" bestFit="1" customWidth="1"/>
    <col min="393" max="393" width="12" bestFit="1" customWidth="1"/>
    <col min="394" max="394" width="4" bestFit="1" customWidth="1"/>
    <col min="395" max="395" width="7" bestFit="1" customWidth="1"/>
    <col min="396" max="397" width="6" bestFit="1" customWidth="1"/>
    <col min="398" max="398" width="12" bestFit="1" customWidth="1"/>
    <col min="399" max="401" width="6" bestFit="1" customWidth="1"/>
    <col min="402" max="402" width="12" bestFit="1" customWidth="1"/>
    <col min="403" max="403" width="6" bestFit="1" customWidth="1"/>
    <col min="404" max="404" width="4" bestFit="1" customWidth="1"/>
    <col min="405" max="405" width="12" bestFit="1" customWidth="1"/>
    <col min="406" max="407" width="6" bestFit="1" customWidth="1"/>
    <col min="408" max="408" width="4" bestFit="1" customWidth="1"/>
    <col min="409" max="409" width="6" bestFit="1" customWidth="1"/>
    <col min="410" max="410" width="4" bestFit="1" customWidth="1"/>
    <col min="411" max="411" width="7" bestFit="1" customWidth="1"/>
    <col min="412" max="412" width="4" bestFit="1" customWidth="1"/>
    <col min="413" max="413" width="6" bestFit="1" customWidth="1"/>
    <col min="414" max="414" width="7" bestFit="1" customWidth="1"/>
    <col min="415" max="415" width="4" bestFit="1" customWidth="1"/>
    <col min="416" max="417" width="7" bestFit="1" customWidth="1"/>
    <col min="418" max="420" width="6" bestFit="1" customWidth="1"/>
    <col min="421" max="421" width="4" bestFit="1" customWidth="1"/>
    <col min="422" max="422" width="6" bestFit="1" customWidth="1"/>
    <col min="423" max="423" width="12" bestFit="1" customWidth="1"/>
    <col min="424" max="424" width="7" bestFit="1" customWidth="1"/>
    <col min="425" max="427" width="4" bestFit="1" customWidth="1"/>
    <col min="428" max="428" width="6" bestFit="1" customWidth="1"/>
    <col min="429" max="429" width="4" bestFit="1" customWidth="1"/>
    <col min="430" max="430" width="6" bestFit="1" customWidth="1"/>
    <col min="431" max="431" width="4" bestFit="1" customWidth="1"/>
    <col min="432" max="433" width="6" bestFit="1" customWidth="1"/>
    <col min="434" max="434" width="4" bestFit="1" customWidth="1"/>
    <col min="435" max="435" width="12" bestFit="1" customWidth="1"/>
    <col min="436" max="437" width="4" bestFit="1" customWidth="1"/>
    <col min="438" max="438" width="7" bestFit="1" customWidth="1"/>
    <col min="439" max="439" width="4" bestFit="1" customWidth="1"/>
    <col min="440" max="440" width="7" bestFit="1" customWidth="1"/>
    <col min="441" max="441" width="4" bestFit="1" customWidth="1"/>
    <col min="442" max="444" width="6" bestFit="1" customWidth="1"/>
    <col min="445" max="445" width="4" bestFit="1" customWidth="1"/>
    <col min="446" max="447" width="6" bestFit="1" customWidth="1"/>
    <col min="448" max="448" width="12" bestFit="1" customWidth="1"/>
    <col min="449" max="451" width="4" bestFit="1" customWidth="1"/>
    <col min="452" max="452" width="7" bestFit="1" customWidth="1"/>
    <col min="453" max="453" width="4" bestFit="1" customWidth="1"/>
    <col min="454" max="454" width="6" bestFit="1" customWidth="1"/>
    <col min="455" max="457" width="4" bestFit="1" customWidth="1"/>
    <col min="458" max="458" width="6" bestFit="1" customWidth="1"/>
    <col min="459" max="459" width="7" bestFit="1" customWidth="1"/>
    <col min="460" max="461" width="6" bestFit="1" customWidth="1"/>
    <col min="462" max="463" width="4" bestFit="1" customWidth="1"/>
    <col min="464" max="464" width="6" bestFit="1" customWidth="1"/>
    <col min="465" max="465" width="4" bestFit="1" customWidth="1"/>
    <col min="466" max="466" width="6" bestFit="1" customWidth="1"/>
    <col min="467" max="467" width="4" bestFit="1" customWidth="1"/>
    <col min="468" max="468" width="6" bestFit="1" customWidth="1"/>
    <col min="469" max="469" width="7" bestFit="1" customWidth="1"/>
    <col min="470" max="470" width="4" bestFit="1" customWidth="1"/>
    <col min="471" max="472" width="6" bestFit="1" customWidth="1"/>
    <col min="473" max="473" width="7" bestFit="1" customWidth="1"/>
    <col min="474" max="474" width="4" bestFit="1" customWidth="1"/>
    <col min="475" max="475" width="6" bestFit="1" customWidth="1"/>
    <col min="476" max="477" width="7" bestFit="1" customWidth="1"/>
    <col min="478" max="480" width="6" bestFit="1" customWidth="1"/>
    <col min="481" max="481" width="4" bestFit="1" customWidth="1"/>
    <col min="482" max="483" width="6" bestFit="1" customWidth="1"/>
    <col min="484" max="484" width="12" bestFit="1" customWidth="1"/>
    <col min="485" max="486" width="6" bestFit="1" customWidth="1"/>
    <col min="487" max="487" width="7" bestFit="1" customWidth="1"/>
    <col min="488" max="488" width="6" bestFit="1" customWidth="1"/>
    <col min="489" max="489" width="4" bestFit="1" customWidth="1"/>
    <col min="490" max="490" width="7" bestFit="1" customWidth="1"/>
    <col min="491" max="491" width="4" bestFit="1" customWidth="1"/>
    <col min="492" max="492" width="7" bestFit="1" customWidth="1"/>
    <col min="493" max="493" width="4" bestFit="1" customWidth="1"/>
    <col min="494" max="494" width="7" bestFit="1" customWidth="1"/>
    <col min="495" max="497" width="6" bestFit="1" customWidth="1"/>
    <col min="498" max="498" width="7" bestFit="1" customWidth="1"/>
    <col min="499" max="499" width="4" bestFit="1" customWidth="1"/>
    <col min="500" max="500" width="6" bestFit="1" customWidth="1"/>
    <col min="501" max="501" width="4" bestFit="1" customWidth="1"/>
    <col min="502" max="502" width="6" bestFit="1" customWidth="1"/>
    <col min="503" max="503" width="4" bestFit="1" customWidth="1"/>
    <col min="504" max="506" width="6" bestFit="1" customWidth="1"/>
    <col min="507" max="507" width="12" bestFit="1" customWidth="1"/>
    <col min="508" max="508" width="4" bestFit="1" customWidth="1"/>
    <col min="509" max="510" width="6" bestFit="1" customWidth="1"/>
    <col min="511" max="512" width="4" bestFit="1" customWidth="1"/>
    <col min="513" max="513" width="6" bestFit="1" customWidth="1"/>
    <col min="514" max="514" width="12" bestFit="1" customWidth="1"/>
    <col min="515" max="515" width="7" bestFit="1" customWidth="1"/>
    <col min="516" max="516" width="4" bestFit="1" customWidth="1"/>
    <col min="517" max="517" width="6" bestFit="1" customWidth="1"/>
    <col min="518" max="518" width="4" bestFit="1" customWidth="1"/>
    <col min="519" max="519" width="6" bestFit="1" customWidth="1"/>
    <col min="520" max="521" width="7" bestFit="1" customWidth="1"/>
    <col min="522" max="522" width="4" bestFit="1" customWidth="1"/>
    <col min="523" max="523" width="6" bestFit="1" customWidth="1"/>
    <col min="524" max="524" width="4" bestFit="1" customWidth="1"/>
    <col min="525" max="526" width="6" bestFit="1" customWidth="1"/>
    <col min="527" max="528" width="7" bestFit="1" customWidth="1"/>
    <col min="529" max="529" width="6" bestFit="1" customWidth="1"/>
    <col min="530" max="530" width="12" bestFit="1" customWidth="1"/>
    <col min="531" max="531" width="4" bestFit="1" customWidth="1"/>
    <col min="532" max="532" width="6" bestFit="1" customWidth="1"/>
    <col min="533" max="533" width="7" bestFit="1" customWidth="1"/>
    <col min="534" max="534" width="6" bestFit="1" customWidth="1"/>
    <col min="535" max="535" width="4" bestFit="1" customWidth="1"/>
    <col min="536" max="536" width="12" bestFit="1" customWidth="1"/>
    <col min="537" max="538" width="8" bestFit="1" customWidth="1"/>
    <col min="539" max="539" width="12" bestFit="1" customWidth="1"/>
    <col min="540" max="540" width="7" bestFit="1" customWidth="1"/>
    <col min="541" max="542" width="5" bestFit="1" customWidth="1"/>
    <col min="543" max="545" width="7" bestFit="1" customWidth="1"/>
    <col min="546" max="546" width="5" bestFit="1" customWidth="1"/>
    <col min="547" max="547" width="7" bestFit="1" customWidth="1"/>
    <col min="548" max="548" width="5" bestFit="1" customWidth="1"/>
    <col min="549" max="549" width="7" bestFit="1" customWidth="1"/>
    <col min="550" max="550" width="5" bestFit="1" customWidth="1"/>
    <col min="551" max="551" width="12" bestFit="1" customWidth="1"/>
    <col min="552" max="552" width="5" bestFit="1" customWidth="1"/>
    <col min="553" max="553" width="7" bestFit="1" customWidth="1"/>
    <col min="554" max="554" width="5" bestFit="1" customWidth="1"/>
    <col min="555" max="556" width="7" bestFit="1" customWidth="1"/>
    <col min="557" max="558" width="5" bestFit="1" customWidth="1"/>
    <col min="559" max="559" width="12" bestFit="1" customWidth="1"/>
    <col min="560" max="560" width="7" bestFit="1" customWidth="1"/>
    <col min="561" max="561" width="5" bestFit="1" customWidth="1"/>
    <col min="562" max="562" width="7" bestFit="1" customWidth="1"/>
    <col min="563" max="563" width="5" bestFit="1" customWidth="1"/>
    <col min="564" max="567" width="7" bestFit="1" customWidth="1"/>
    <col min="568" max="568" width="8" bestFit="1" customWidth="1"/>
    <col min="569" max="569" width="5" bestFit="1" customWidth="1"/>
    <col min="570" max="570" width="7" bestFit="1" customWidth="1"/>
    <col min="571" max="571" width="5" bestFit="1" customWidth="1"/>
    <col min="572" max="573" width="7" bestFit="1" customWidth="1"/>
    <col min="574" max="574" width="8" bestFit="1" customWidth="1"/>
    <col min="575" max="575" width="12" bestFit="1" customWidth="1"/>
    <col min="576" max="576" width="8" bestFit="1" customWidth="1"/>
    <col min="577" max="578" width="7" bestFit="1" customWidth="1"/>
    <col min="579" max="579" width="5" bestFit="1" customWidth="1"/>
    <col min="580" max="580" width="7" bestFit="1" customWidth="1"/>
    <col min="581" max="581" width="5" bestFit="1" customWidth="1"/>
    <col min="582" max="582" width="7" bestFit="1" customWidth="1"/>
    <col min="583" max="583" width="5" bestFit="1" customWidth="1"/>
    <col min="584" max="585" width="7" bestFit="1" customWidth="1"/>
    <col min="586" max="588" width="5" bestFit="1" customWidth="1"/>
    <col min="589" max="589" width="8" bestFit="1" customWidth="1"/>
    <col min="590" max="590" width="7" bestFit="1" customWidth="1"/>
    <col min="591" max="591" width="5" bestFit="1" customWidth="1"/>
    <col min="592" max="592" width="7" bestFit="1" customWidth="1"/>
    <col min="593" max="594" width="5" bestFit="1" customWidth="1"/>
    <col min="595" max="595" width="8" bestFit="1" customWidth="1"/>
    <col min="596" max="596" width="7" bestFit="1" customWidth="1"/>
    <col min="597" max="597" width="5" bestFit="1" customWidth="1"/>
    <col min="598" max="599" width="8" bestFit="1" customWidth="1"/>
    <col min="600" max="603" width="7" bestFit="1" customWidth="1"/>
    <col min="604" max="604" width="12" bestFit="1" customWidth="1"/>
    <col min="605" max="605" width="7" bestFit="1" customWidth="1"/>
    <col min="606" max="606" width="8" bestFit="1" customWidth="1"/>
    <col min="607" max="608" width="7" bestFit="1" customWidth="1"/>
    <col min="609" max="609" width="5" bestFit="1" customWidth="1"/>
    <col min="610" max="610" width="7" bestFit="1" customWidth="1"/>
    <col min="611" max="611" width="12" bestFit="1" customWidth="1"/>
    <col min="612" max="612" width="7" bestFit="1" customWidth="1"/>
    <col min="613" max="613" width="5" bestFit="1" customWidth="1"/>
    <col min="614" max="614" width="12" bestFit="1" customWidth="1"/>
    <col min="615" max="615" width="8" bestFit="1" customWidth="1"/>
    <col min="616" max="616" width="7" bestFit="1" customWidth="1"/>
    <col min="617" max="617" width="12" bestFit="1" customWidth="1"/>
    <col min="618" max="618" width="5" bestFit="1" customWidth="1"/>
    <col min="619" max="619" width="8" bestFit="1" customWidth="1"/>
    <col min="620" max="620" width="7" bestFit="1" customWidth="1"/>
    <col min="621" max="621" width="5" bestFit="1" customWidth="1"/>
    <col min="622" max="622" width="7" bestFit="1" customWidth="1"/>
    <col min="623" max="623" width="5" bestFit="1" customWidth="1"/>
    <col min="624" max="624" width="12" bestFit="1" customWidth="1"/>
    <col min="625" max="625" width="7" bestFit="1" customWidth="1"/>
    <col min="626" max="626" width="5" bestFit="1" customWidth="1"/>
    <col min="627" max="628" width="7" bestFit="1" customWidth="1"/>
    <col min="629" max="629" width="8" bestFit="1" customWidth="1"/>
    <col min="630" max="630" width="5" bestFit="1" customWidth="1"/>
    <col min="631" max="633" width="7" bestFit="1" customWidth="1"/>
    <col min="634" max="634" width="5" bestFit="1" customWidth="1"/>
    <col min="635" max="635" width="8" bestFit="1" customWidth="1"/>
    <col min="636" max="636" width="5" bestFit="1" customWidth="1"/>
    <col min="637" max="642" width="7" bestFit="1" customWidth="1"/>
    <col min="643" max="643" width="8" bestFit="1" customWidth="1"/>
    <col min="644" max="645" width="7" bestFit="1" customWidth="1"/>
    <col min="646" max="646" width="8" bestFit="1" customWidth="1"/>
    <col min="647" max="649" width="7" bestFit="1" customWidth="1"/>
    <col min="650" max="650" width="12" bestFit="1" customWidth="1"/>
    <col min="651" max="652" width="5" bestFit="1" customWidth="1"/>
    <col min="653" max="654" width="7" bestFit="1" customWidth="1"/>
    <col min="655" max="655" width="5" bestFit="1" customWidth="1"/>
    <col min="656" max="656" width="12" bestFit="1" customWidth="1"/>
    <col min="657" max="657" width="5" bestFit="1" customWidth="1"/>
    <col min="658" max="658" width="8" bestFit="1" customWidth="1"/>
    <col min="659" max="659" width="12" bestFit="1" customWidth="1"/>
    <col min="660" max="661" width="7" bestFit="1" customWidth="1"/>
    <col min="662" max="662" width="5" bestFit="1" customWidth="1"/>
    <col min="663" max="664" width="7" bestFit="1" customWidth="1"/>
    <col min="665" max="665" width="5" bestFit="1" customWidth="1"/>
    <col min="666" max="666" width="7" bestFit="1" customWidth="1"/>
    <col min="667" max="668" width="5" bestFit="1" customWidth="1"/>
    <col min="669" max="669" width="7" bestFit="1" customWidth="1"/>
    <col min="670" max="670" width="5" bestFit="1" customWidth="1"/>
    <col min="671" max="671" width="7" bestFit="1" customWidth="1"/>
    <col min="672" max="673" width="5" bestFit="1" customWidth="1"/>
    <col min="674" max="674" width="7" bestFit="1" customWidth="1"/>
    <col min="675" max="675" width="12" bestFit="1" customWidth="1"/>
    <col min="676" max="676" width="8" bestFit="1" customWidth="1"/>
    <col min="677" max="677" width="5" bestFit="1" customWidth="1"/>
    <col min="678" max="678" width="7" bestFit="1" customWidth="1"/>
    <col min="679" max="679" width="8" bestFit="1" customWidth="1"/>
    <col min="680" max="680" width="5" bestFit="1" customWidth="1"/>
    <col min="681" max="682" width="7" bestFit="1" customWidth="1"/>
    <col min="683" max="683" width="8" bestFit="1" customWidth="1"/>
    <col min="684" max="685" width="7" bestFit="1" customWidth="1"/>
    <col min="686" max="686" width="12" bestFit="1" customWidth="1"/>
    <col min="687" max="687" width="8" bestFit="1" customWidth="1"/>
    <col min="688" max="689" width="5" bestFit="1" customWidth="1"/>
    <col min="690" max="690" width="12" bestFit="1" customWidth="1"/>
    <col min="691" max="692" width="5" bestFit="1" customWidth="1"/>
    <col min="693" max="693" width="7" bestFit="1" customWidth="1"/>
    <col min="694" max="694" width="8" bestFit="1" customWidth="1"/>
    <col min="695" max="696" width="5" bestFit="1" customWidth="1"/>
    <col min="697" max="697" width="7" bestFit="1" customWidth="1"/>
    <col min="698" max="698" width="8" bestFit="1" customWidth="1"/>
    <col min="699" max="704" width="7" bestFit="1" customWidth="1"/>
    <col min="705" max="705" width="5" bestFit="1" customWidth="1"/>
    <col min="706" max="707" width="7" bestFit="1" customWidth="1"/>
    <col min="708" max="708" width="8" bestFit="1" customWidth="1"/>
    <col min="709" max="709" width="7" bestFit="1" customWidth="1"/>
    <col min="710" max="710" width="5" bestFit="1" customWidth="1"/>
    <col min="711" max="711" width="8" bestFit="1" customWidth="1"/>
    <col min="712" max="712" width="7" bestFit="1" customWidth="1"/>
    <col min="713" max="713" width="5" bestFit="1" customWidth="1"/>
    <col min="714" max="714" width="7" bestFit="1" customWidth="1"/>
    <col min="715" max="715" width="8" bestFit="1" customWidth="1"/>
    <col min="716" max="716" width="7" bestFit="1" customWidth="1"/>
    <col min="717" max="717" width="5" bestFit="1" customWidth="1"/>
    <col min="718" max="719" width="12" bestFit="1" customWidth="1"/>
    <col min="720" max="720" width="5" bestFit="1" customWidth="1"/>
    <col min="721" max="723" width="7" bestFit="1" customWidth="1"/>
    <col min="724" max="724" width="5" bestFit="1" customWidth="1"/>
    <col min="725" max="726" width="7" bestFit="1" customWidth="1"/>
    <col min="727" max="727" width="5" bestFit="1" customWidth="1"/>
    <col min="728" max="733" width="7" bestFit="1" customWidth="1"/>
    <col min="734" max="734" width="5" bestFit="1" customWidth="1"/>
    <col min="735" max="738" width="7" bestFit="1" customWidth="1"/>
    <col min="739" max="739" width="12" bestFit="1" customWidth="1"/>
    <col min="740" max="740" width="5" bestFit="1" customWidth="1"/>
    <col min="741" max="743" width="7" bestFit="1" customWidth="1"/>
    <col min="744" max="745" width="5" bestFit="1" customWidth="1"/>
    <col min="746" max="747" width="7" bestFit="1" customWidth="1"/>
    <col min="748" max="748" width="12" bestFit="1" customWidth="1"/>
    <col min="749" max="749" width="8" bestFit="1" customWidth="1"/>
    <col min="750" max="750" width="5" bestFit="1" customWidth="1"/>
    <col min="751" max="751" width="7" bestFit="1" customWidth="1"/>
    <col min="752" max="752" width="8" bestFit="1" customWidth="1"/>
    <col min="753" max="753" width="7" bestFit="1" customWidth="1"/>
    <col min="754" max="754" width="5" bestFit="1" customWidth="1"/>
    <col min="755" max="759" width="7" bestFit="1" customWidth="1"/>
    <col min="760" max="760" width="12" bestFit="1" customWidth="1"/>
    <col min="761" max="764" width="7" bestFit="1" customWidth="1"/>
    <col min="765" max="765" width="5" bestFit="1" customWidth="1"/>
    <col min="766" max="766" width="8" bestFit="1" customWidth="1"/>
    <col min="767" max="770" width="7" bestFit="1" customWidth="1"/>
    <col min="771" max="771" width="5" bestFit="1" customWidth="1"/>
    <col min="772" max="774" width="7" bestFit="1" customWidth="1"/>
    <col min="775" max="775" width="12" bestFit="1" customWidth="1"/>
    <col min="776" max="776" width="7" bestFit="1" customWidth="1"/>
    <col min="777" max="777" width="5" bestFit="1" customWidth="1"/>
    <col min="778" max="778" width="8" bestFit="1" customWidth="1"/>
    <col min="779" max="779" width="5" bestFit="1" customWidth="1"/>
    <col min="780" max="781" width="7" bestFit="1" customWidth="1"/>
    <col min="782" max="782" width="12" bestFit="1" customWidth="1"/>
    <col min="783" max="788" width="7" bestFit="1" customWidth="1"/>
    <col min="789" max="790" width="8" bestFit="1" customWidth="1"/>
    <col min="791" max="791" width="5" bestFit="1" customWidth="1"/>
    <col min="792" max="795" width="7" bestFit="1" customWidth="1"/>
    <col min="796" max="796" width="8" bestFit="1" customWidth="1"/>
    <col min="797" max="797" width="12" bestFit="1" customWidth="1"/>
    <col min="798" max="798" width="8" bestFit="1" customWidth="1"/>
    <col min="799" max="799" width="7" bestFit="1" customWidth="1"/>
    <col min="800" max="800" width="5" bestFit="1" customWidth="1"/>
    <col min="801" max="802" width="7" bestFit="1" customWidth="1"/>
    <col min="803" max="803" width="5" bestFit="1" customWidth="1"/>
    <col min="804" max="804" width="7" bestFit="1" customWidth="1"/>
    <col min="805" max="805" width="5" bestFit="1" customWidth="1"/>
    <col min="806" max="808" width="7" bestFit="1" customWidth="1"/>
    <col min="809" max="809" width="12" bestFit="1" customWidth="1"/>
    <col min="810" max="810" width="8" bestFit="1" customWidth="1"/>
    <col min="811" max="811" width="7" bestFit="1" customWidth="1"/>
    <col min="812" max="812" width="8" bestFit="1" customWidth="1"/>
    <col min="813" max="814" width="7" bestFit="1" customWidth="1"/>
    <col min="815" max="815" width="5" bestFit="1" customWidth="1"/>
    <col min="816" max="817" width="7" bestFit="1" customWidth="1"/>
    <col min="818" max="818" width="5" bestFit="1" customWidth="1"/>
    <col min="819" max="821" width="7" bestFit="1" customWidth="1"/>
    <col min="822" max="822" width="5" bestFit="1" customWidth="1"/>
    <col min="823" max="824" width="7" bestFit="1" customWidth="1"/>
    <col min="825" max="825" width="5" bestFit="1" customWidth="1"/>
    <col min="826" max="830" width="7" bestFit="1" customWidth="1"/>
    <col min="831" max="832" width="5" bestFit="1" customWidth="1"/>
    <col min="833" max="833" width="7" bestFit="1" customWidth="1"/>
    <col min="834" max="835" width="5" bestFit="1" customWidth="1"/>
    <col min="836" max="836" width="7" bestFit="1" customWidth="1"/>
    <col min="837" max="837" width="5" bestFit="1" customWidth="1"/>
    <col min="838" max="838" width="7" bestFit="1" customWidth="1"/>
    <col min="839" max="839" width="5" bestFit="1" customWidth="1"/>
    <col min="840" max="844" width="7" bestFit="1" customWidth="1"/>
    <col min="845" max="845" width="8" bestFit="1" customWidth="1"/>
    <col min="846" max="846" width="5" bestFit="1" customWidth="1"/>
    <col min="847" max="847" width="8" bestFit="1" customWidth="1"/>
    <col min="848" max="849" width="7" bestFit="1" customWidth="1"/>
    <col min="850" max="850" width="5" bestFit="1" customWidth="1"/>
    <col min="851" max="851" width="8" bestFit="1" customWidth="1"/>
    <col min="852" max="852" width="5" bestFit="1" customWidth="1"/>
    <col min="853" max="854" width="7" bestFit="1" customWidth="1"/>
    <col min="855" max="855" width="5" bestFit="1" customWidth="1"/>
    <col min="856" max="858" width="7" bestFit="1" customWidth="1"/>
    <col min="859" max="859" width="5" bestFit="1" customWidth="1"/>
    <col min="860" max="860" width="7" bestFit="1" customWidth="1"/>
    <col min="861" max="861" width="8" bestFit="1" customWidth="1"/>
    <col min="862" max="863" width="5" bestFit="1" customWidth="1"/>
    <col min="864" max="864" width="7" bestFit="1" customWidth="1"/>
    <col min="865" max="865" width="5" bestFit="1" customWidth="1"/>
    <col min="866" max="866" width="8" bestFit="1" customWidth="1"/>
    <col min="867" max="867" width="12" bestFit="1" customWidth="1"/>
    <col min="868" max="869" width="5" bestFit="1" customWidth="1"/>
    <col min="870" max="870" width="8" bestFit="1" customWidth="1"/>
    <col min="871" max="871" width="12" bestFit="1" customWidth="1"/>
    <col min="872" max="876" width="7" bestFit="1" customWidth="1"/>
    <col min="877" max="877" width="5" bestFit="1" customWidth="1"/>
    <col min="878" max="879" width="7" bestFit="1" customWidth="1"/>
    <col min="880" max="880" width="5" bestFit="1" customWidth="1"/>
    <col min="881" max="881" width="7" bestFit="1" customWidth="1"/>
    <col min="882" max="882" width="5" bestFit="1" customWidth="1"/>
    <col min="883" max="884" width="7" bestFit="1" customWidth="1"/>
    <col min="885" max="886" width="8" bestFit="1" customWidth="1"/>
    <col min="887" max="887" width="7" bestFit="1" customWidth="1"/>
    <col min="888" max="888" width="5" bestFit="1" customWidth="1"/>
    <col min="889" max="890" width="7" bestFit="1" customWidth="1"/>
    <col min="891" max="891" width="5" bestFit="1" customWidth="1"/>
    <col min="892" max="894" width="7" bestFit="1" customWidth="1"/>
    <col min="895" max="895" width="5" bestFit="1" customWidth="1"/>
    <col min="896" max="899" width="7" bestFit="1" customWidth="1"/>
    <col min="900" max="900" width="5" bestFit="1" customWidth="1"/>
    <col min="901" max="902" width="7" bestFit="1" customWidth="1"/>
    <col min="903" max="904" width="12" bestFit="1" customWidth="1"/>
    <col min="905" max="906" width="7" bestFit="1" customWidth="1"/>
    <col min="907" max="907" width="8" bestFit="1" customWidth="1"/>
    <col min="908" max="908" width="7" bestFit="1" customWidth="1"/>
    <col min="909" max="909" width="8" bestFit="1" customWidth="1"/>
    <col min="910" max="911" width="7" bestFit="1" customWidth="1"/>
    <col min="912" max="912" width="5" bestFit="1" customWidth="1"/>
    <col min="913" max="913" width="8" bestFit="1" customWidth="1"/>
    <col min="914" max="914" width="7" bestFit="1" customWidth="1"/>
    <col min="915" max="915" width="5" bestFit="1" customWidth="1"/>
    <col min="916" max="919" width="7" bestFit="1" customWidth="1"/>
    <col min="920" max="921" width="8" bestFit="1" customWidth="1"/>
    <col min="922" max="923" width="7" bestFit="1" customWidth="1"/>
    <col min="924" max="924" width="5" bestFit="1" customWidth="1"/>
    <col min="925" max="928" width="7" bestFit="1" customWidth="1"/>
    <col min="929" max="929" width="8" bestFit="1" customWidth="1"/>
    <col min="930" max="930" width="7" bestFit="1" customWidth="1"/>
    <col min="931" max="931" width="5" bestFit="1" customWidth="1"/>
    <col min="932" max="932" width="7" bestFit="1" customWidth="1"/>
    <col min="933" max="933" width="5" bestFit="1" customWidth="1"/>
    <col min="934" max="934" width="7" bestFit="1" customWidth="1"/>
    <col min="935" max="935" width="5" bestFit="1" customWidth="1"/>
    <col min="936" max="937" width="7" bestFit="1" customWidth="1"/>
    <col min="938" max="938" width="5" bestFit="1" customWidth="1"/>
    <col min="939" max="942" width="7" bestFit="1" customWidth="1"/>
    <col min="943" max="943" width="12" bestFit="1" customWidth="1"/>
    <col min="944" max="944" width="7" bestFit="1" customWidth="1"/>
    <col min="945" max="945" width="12" bestFit="1" customWidth="1"/>
    <col min="946" max="946" width="5" bestFit="1" customWidth="1"/>
    <col min="947" max="948" width="7" bestFit="1" customWidth="1"/>
    <col min="949" max="949" width="8" bestFit="1" customWidth="1"/>
    <col min="950" max="950" width="7" bestFit="1" customWidth="1"/>
    <col min="951" max="951" width="5" bestFit="1" customWidth="1"/>
    <col min="952" max="952" width="7" bestFit="1" customWidth="1"/>
    <col min="953" max="953" width="5" bestFit="1" customWidth="1"/>
    <col min="954" max="954" width="7" bestFit="1" customWidth="1"/>
    <col min="955" max="955" width="8" bestFit="1" customWidth="1"/>
    <col min="956" max="956" width="12" bestFit="1" customWidth="1"/>
    <col min="957" max="957" width="5" bestFit="1" customWidth="1"/>
    <col min="958" max="958" width="7" bestFit="1" customWidth="1"/>
    <col min="959" max="959" width="8" bestFit="1" customWidth="1"/>
    <col min="960" max="960" width="7" bestFit="1" customWidth="1"/>
    <col min="961" max="961" width="8" bestFit="1" customWidth="1"/>
    <col min="962" max="962" width="5" bestFit="1" customWidth="1"/>
    <col min="963" max="964" width="7" bestFit="1" customWidth="1"/>
    <col min="965" max="965" width="5" bestFit="1" customWidth="1"/>
    <col min="966" max="967" width="7" bestFit="1" customWidth="1"/>
    <col min="968" max="968" width="5" bestFit="1" customWidth="1"/>
    <col min="969" max="969" width="7" bestFit="1" customWidth="1"/>
    <col min="970" max="970" width="5" bestFit="1" customWidth="1"/>
    <col min="971" max="971" width="8" bestFit="1" customWidth="1"/>
    <col min="972" max="972" width="7" bestFit="1" customWidth="1"/>
    <col min="973" max="973" width="5" bestFit="1" customWidth="1"/>
    <col min="974" max="975" width="7" bestFit="1" customWidth="1"/>
    <col min="976" max="976" width="12" bestFit="1" customWidth="1"/>
    <col min="977" max="979" width="7" bestFit="1" customWidth="1"/>
    <col min="980" max="980" width="5" bestFit="1" customWidth="1"/>
    <col min="981" max="981" width="8" bestFit="1" customWidth="1"/>
    <col min="982" max="982" width="12" bestFit="1" customWidth="1"/>
    <col min="983" max="983" width="5" bestFit="1" customWidth="1"/>
    <col min="984" max="984" width="8" bestFit="1" customWidth="1"/>
    <col min="985" max="985" width="7" bestFit="1" customWidth="1"/>
    <col min="986" max="986" width="12" bestFit="1" customWidth="1"/>
    <col min="987" max="988" width="5" bestFit="1" customWidth="1"/>
    <col min="989" max="989" width="12" bestFit="1" customWidth="1"/>
    <col min="990" max="990" width="5" bestFit="1" customWidth="1"/>
    <col min="991" max="991" width="12" bestFit="1" customWidth="1"/>
    <col min="992" max="993" width="7" bestFit="1" customWidth="1"/>
    <col min="994" max="996" width="5" bestFit="1" customWidth="1"/>
    <col min="997" max="997" width="7" bestFit="1" customWidth="1"/>
    <col min="998" max="998" width="12" bestFit="1" customWidth="1"/>
    <col min="999" max="999" width="7" bestFit="1" customWidth="1"/>
    <col min="1000" max="1000" width="5" bestFit="1" customWidth="1"/>
    <col min="1001" max="1001" width="12" bestFit="1" customWidth="1"/>
    <col min="1002" max="1003" width="7" bestFit="1" customWidth="1"/>
    <col min="1004" max="1004" width="12" bestFit="1" customWidth="1"/>
    <col min="1005" max="1005" width="7" bestFit="1" customWidth="1"/>
    <col min="1006" max="1006" width="12" bestFit="1" customWidth="1"/>
    <col min="1007" max="1007" width="7" bestFit="1" customWidth="1"/>
    <col min="1008" max="1008" width="8" bestFit="1" customWidth="1"/>
    <col min="1009" max="1009" width="12" bestFit="1" customWidth="1"/>
    <col min="1010" max="1010" width="5" bestFit="1" customWidth="1"/>
    <col min="1011" max="1014" width="7" bestFit="1" customWidth="1"/>
    <col min="1015" max="1018" width="5" bestFit="1" customWidth="1"/>
    <col min="1019" max="1019" width="12" bestFit="1" customWidth="1"/>
    <col min="1020" max="1021" width="7" bestFit="1" customWidth="1"/>
    <col min="1022" max="1022" width="5" bestFit="1" customWidth="1"/>
    <col min="1023" max="1023" width="12" bestFit="1" customWidth="1"/>
    <col min="1024" max="1024" width="5" bestFit="1" customWidth="1"/>
    <col min="1025" max="1025" width="7" bestFit="1" customWidth="1"/>
    <col min="1026" max="1026" width="5" bestFit="1" customWidth="1"/>
    <col min="1027" max="1027" width="8" bestFit="1" customWidth="1"/>
    <col min="1028" max="1028" width="5" bestFit="1" customWidth="1"/>
    <col min="1029" max="1029" width="7" bestFit="1" customWidth="1"/>
    <col min="1030" max="1030" width="5" bestFit="1" customWidth="1"/>
    <col min="1031" max="1031" width="7" bestFit="1" customWidth="1"/>
    <col min="1032" max="1033" width="5" bestFit="1" customWidth="1"/>
    <col min="1034" max="1036" width="7" bestFit="1" customWidth="1"/>
    <col min="1037" max="1038" width="5" bestFit="1" customWidth="1"/>
    <col min="1039" max="1041" width="7" bestFit="1" customWidth="1"/>
    <col min="1042" max="1042" width="5" bestFit="1" customWidth="1"/>
    <col min="1043" max="1043" width="7" bestFit="1" customWidth="1"/>
    <col min="1044" max="1044" width="5" bestFit="1" customWidth="1"/>
    <col min="1045" max="1045" width="12" bestFit="1" customWidth="1"/>
    <col min="1046" max="1046" width="7" bestFit="1" customWidth="1"/>
    <col min="1047" max="1047" width="5" bestFit="1" customWidth="1"/>
    <col min="1048" max="1049" width="7" bestFit="1" customWidth="1"/>
    <col min="1050" max="1050" width="12" bestFit="1" customWidth="1"/>
    <col min="1051" max="1051" width="5" bestFit="1" customWidth="1"/>
    <col min="1052" max="1052" width="7" bestFit="1" customWidth="1"/>
    <col min="1053" max="1053" width="5" bestFit="1" customWidth="1"/>
    <col min="1054" max="1054" width="7" bestFit="1" customWidth="1"/>
    <col min="1055" max="1055" width="5" bestFit="1" customWidth="1"/>
    <col min="1056" max="1058" width="7" bestFit="1" customWidth="1"/>
    <col min="1059" max="1059" width="5" bestFit="1" customWidth="1"/>
    <col min="1060" max="1063" width="7" bestFit="1" customWidth="1"/>
    <col min="1064" max="1064" width="5" bestFit="1" customWidth="1"/>
    <col min="1065" max="1065" width="8" bestFit="1" customWidth="1"/>
    <col min="1066" max="1066" width="7" bestFit="1" customWidth="1"/>
    <col min="1067" max="1067" width="5" bestFit="1" customWidth="1"/>
    <col min="1068" max="1070" width="7" bestFit="1" customWidth="1"/>
    <col min="1071" max="1071" width="5" bestFit="1" customWidth="1"/>
    <col min="1072" max="1073" width="7" bestFit="1" customWidth="1"/>
    <col min="1074" max="1074" width="5" bestFit="1" customWidth="1"/>
    <col min="1075" max="1075" width="8" bestFit="1" customWidth="1"/>
    <col min="1076" max="1076" width="7" bestFit="1" customWidth="1"/>
    <col min="1077" max="1077" width="5" bestFit="1" customWidth="1"/>
    <col min="1078" max="1078" width="7" bestFit="1" customWidth="1"/>
    <col min="1079" max="1079" width="8" bestFit="1" customWidth="1"/>
    <col min="1080" max="1080" width="7" bestFit="1" customWidth="1"/>
    <col min="1081" max="1082" width="5" bestFit="1" customWidth="1"/>
    <col min="1083" max="1083" width="7" bestFit="1" customWidth="1"/>
    <col min="1084" max="1086" width="5" bestFit="1" customWidth="1"/>
    <col min="1087" max="1087" width="7" bestFit="1" customWidth="1"/>
    <col min="1088" max="1088" width="8" bestFit="1" customWidth="1"/>
    <col min="1089" max="1090" width="5" bestFit="1" customWidth="1"/>
    <col min="1091" max="1091" width="8" bestFit="1" customWidth="1"/>
    <col min="1092" max="1092" width="7" bestFit="1" customWidth="1"/>
    <col min="1093" max="1093" width="5" bestFit="1" customWidth="1"/>
    <col min="1094" max="1095" width="7" bestFit="1" customWidth="1"/>
    <col min="1096" max="1096" width="5" bestFit="1" customWidth="1"/>
    <col min="1097" max="1097" width="7" bestFit="1" customWidth="1"/>
    <col min="1098" max="1098" width="5" bestFit="1" customWidth="1"/>
    <col min="1099" max="1099" width="7" bestFit="1" customWidth="1"/>
    <col min="1100" max="1100" width="8" bestFit="1" customWidth="1"/>
    <col min="1101" max="1101" width="7" bestFit="1" customWidth="1"/>
    <col min="1102" max="1102" width="5" bestFit="1" customWidth="1"/>
    <col min="1103" max="1103" width="7" bestFit="1" customWidth="1"/>
    <col min="1104" max="1104" width="5" bestFit="1" customWidth="1"/>
    <col min="1105" max="1105" width="12" bestFit="1" customWidth="1"/>
    <col min="1106" max="1107" width="7" bestFit="1" customWidth="1"/>
    <col min="1108" max="1108" width="12" bestFit="1" customWidth="1"/>
    <col min="1109" max="1110" width="7" bestFit="1" customWidth="1"/>
    <col min="1111" max="1111" width="8" bestFit="1" customWidth="1"/>
    <col min="1112" max="1112" width="7" bestFit="1" customWidth="1"/>
    <col min="1113" max="1113" width="5" bestFit="1" customWidth="1"/>
    <col min="1114" max="1117" width="7" bestFit="1" customWidth="1"/>
    <col min="1118" max="1118" width="12" bestFit="1" customWidth="1"/>
    <col min="1119" max="1119" width="8" bestFit="1" customWidth="1"/>
    <col min="1120" max="1120" width="5" bestFit="1" customWidth="1"/>
    <col min="1121" max="1121" width="8" bestFit="1" customWidth="1"/>
    <col min="1122" max="1122" width="7" bestFit="1" customWidth="1"/>
    <col min="1123" max="1123" width="8" bestFit="1" customWidth="1"/>
    <col min="1124" max="1124" width="7" bestFit="1" customWidth="1"/>
    <col min="1125" max="1125" width="5" bestFit="1" customWidth="1"/>
    <col min="1126" max="1126" width="7" bestFit="1" customWidth="1"/>
    <col min="1127" max="1127" width="5" bestFit="1" customWidth="1"/>
    <col min="1128" max="1128" width="7" bestFit="1" customWidth="1"/>
    <col min="1129" max="1129" width="5" bestFit="1" customWidth="1"/>
    <col min="1130" max="1130" width="12" bestFit="1" customWidth="1"/>
    <col min="1131" max="1131" width="7" bestFit="1" customWidth="1"/>
    <col min="1132" max="1132" width="8" bestFit="1" customWidth="1"/>
    <col min="1133" max="1133" width="12" bestFit="1" customWidth="1"/>
    <col min="1134" max="1135" width="8" bestFit="1" customWidth="1"/>
    <col min="1136" max="1139" width="7" bestFit="1" customWidth="1"/>
    <col min="1140" max="1140" width="8" bestFit="1" customWidth="1"/>
    <col min="1141" max="1143" width="7" bestFit="1" customWidth="1"/>
    <col min="1144" max="1144" width="5" bestFit="1" customWidth="1"/>
    <col min="1145" max="1146" width="7" bestFit="1" customWidth="1"/>
    <col min="1147" max="1147" width="8" bestFit="1" customWidth="1"/>
    <col min="1148" max="1148" width="5" bestFit="1" customWidth="1"/>
    <col min="1149" max="1149" width="8" bestFit="1" customWidth="1"/>
    <col min="1150" max="1150" width="7" bestFit="1" customWidth="1"/>
    <col min="1151" max="1151" width="5" bestFit="1" customWidth="1"/>
    <col min="1152" max="1156" width="7" bestFit="1" customWidth="1"/>
    <col min="1157" max="1157" width="12" bestFit="1" customWidth="1"/>
    <col min="1158" max="1158" width="7" bestFit="1" customWidth="1"/>
    <col min="1159" max="1159" width="5" bestFit="1" customWidth="1"/>
    <col min="1160" max="1160" width="12" bestFit="1" customWidth="1"/>
    <col min="1161" max="1161" width="7" bestFit="1" customWidth="1"/>
    <col min="1162" max="1163" width="8" bestFit="1" customWidth="1"/>
    <col min="1164" max="1164" width="5" bestFit="1" customWidth="1"/>
    <col min="1165" max="1165" width="7" bestFit="1" customWidth="1"/>
    <col min="1166" max="1166" width="12" bestFit="1" customWidth="1"/>
    <col min="1167" max="1169" width="7" bestFit="1" customWidth="1"/>
    <col min="1170" max="1170" width="8" bestFit="1" customWidth="1"/>
    <col min="1171" max="1171" width="7" bestFit="1" customWidth="1"/>
    <col min="1172" max="1172" width="5" bestFit="1" customWidth="1"/>
    <col min="1173" max="1174" width="7" bestFit="1" customWidth="1"/>
    <col min="1175" max="1175" width="5" bestFit="1" customWidth="1"/>
    <col min="1176" max="1176" width="8" bestFit="1" customWidth="1"/>
    <col min="1177" max="1177" width="5" bestFit="1" customWidth="1"/>
    <col min="1178" max="1178" width="7" bestFit="1" customWidth="1"/>
    <col min="1179" max="1179" width="5" bestFit="1" customWidth="1"/>
    <col min="1180" max="1181" width="7" bestFit="1" customWidth="1"/>
    <col min="1182" max="1182" width="8" bestFit="1" customWidth="1"/>
    <col min="1183" max="1183" width="12" bestFit="1" customWidth="1"/>
    <col min="1184" max="1184" width="7" bestFit="1" customWidth="1"/>
    <col min="1185" max="1185" width="5" bestFit="1" customWidth="1"/>
    <col min="1186" max="1186" width="7" bestFit="1" customWidth="1"/>
    <col min="1187" max="1187" width="8" bestFit="1" customWidth="1"/>
    <col min="1188" max="1188" width="7" bestFit="1" customWidth="1"/>
    <col min="1189" max="1189" width="12" bestFit="1" customWidth="1"/>
    <col min="1190" max="1190" width="7" bestFit="1" customWidth="1"/>
    <col min="1191" max="1192" width="8" bestFit="1" customWidth="1"/>
    <col min="1193" max="1193" width="7" bestFit="1" customWidth="1"/>
    <col min="1194" max="1194" width="5" bestFit="1" customWidth="1"/>
    <col min="1195" max="1195" width="8" bestFit="1" customWidth="1"/>
    <col min="1196" max="1196" width="7" bestFit="1" customWidth="1"/>
    <col min="1197" max="1197" width="5" bestFit="1" customWidth="1"/>
    <col min="1198" max="1198" width="12" bestFit="1" customWidth="1"/>
    <col min="1199" max="1200" width="7" bestFit="1" customWidth="1"/>
    <col min="1201" max="1201" width="12" bestFit="1" customWidth="1"/>
    <col min="1202" max="1203" width="5" bestFit="1" customWidth="1"/>
    <col min="1204" max="1204" width="7" bestFit="1" customWidth="1"/>
    <col min="1205" max="1205" width="8" bestFit="1" customWidth="1"/>
    <col min="1206" max="1206" width="7" bestFit="1" customWidth="1"/>
    <col min="1207" max="1207" width="5" bestFit="1" customWidth="1"/>
    <col min="1208" max="1208" width="8" bestFit="1" customWidth="1"/>
    <col min="1209" max="1209" width="5" bestFit="1" customWidth="1"/>
    <col min="1210" max="1210" width="12" bestFit="1" customWidth="1"/>
    <col min="1211" max="1211" width="7" bestFit="1" customWidth="1"/>
    <col min="1212" max="1212" width="12" bestFit="1" customWidth="1"/>
    <col min="1213" max="1213" width="8" bestFit="1" customWidth="1"/>
    <col min="1214" max="1215" width="5" bestFit="1" customWidth="1"/>
    <col min="1216" max="1217" width="7" bestFit="1" customWidth="1"/>
    <col min="1218" max="1219" width="8" bestFit="1" customWidth="1"/>
    <col min="1220" max="1221" width="5" bestFit="1" customWidth="1"/>
    <col min="1222" max="1222" width="8" bestFit="1" customWidth="1"/>
    <col min="1223" max="1224" width="7" bestFit="1" customWidth="1"/>
    <col min="1225" max="1225" width="8" bestFit="1" customWidth="1"/>
    <col min="1226" max="1226" width="5" bestFit="1" customWidth="1"/>
    <col min="1227" max="1227" width="7" bestFit="1" customWidth="1"/>
    <col min="1228" max="1228" width="5" bestFit="1" customWidth="1"/>
    <col min="1229" max="1233" width="7" bestFit="1" customWidth="1"/>
    <col min="1234" max="1234" width="5" bestFit="1" customWidth="1"/>
    <col min="1235" max="1235" width="12" bestFit="1" customWidth="1"/>
    <col min="1236" max="1236" width="5" bestFit="1" customWidth="1"/>
    <col min="1237" max="1237" width="8" bestFit="1" customWidth="1"/>
    <col min="1238" max="1238" width="7" bestFit="1" customWidth="1"/>
    <col min="1239" max="1239" width="12" bestFit="1" customWidth="1"/>
    <col min="1240" max="1241" width="7" bestFit="1" customWidth="1"/>
    <col min="1242" max="1242" width="8" bestFit="1" customWidth="1"/>
    <col min="1243" max="1244" width="5" bestFit="1" customWidth="1"/>
    <col min="1245" max="1246" width="7" bestFit="1" customWidth="1"/>
    <col min="1247" max="1247" width="5" bestFit="1" customWidth="1"/>
    <col min="1248" max="1248" width="7" bestFit="1" customWidth="1"/>
    <col min="1249" max="1249" width="8" bestFit="1" customWidth="1"/>
    <col min="1250" max="1250" width="5" bestFit="1" customWidth="1"/>
    <col min="1251" max="1251" width="7" bestFit="1" customWidth="1"/>
    <col min="1252" max="1252" width="5" bestFit="1" customWidth="1"/>
    <col min="1253" max="1255" width="7" bestFit="1" customWidth="1"/>
    <col min="1256" max="1256" width="12" bestFit="1" customWidth="1"/>
    <col min="1257" max="1258" width="7" bestFit="1" customWidth="1"/>
    <col min="1259" max="1259" width="5" bestFit="1" customWidth="1"/>
    <col min="1260" max="1262" width="7" bestFit="1" customWidth="1"/>
    <col min="1263" max="1263" width="5" bestFit="1" customWidth="1"/>
    <col min="1264" max="1266" width="7" bestFit="1" customWidth="1"/>
    <col min="1267" max="1267" width="8" bestFit="1" customWidth="1"/>
    <col min="1268" max="1268" width="7" bestFit="1" customWidth="1"/>
    <col min="1269" max="1269" width="5" bestFit="1" customWidth="1"/>
    <col min="1270" max="1272" width="7" bestFit="1" customWidth="1"/>
    <col min="1273" max="1273" width="5" bestFit="1" customWidth="1"/>
    <col min="1274" max="1274" width="7" bestFit="1" customWidth="1"/>
    <col min="1275" max="1276" width="8" bestFit="1" customWidth="1"/>
    <col min="1277" max="1278" width="5" bestFit="1" customWidth="1"/>
    <col min="1279" max="1279" width="7" bestFit="1" customWidth="1"/>
    <col min="1280" max="1282" width="5" bestFit="1" customWidth="1"/>
    <col min="1283" max="1283" width="8" bestFit="1" customWidth="1"/>
    <col min="1284" max="1284" width="7" bestFit="1" customWidth="1"/>
    <col min="1285" max="1285" width="5" bestFit="1" customWidth="1"/>
    <col min="1286" max="1287" width="7" bestFit="1" customWidth="1"/>
    <col min="1288" max="1288" width="5" bestFit="1" customWidth="1"/>
    <col min="1289" max="1289" width="7" bestFit="1" customWidth="1"/>
    <col min="1290" max="1290" width="8" bestFit="1" customWidth="1"/>
    <col min="1291" max="1291" width="7" bestFit="1" customWidth="1"/>
    <col min="1292" max="1292" width="5" bestFit="1" customWidth="1"/>
    <col min="1293" max="1294" width="7" bestFit="1" customWidth="1"/>
    <col min="1295" max="1295" width="5" bestFit="1" customWidth="1"/>
    <col min="1296" max="1298" width="7" bestFit="1" customWidth="1"/>
    <col min="1299" max="1299" width="5" bestFit="1" customWidth="1"/>
    <col min="1300" max="1302" width="7" bestFit="1" customWidth="1"/>
    <col min="1303" max="1303" width="5" bestFit="1" customWidth="1"/>
    <col min="1304" max="1304" width="7" bestFit="1" customWidth="1"/>
    <col min="1305" max="1305" width="5" bestFit="1" customWidth="1"/>
    <col min="1306" max="1306" width="7" bestFit="1" customWidth="1"/>
    <col min="1307" max="1307" width="5" bestFit="1" customWidth="1"/>
    <col min="1308" max="1309" width="7" bestFit="1" customWidth="1"/>
    <col min="1310" max="1310" width="5" bestFit="1" customWidth="1"/>
    <col min="1311" max="1312" width="7" bestFit="1" customWidth="1"/>
    <col min="1313" max="1313" width="8" bestFit="1" customWidth="1"/>
    <col min="1314" max="1314" width="5" bestFit="1" customWidth="1"/>
    <col min="1315" max="1315" width="7" bestFit="1" customWidth="1"/>
    <col min="1316" max="1316" width="5" bestFit="1" customWidth="1"/>
    <col min="1317" max="1317" width="7" bestFit="1" customWidth="1"/>
    <col min="1318" max="1318" width="5" bestFit="1" customWidth="1"/>
    <col min="1319" max="1319" width="8" bestFit="1" customWidth="1"/>
    <col min="1320" max="1321" width="7" bestFit="1" customWidth="1"/>
    <col min="1322" max="1322" width="5" bestFit="1" customWidth="1"/>
    <col min="1323" max="1324" width="7" bestFit="1" customWidth="1"/>
    <col min="1325" max="1325" width="5" bestFit="1" customWidth="1"/>
    <col min="1326" max="1326" width="8" bestFit="1" customWidth="1"/>
    <col min="1327" max="1327" width="5" bestFit="1" customWidth="1"/>
    <col min="1328" max="1329" width="7" bestFit="1" customWidth="1"/>
    <col min="1330" max="1330" width="8" bestFit="1" customWidth="1"/>
    <col min="1331" max="1332" width="5" bestFit="1" customWidth="1"/>
    <col min="1333" max="1334" width="7" bestFit="1" customWidth="1"/>
    <col min="1335" max="1335" width="12" bestFit="1" customWidth="1"/>
    <col min="1336" max="1336" width="7" bestFit="1" customWidth="1"/>
    <col min="1337" max="1337" width="5" bestFit="1" customWidth="1"/>
    <col min="1338" max="1340" width="7" bestFit="1" customWidth="1"/>
    <col min="1341" max="1341" width="5" bestFit="1" customWidth="1"/>
    <col min="1342" max="1342" width="8" bestFit="1" customWidth="1"/>
    <col min="1343" max="1343" width="7" bestFit="1" customWidth="1"/>
    <col min="1344" max="1344" width="5" bestFit="1" customWidth="1"/>
    <col min="1345" max="1346" width="7" bestFit="1" customWidth="1"/>
    <col min="1347" max="1347" width="5" bestFit="1" customWidth="1"/>
    <col min="1348" max="1348" width="7" bestFit="1" customWidth="1"/>
    <col min="1349" max="1349" width="8" bestFit="1" customWidth="1"/>
    <col min="1350" max="1351" width="5" bestFit="1" customWidth="1"/>
    <col min="1352" max="1352" width="7" bestFit="1" customWidth="1"/>
    <col min="1353" max="1353" width="5" bestFit="1" customWidth="1"/>
    <col min="1354" max="1354" width="7" bestFit="1" customWidth="1"/>
    <col min="1355" max="1356" width="5" bestFit="1" customWidth="1"/>
    <col min="1357" max="1357" width="8" bestFit="1" customWidth="1"/>
    <col min="1358" max="1358" width="5" bestFit="1" customWidth="1"/>
    <col min="1359" max="1361" width="7" bestFit="1" customWidth="1"/>
    <col min="1362" max="1362" width="5" bestFit="1" customWidth="1"/>
    <col min="1363" max="1363" width="7" bestFit="1" customWidth="1"/>
    <col min="1364" max="1364" width="5" bestFit="1" customWidth="1"/>
    <col min="1365" max="1365" width="7" bestFit="1" customWidth="1"/>
    <col min="1366" max="1366" width="8" bestFit="1" customWidth="1"/>
    <col min="1367" max="1369" width="7" bestFit="1" customWidth="1"/>
    <col min="1370" max="1370" width="5" bestFit="1" customWidth="1"/>
    <col min="1371" max="1373" width="7" bestFit="1" customWidth="1"/>
    <col min="1374" max="1374" width="12" bestFit="1" customWidth="1"/>
    <col min="1375" max="1376" width="7" bestFit="1" customWidth="1"/>
    <col min="1377" max="1378" width="5" bestFit="1" customWidth="1"/>
    <col min="1379" max="1379" width="7" bestFit="1" customWidth="1"/>
    <col min="1380" max="1380" width="12" bestFit="1" customWidth="1"/>
    <col min="1381" max="1381" width="7" bestFit="1" customWidth="1"/>
    <col min="1382" max="1382" width="5" bestFit="1" customWidth="1"/>
    <col min="1383" max="1386" width="7" bestFit="1" customWidth="1"/>
    <col min="1387" max="1387" width="8" bestFit="1" customWidth="1"/>
    <col min="1388" max="1388" width="5" bestFit="1" customWidth="1"/>
    <col min="1389" max="1389" width="7" bestFit="1" customWidth="1"/>
    <col min="1390" max="1390" width="12" bestFit="1" customWidth="1"/>
    <col min="1391" max="1391" width="7" bestFit="1" customWidth="1"/>
    <col min="1392" max="1392" width="5" bestFit="1" customWidth="1"/>
    <col min="1393" max="1393" width="7" bestFit="1" customWidth="1"/>
    <col min="1394" max="1394" width="5" bestFit="1" customWidth="1"/>
    <col min="1395" max="1397" width="7" bestFit="1" customWidth="1"/>
    <col min="1398" max="1398" width="5" bestFit="1" customWidth="1"/>
    <col min="1399" max="1400" width="7" bestFit="1" customWidth="1"/>
    <col min="1401" max="1402" width="5" bestFit="1" customWidth="1"/>
    <col min="1403" max="1403" width="12" bestFit="1" customWidth="1"/>
    <col min="1404" max="1404" width="7" bestFit="1" customWidth="1"/>
    <col min="1405" max="1405" width="5" bestFit="1" customWidth="1"/>
    <col min="1406" max="1406" width="7" bestFit="1" customWidth="1"/>
    <col min="1407" max="1407" width="5" bestFit="1" customWidth="1"/>
    <col min="1408" max="1408" width="8" bestFit="1" customWidth="1"/>
    <col min="1409" max="1409" width="5" bestFit="1" customWidth="1"/>
    <col min="1410" max="1414" width="7" bestFit="1" customWidth="1"/>
    <col min="1415" max="1415" width="8" bestFit="1" customWidth="1"/>
    <col min="1416" max="1417" width="5" bestFit="1" customWidth="1"/>
    <col min="1418" max="1418" width="7" bestFit="1" customWidth="1"/>
    <col min="1419" max="1419" width="8" bestFit="1" customWidth="1"/>
    <col min="1420" max="1420" width="7" bestFit="1" customWidth="1"/>
    <col min="1421" max="1421" width="5" bestFit="1" customWidth="1"/>
    <col min="1422" max="1422" width="7" bestFit="1" customWidth="1"/>
    <col min="1423" max="1423" width="8" bestFit="1" customWidth="1"/>
    <col min="1424" max="1424" width="5" bestFit="1" customWidth="1"/>
    <col min="1425" max="1426" width="7" bestFit="1" customWidth="1"/>
    <col min="1427" max="1427" width="5" bestFit="1" customWidth="1"/>
    <col min="1428" max="1428" width="12" bestFit="1" customWidth="1"/>
    <col min="1429" max="1430" width="5" bestFit="1" customWidth="1"/>
    <col min="1431" max="1431" width="7" bestFit="1" customWidth="1"/>
    <col min="1432" max="1432" width="8" bestFit="1" customWidth="1"/>
    <col min="1433" max="1433" width="12" bestFit="1" customWidth="1"/>
    <col min="1434" max="1435" width="7" bestFit="1" customWidth="1"/>
    <col min="1436" max="1436" width="8" bestFit="1" customWidth="1"/>
    <col min="1437" max="1439" width="7" bestFit="1" customWidth="1"/>
    <col min="1440" max="1440" width="5" bestFit="1" customWidth="1"/>
    <col min="1441" max="1441" width="7" bestFit="1" customWidth="1"/>
    <col min="1442" max="1442" width="5" bestFit="1" customWidth="1"/>
    <col min="1443" max="1444" width="7" bestFit="1" customWidth="1"/>
    <col min="1445" max="1445" width="12" bestFit="1" customWidth="1"/>
    <col min="1446" max="1447" width="7" bestFit="1" customWidth="1"/>
    <col min="1448" max="1449" width="5" bestFit="1" customWidth="1"/>
    <col min="1450" max="1450" width="8" bestFit="1" customWidth="1"/>
    <col min="1451" max="1454" width="7" bestFit="1" customWidth="1"/>
    <col min="1455" max="1457" width="5" bestFit="1" customWidth="1"/>
    <col min="1458" max="1458" width="12" bestFit="1" customWidth="1"/>
    <col min="1459" max="1459" width="5" bestFit="1" customWidth="1"/>
    <col min="1460" max="1464" width="7" bestFit="1" customWidth="1"/>
    <col min="1465" max="1465" width="12" bestFit="1" customWidth="1"/>
    <col min="1466" max="1467" width="5" bestFit="1" customWidth="1"/>
    <col min="1468" max="1470" width="7" bestFit="1" customWidth="1"/>
    <col min="1471" max="1471" width="5" bestFit="1" customWidth="1"/>
    <col min="1472" max="1472" width="8" bestFit="1" customWidth="1"/>
    <col min="1473" max="1474" width="7" bestFit="1" customWidth="1"/>
    <col min="1475" max="1475" width="5" bestFit="1" customWidth="1"/>
    <col min="1476" max="1477" width="7" bestFit="1" customWidth="1"/>
    <col min="1478" max="1478" width="8" bestFit="1" customWidth="1"/>
    <col min="1479" max="1479" width="5" bestFit="1" customWidth="1"/>
    <col min="1480" max="1480" width="8" bestFit="1" customWidth="1"/>
    <col min="1481" max="1482" width="7" bestFit="1" customWidth="1"/>
    <col min="1483" max="1483" width="8" bestFit="1" customWidth="1"/>
    <col min="1484" max="1485" width="7" bestFit="1" customWidth="1"/>
    <col min="1486" max="1486" width="8" bestFit="1" customWidth="1"/>
    <col min="1487" max="1487" width="12" bestFit="1" customWidth="1"/>
    <col min="1488" max="1488" width="5" bestFit="1" customWidth="1"/>
    <col min="1489" max="1489" width="8" bestFit="1" customWidth="1"/>
    <col min="1490" max="1490" width="5" bestFit="1" customWidth="1"/>
    <col min="1491" max="1493" width="7" bestFit="1" customWidth="1"/>
    <col min="1494" max="1494" width="8" bestFit="1" customWidth="1"/>
    <col min="1495" max="1495" width="5" bestFit="1" customWidth="1"/>
    <col min="1496" max="1496" width="8" bestFit="1" customWidth="1"/>
    <col min="1497" max="1497" width="7" bestFit="1" customWidth="1"/>
    <col min="1498" max="1499" width="8" bestFit="1" customWidth="1"/>
    <col min="1500" max="1502" width="7" bestFit="1" customWidth="1"/>
    <col min="1503" max="1503" width="5" bestFit="1" customWidth="1"/>
    <col min="1504" max="1504" width="8" bestFit="1" customWidth="1"/>
    <col min="1505" max="1505" width="7" bestFit="1" customWidth="1"/>
    <col min="1506" max="1506" width="12" bestFit="1" customWidth="1"/>
    <col min="1507" max="1507" width="7" bestFit="1" customWidth="1"/>
    <col min="1508" max="1508" width="5" bestFit="1" customWidth="1"/>
    <col min="1509" max="1509" width="7" bestFit="1" customWidth="1"/>
    <col min="1510" max="1510" width="5" bestFit="1" customWidth="1"/>
    <col min="1511" max="1511" width="7" bestFit="1" customWidth="1"/>
    <col min="1512" max="1512" width="8" bestFit="1" customWidth="1"/>
    <col min="1513" max="1513" width="7" bestFit="1" customWidth="1"/>
    <col min="1514" max="1514" width="5" bestFit="1" customWidth="1"/>
    <col min="1515" max="1519" width="7" bestFit="1" customWidth="1"/>
    <col min="1520" max="1520" width="8" bestFit="1" customWidth="1"/>
    <col min="1521" max="1521" width="5" bestFit="1" customWidth="1"/>
    <col min="1522" max="1523" width="8" bestFit="1" customWidth="1"/>
    <col min="1524" max="1524" width="7" bestFit="1" customWidth="1"/>
    <col min="1525" max="1525" width="8" bestFit="1" customWidth="1"/>
    <col min="1526" max="1527" width="7" bestFit="1" customWidth="1"/>
    <col min="1528" max="1528" width="5" bestFit="1" customWidth="1"/>
    <col min="1529" max="1529" width="8" bestFit="1" customWidth="1"/>
    <col min="1530" max="1531" width="7" bestFit="1" customWidth="1"/>
    <col min="1532" max="1533" width="5" bestFit="1" customWidth="1"/>
    <col min="1534" max="1534" width="12" bestFit="1" customWidth="1"/>
    <col min="1535" max="1536" width="7" bestFit="1" customWidth="1"/>
    <col min="1537" max="1538" width="5" bestFit="1" customWidth="1"/>
    <col min="1539" max="1541" width="7" bestFit="1" customWidth="1"/>
    <col min="1542" max="1542" width="12" bestFit="1" customWidth="1"/>
    <col min="1543" max="1543" width="5" bestFit="1" customWidth="1"/>
    <col min="1544" max="1545" width="8" bestFit="1" customWidth="1"/>
    <col min="1546" max="1546" width="7" bestFit="1" customWidth="1"/>
    <col min="1547" max="1549" width="5" bestFit="1" customWidth="1"/>
    <col min="1550" max="1551" width="7" bestFit="1" customWidth="1"/>
    <col min="1552" max="1553" width="5" bestFit="1" customWidth="1"/>
    <col min="1554" max="1554" width="7" bestFit="1" customWidth="1"/>
    <col min="1555" max="1555" width="12" bestFit="1" customWidth="1"/>
    <col min="1556" max="1559" width="7" bestFit="1" customWidth="1"/>
    <col min="1560" max="1560" width="8" bestFit="1" customWidth="1"/>
    <col min="1561" max="1562" width="7" bestFit="1" customWidth="1"/>
    <col min="1563" max="1563" width="5" bestFit="1" customWidth="1"/>
    <col min="1564" max="1565" width="7" bestFit="1" customWidth="1"/>
    <col min="1566" max="1566" width="12" bestFit="1" customWidth="1"/>
    <col min="1567" max="1567" width="7" bestFit="1" customWidth="1"/>
    <col min="1568" max="1569" width="5" bestFit="1" customWidth="1"/>
    <col min="1570" max="1571" width="7" bestFit="1" customWidth="1"/>
    <col min="1572" max="1572" width="8" bestFit="1" customWidth="1"/>
    <col min="1573" max="1574" width="7" bestFit="1" customWidth="1"/>
    <col min="1575" max="1576" width="5" bestFit="1" customWidth="1"/>
    <col min="1577" max="1578" width="7" bestFit="1" customWidth="1"/>
    <col min="1579" max="1579" width="8" bestFit="1" customWidth="1"/>
    <col min="1580" max="1581" width="7" bestFit="1" customWidth="1"/>
    <col min="1582" max="1582" width="5" bestFit="1" customWidth="1"/>
    <col min="1583" max="1583" width="8" bestFit="1" customWidth="1"/>
    <col min="1584" max="1584" width="5" bestFit="1" customWidth="1"/>
    <col min="1585" max="1586" width="7" bestFit="1" customWidth="1"/>
    <col min="1587" max="1587" width="5" bestFit="1" customWidth="1"/>
    <col min="1588" max="1588" width="8" bestFit="1" customWidth="1"/>
    <col min="1589" max="1589" width="7" bestFit="1" customWidth="1"/>
    <col min="1590" max="1591" width="5" bestFit="1" customWidth="1"/>
    <col min="1592" max="1594" width="7" bestFit="1" customWidth="1"/>
    <col min="1595" max="1595" width="12" bestFit="1" customWidth="1"/>
    <col min="1596" max="1598" width="7" bestFit="1" customWidth="1"/>
    <col min="1599" max="1599" width="5" bestFit="1" customWidth="1"/>
    <col min="1600" max="1600" width="12" bestFit="1" customWidth="1"/>
    <col min="1601" max="1603" width="7" bestFit="1" customWidth="1"/>
    <col min="1604" max="1604" width="8" bestFit="1" customWidth="1"/>
    <col min="1605" max="1605" width="7" bestFit="1" customWidth="1"/>
    <col min="1606" max="1606" width="8" bestFit="1" customWidth="1"/>
    <col min="1607" max="1607" width="5" bestFit="1" customWidth="1"/>
    <col min="1608" max="1608" width="7" bestFit="1" customWidth="1"/>
    <col min="1609" max="1609" width="12" bestFit="1" customWidth="1"/>
    <col min="1610" max="1610" width="5" bestFit="1" customWidth="1"/>
    <col min="1611" max="1611" width="7" bestFit="1" customWidth="1"/>
    <col min="1612" max="1612" width="5" bestFit="1" customWidth="1"/>
    <col min="1613" max="1613" width="7" bestFit="1" customWidth="1"/>
    <col min="1614" max="1614" width="8" bestFit="1" customWidth="1"/>
    <col min="1615" max="1615" width="7" bestFit="1" customWidth="1"/>
    <col min="1616" max="1617" width="5" bestFit="1" customWidth="1"/>
    <col min="1618" max="1618" width="12" bestFit="1" customWidth="1"/>
    <col min="1619" max="1619" width="7" bestFit="1" customWidth="1"/>
    <col min="1620" max="1620" width="8" bestFit="1" customWidth="1"/>
    <col min="1621" max="1622" width="7" bestFit="1" customWidth="1"/>
    <col min="1623" max="1624" width="12" bestFit="1" customWidth="1"/>
    <col min="1625" max="1625" width="7" bestFit="1" customWidth="1"/>
    <col min="1626" max="1626" width="5" bestFit="1" customWidth="1"/>
    <col min="1627" max="1627" width="7" bestFit="1" customWidth="1"/>
    <col min="1628" max="1628" width="5" bestFit="1" customWidth="1"/>
    <col min="1629" max="1631" width="7" bestFit="1" customWidth="1"/>
    <col min="1632" max="1632" width="5" bestFit="1" customWidth="1"/>
    <col min="1633" max="1633" width="8" bestFit="1" customWidth="1"/>
    <col min="1634" max="1634" width="12" bestFit="1" customWidth="1"/>
    <col min="1635" max="1635" width="8" bestFit="1" customWidth="1"/>
    <col min="1636" max="1636" width="12" bestFit="1" customWidth="1"/>
    <col min="1637" max="1642" width="7" bestFit="1" customWidth="1"/>
    <col min="1643" max="1643" width="8" bestFit="1" customWidth="1"/>
    <col min="1644" max="1644" width="5" bestFit="1" customWidth="1"/>
    <col min="1645" max="1645" width="7" bestFit="1" customWidth="1"/>
    <col min="1646" max="1646" width="12" bestFit="1" customWidth="1"/>
    <col min="1647" max="1648" width="5" bestFit="1" customWidth="1"/>
    <col min="1649" max="1649" width="7" bestFit="1" customWidth="1"/>
    <col min="1650" max="1650" width="5" bestFit="1" customWidth="1"/>
    <col min="1651" max="1651" width="7" bestFit="1" customWidth="1"/>
    <col min="1652" max="1652" width="5" bestFit="1" customWidth="1"/>
    <col min="1653" max="1653" width="8" bestFit="1" customWidth="1"/>
    <col min="1654" max="1654" width="7" bestFit="1" customWidth="1"/>
    <col min="1655" max="1656" width="8" bestFit="1" customWidth="1"/>
    <col min="1657" max="1657" width="7" bestFit="1" customWidth="1"/>
    <col min="1658" max="1658" width="5" bestFit="1" customWidth="1"/>
    <col min="1659" max="1659" width="8" bestFit="1" customWidth="1"/>
    <col min="1660" max="1660" width="12" bestFit="1" customWidth="1"/>
    <col min="1661" max="1662" width="7" bestFit="1" customWidth="1"/>
    <col min="1663" max="1663" width="5" bestFit="1" customWidth="1"/>
    <col min="1664" max="1665" width="7" bestFit="1" customWidth="1"/>
    <col min="1666" max="1667" width="5" bestFit="1" customWidth="1"/>
    <col min="1668" max="1669" width="7" bestFit="1" customWidth="1"/>
    <col min="1670" max="1671" width="5" bestFit="1" customWidth="1"/>
    <col min="1672" max="1675" width="7" bestFit="1" customWidth="1"/>
    <col min="1676" max="1676" width="5" bestFit="1" customWidth="1"/>
    <col min="1677" max="1678" width="7" bestFit="1" customWidth="1"/>
    <col min="1679" max="1679" width="5" bestFit="1" customWidth="1"/>
    <col min="1680" max="1683" width="7" bestFit="1" customWidth="1"/>
    <col min="1684" max="1684" width="5" bestFit="1" customWidth="1"/>
    <col min="1685" max="1687" width="7" bestFit="1" customWidth="1"/>
    <col min="1688" max="1688" width="5" bestFit="1" customWidth="1"/>
    <col min="1689" max="1690" width="7" bestFit="1" customWidth="1"/>
    <col min="1691" max="1691" width="5" bestFit="1" customWidth="1"/>
    <col min="1692" max="1692" width="7" bestFit="1" customWidth="1"/>
    <col min="1693" max="1693" width="8" bestFit="1" customWidth="1"/>
    <col min="1694" max="1694" width="7" bestFit="1" customWidth="1"/>
    <col min="1695" max="1695" width="8" bestFit="1" customWidth="1"/>
    <col min="1696" max="1697" width="7" bestFit="1" customWidth="1"/>
    <col min="1698" max="1698" width="5" bestFit="1" customWidth="1"/>
    <col min="1699" max="1699" width="7" bestFit="1" customWidth="1"/>
    <col min="1700" max="1700" width="5" bestFit="1" customWidth="1"/>
    <col min="1701" max="1701" width="7" bestFit="1" customWidth="1"/>
    <col min="1702" max="1702" width="5" bestFit="1" customWidth="1"/>
    <col min="1703" max="1705" width="7" bestFit="1" customWidth="1"/>
    <col min="1706" max="1706" width="5" bestFit="1" customWidth="1"/>
    <col min="1707" max="1707" width="8" bestFit="1" customWidth="1"/>
    <col min="1708" max="1708" width="7" bestFit="1" customWidth="1"/>
    <col min="1709" max="1709" width="5" bestFit="1" customWidth="1"/>
    <col min="1710" max="1710" width="7" bestFit="1" customWidth="1"/>
    <col min="1711" max="1711" width="5" bestFit="1" customWidth="1"/>
    <col min="1712" max="1712" width="12" bestFit="1" customWidth="1"/>
    <col min="1713" max="1713" width="7" bestFit="1" customWidth="1"/>
    <col min="1714" max="1714" width="5" bestFit="1" customWidth="1"/>
    <col min="1715" max="1716" width="7" bestFit="1" customWidth="1"/>
    <col min="1717" max="1717" width="12" bestFit="1" customWidth="1"/>
    <col min="1718" max="1718" width="5" bestFit="1" customWidth="1"/>
    <col min="1719" max="1719" width="7" bestFit="1" customWidth="1"/>
    <col min="1720" max="1721" width="5" bestFit="1" customWidth="1"/>
    <col min="1722" max="1723" width="7" bestFit="1" customWidth="1"/>
    <col min="1724" max="1724" width="5" bestFit="1" customWidth="1"/>
    <col min="1725" max="1726" width="7" bestFit="1" customWidth="1"/>
    <col min="1727" max="1728" width="5" bestFit="1" customWidth="1"/>
    <col min="1729" max="1729" width="7" bestFit="1" customWidth="1"/>
    <col min="1730" max="1730" width="8" bestFit="1" customWidth="1"/>
    <col min="1731" max="1733" width="7" bestFit="1" customWidth="1"/>
    <col min="1734" max="1734" width="5" bestFit="1" customWidth="1"/>
    <col min="1735" max="1735" width="7" bestFit="1" customWidth="1"/>
    <col min="1736" max="1736" width="8" bestFit="1" customWidth="1"/>
    <col min="1737" max="1737" width="7" bestFit="1" customWidth="1"/>
    <col min="1738" max="1740" width="5" bestFit="1" customWidth="1"/>
    <col min="1741" max="1742" width="7" bestFit="1" customWidth="1"/>
    <col min="1743" max="1743" width="8" bestFit="1" customWidth="1"/>
    <col min="1744" max="1745" width="7" bestFit="1" customWidth="1"/>
    <col min="1746" max="1747" width="8" bestFit="1" customWidth="1"/>
    <col min="1748" max="1748" width="7" bestFit="1" customWidth="1"/>
    <col min="1749" max="1749" width="5" bestFit="1" customWidth="1"/>
    <col min="1750" max="1750" width="7" bestFit="1" customWidth="1"/>
    <col min="1751" max="1751" width="5" bestFit="1" customWidth="1"/>
    <col min="1752" max="1752" width="12" bestFit="1" customWidth="1"/>
    <col min="1753" max="1753" width="7" bestFit="1" customWidth="1"/>
    <col min="1754" max="1754" width="8" bestFit="1" customWidth="1"/>
    <col min="1755" max="1758" width="7" bestFit="1" customWidth="1"/>
    <col min="1759" max="1759" width="8" bestFit="1" customWidth="1"/>
    <col min="1760" max="1761" width="7" bestFit="1" customWidth="1"/>
    <col min="1762" max="1763" width="5" bestFit="1" customWidth="1"/>
    <col min="1764" max="1764" width="7" bestFit="1" customWidth="1"/>
    <col min="1765" max="1766" width="8" bestFit="1" customWidth="1"/>
    <col min="1767" max="1767" width="7" bestFit="1" customWidth="1"/>
    <col min="1768" max="1768" width="8" bestFit="1" customWidth="1"/>
    <col min="1769" max="1769" width="12" bestFit="1" customWidth="1"/>
    <col min="1770" max="1770" width="5" bestFit="1" customWidth="1"/>
    <col min="1771" max="1771" width="7" bestFit="1" customWidth="1"/>
    <col min="1772" max="1772" width="5" bestFit="1" customWidth="1"/>
    <col min="1773" max="1773" width="12" bestFit="1" customWidth="1"/>
    <col min="1774" max="1774" width="8" bestFit="1" customWidth="1"/>
    <col min="1775" max="1775" width="7" bestFit="1" customWidth="1"/>
    <col min="1776" max="1776" width="8" bestFit="1" customWidth="1"/>
    <col min="1777" max="1777" width="7" bestFit="1" customWidth="1"/>
    <col min="1778" max="1778" width="5" bestFit="1" customWidth="1"/>
    <col min="1779" max="1779" width="7" bestFit="1" customWidth="1"/>
    <col min="1780" max="1780" width="8" bestFit="1" customWidth="1"/>
    <col min="1781" max="1781" width="5" bestFit="1" customWidth="1"/>
    <col min="1782" max="1786" width="7" bestFit="1" customWidth="1"/>
    <col min="1787" max="1789" width="5" bestFit="1" customWidth="1"/>
    <col min="1790" max="1790" width="8" bestFit="1" customWidth="1"/>
    <col min="1791" max="1791" width="7" bestFit="1" customWidth="1"/>
    <col min="1792" max="1792" width="5" bestFit="1" customWidth="1"/>
    <col min="1793" max="1793" width="7" bestFit="1" customWidth="1"/>
    <col min="1794" max="1794" width="12" bestFit="1" customWidth="1"/>
    <col min="1795" max="1796" width="7" bestFit="1" customWidth="1"/>
    <col min="1797" max="1797" width="8" bestFit="1" customWidth="1"/>
    <col min="1798" max="1798" width="7" bestFit="1" customWidth="1"/>
    <col min="1799" max="1801" width="5" bestFit="1" customWidth="1"/>
    <col min="1802" max="1804" width="7" bestFit="1" customWidth="1"/>
    <col min="1805" max="1805" width="5" bestFit="1" customWidth="1"/>
    <col min="1806" max="1808" width="7" bestFit="1" customWidth="1"/>
    <col min="1809" max="1809" width="12" bestFit="1" customWidth="1"/>
    <col min="1810" max="1810" width="5" bestFit="1" customWidth="1"/>
    <col min="1811" max="1813" width="7" bestFit="1" customWidth="1"/>
    <col min="1814" max="1814" width="5" bestFit="1" customWidth="1"/>
    <col min="1815" max="1815" width="8" bestFit="1" customWidth="1"/>
    <col min="1816" max="1816" width="7" bestFit="1" customWidth="1"/>
    <col min="1817" max="1817" width="5" bestFit="1" customWidth="1"/>
    <col min="1818" max="1821" width="7" bestFit="1" customWidth="1"/>
    <col min="1822" max="1822" width="5" bestFit="1" customWidth="1"/>
    <col min="1823" max="1823" width="8" bestFit="1" customWidth="1"/>
    <col min="1824" max="1825" width="7" bestFit="1" customWidth="1"/>
    <col min="1826" max="1827" width="5" bestFit="1" customWidth="1"/>
    <col min="1828" max="1830" width="7" bestFit="1" customWidth="1"/>
    <col min="1831" max="1831" width="8" bestFit="1" customWidth="1"/>
    <col min="1832" max="1832" width="5" bestFit="1" customWidth="1"/>
    <col min="1833" max="1835" width="7" bestFit="1" customWidth="1"/>
    <col min="1836" max="1836" width="5" bestFit="1" customWidth="1"/>
    <col min="1837" max="1839" width="7" bestFit="1" customWidth="1"/>
    <col min="1840" max="1842" width="8" bestFit="1" customWidth="1"/>
    <col min="1843" max="1843" width="7" bestFit="1" customWidth="1"/>
    <col min="1844" max="1844" width="8" bestFit="1" customWidth="1"/>
    <col min="1845" max="1848" width="7" bestFit="1" customWidth="1"/>
    <col min="1849" max="1849" width="12" bestFit="1" customWidth="1"/>
    <col min="1850" max="1851" width="7" bestFit="1" customWidth="1"/>
    <col min="1852" max="1852" width="12" bestFit="1" customWidth="1"/>
    <col min="1853" max="1855" width="7" bestFit="1" customWidth="1"/>
    <col min="1856" max="1857" width="5" bestFit="1" customWidth="1"/>
    <col min="1858" max="1859" width="7" bestFit="1" customWidth="1"/>
    <col min="1860" max="1860" width="5" bestFit="1" customWidth="1"/>
    <col min="1861" max="1862" width="7" bestFit="1" customWidth="1"/>
    <col min="1863" max="1863" width="5" bestFit="1" customWidth="1"/>
    <col min="1864" max="1865" width="7" bestFit="1" customWidth="1"/>
    <col min="1866" max="1867" width="5" bestFit="1" customWidth="1"/>
    <col min="1868" max="1868" width="7" bestFit="1" customWidth="1"/>
    <col min="1869" max="1869" width="5" bestFit="1" customWidth="1"/>
    <col min="1870" max="1871" width="7" bestFit="1" customWidth="1"/>
    <col min="1872" max="1872" width="5" bestFit="1" customWidth="1"/>
    <col min="1873" max="1873" width="8" bestFit="1" customWidth="1"/>
    <col min="1874" max="1874" width="7" bestFit="1" customWidth="1"/>
    <col min="1875" max="1875" width="12" bestFit="1" customWidth="1"/>
    <col min="1876" max="1877" width="7" bestFit="1" customWidth="1"/>
    <col min="1878" max="1878" width="5" bestFit="1" customWidth="1"/>
    <col min="1879" max="1879" width="8" bestFit="1" customWidth="1"/>
    <col min="1880" max="1882" width="7" bestFit="1" customWidth="1"/>
    <col min="1883" max="1883" width="5" bestFit="1" customWidth="1"/>
    <col min="1884" max="1887" width="7" bestFit="1" customWidth="1"/>
    <col min="1888" max="1888" width="5" bestFit="1" customWidth="1"/>
    <col min="1889" max="1889" width="8" bestFit="1" customWidth="1"/>
    <col min="1890" max="1890" width="7" bestFit="1" customWidth="1"/>
    <col min="1891" max="1891" width="5" bestFit="1" customWidth="1"/>
    <col min="1892" max="1896" width="7" bestFit="1" customWidth="1"/>
    <col min="1897" max="1898" width="5" bestFit="1" customWidth="1"/>
    <col min="1899" max="1900" width="7" bestFit="1" customWidth="1"/>
    <col min="1901" max="1901" width="5" bestFit="1" customWidth="1"/>
    <col min="1902" max="1905" width="7" bestFit="1" customWidth="1"/>
    <col min="1906" max="1906" width="5" bestFit="1" customWidth="1"/>
    <col min="1907" max="1907" width="12" bestFit="1" customWidth="1"/>
    <col min="1908" max="1909" width="7" bestFit="1" customWidth="1"/>
    <col min="1910" max="1910" width="8" bestFit="1" customWidth="1"/>
    <col min="1911" max="1911" width="5" bestFit="1" customWidth="1"/>
    <col min="1912" max="1912" width="12" bestFit="1" customWidth="1"/>
    <col min="1913" max="1913" width="5" bestFit="1" customWidth="1"/>
    <col min="1914" max="1914" width="8" bestFit="1" customWidth="1"/>
    <col min="1915" max="1916" width="7" bestFit="1" customWidth="1"/>
    <col min="1917" max="1917" width="5" bestFit="1" customWidth="1"/>
    <col min="1918" max="1918" width="8" bestFit="1" customWidth="1"/>
    <col min="1919" max="1919" width="5" bestFit="1" customWidth="1"/>
    <col min="1920" max="1920" width="7" bestFit="1" customWidth="1"/>
    <col min="1921" max="1921" width="5" bestFit="1" customWidth="1"/>
    <col min="1922" max="1923" width="7" bestFit="1" customWidth="1"/>
    <col min="1924" max="1924" width="5" bestFit="1" customWidth="1"/>
    <col min="1925" max="1926" width="7" bestFit="1" customWidth="1"/>
    <col min="1927" max="1927" width="5" bestFit="1" customWidth="1"/>
    <col min="1928" max="1928" width="7" bestFit="1" customWidth="1"/>
    <col min="1929" max="1929" width="12" bestFit="1" customWidth="1"/>
    <col min="1930" max="1930" width="5" bestFit="1" customWidth="1"/>
    <col min="1931" max="1932" width="7" bestFit="1" customWidth="1"/>
    <col min="1933" max="1933" width="5" bestFit="1" customWidth="1"/>
    <col min="1934" max="1934" width="7" bestFit="1" customWidth="1"/>
    <col min="1935" max="1935" width="8" bestFit="1" customWidth="1"/>
    <col min="1936" max="1938" width="7" bestFit="1" customWidth="1"/>
    <col min="1939" max="1939" width="12" bestFit="1" customWidth="1"/>
    <col min="1940" max="1940" width="7" bestFit="1" customWidth="1"/>
    <col min="1941" max="1941" width="8" bestFit="1" customWidth="1"/>
    <col min="1942" max="1943" width="5" bestFit="1" customWidth="1"/>
    <col min="1944" max="1944" width="7" bestFit="1" customWidth="1"/>
    <col min="1945" max="1948" width="5" bestFit="1" customWidth="1"/>
    <col min="1949" max="1949" width="8" bestFit="1" customWidth="1"/>
    <col min="1950" max="1951" width="5" bestFit="1" customWidth="1"/>
    <col min="1952" max="1954" width="7" bestFit="1" customWidth="1"/>
    <col min="1955" max="1956" width="5" bestFit="1" customWidth="1"/>
    <col min="1957" max="1959" width="7" bestFit="1" customWidth="1"/>
    <col min="1960" max="1960" width="5" bestFit="1" customWidth="1"/>
    <col min="1961" max="1961" width="7" bestFit="1" customWidth="1"/>
    <col min="1962" max="1962" width="5" bestFit="1" customWidth="1"/>
    <col min="1963" max="1963" width="8" bestFit="1" customWidth="1"/>
    <col min="1964" max="1964" width="5" bestFit="1" customWidth="1"/>
    <col min="1965" max="1965" width="7" bestFit="1" customWidth="1"/>
    <col min="1966" max="1966" width="5" bestFit="1" customWidth="1"/>
    <col min="1967" max="1967" width="8" bestFit="1" customWidth="1"/>
    <col min="1968" max="1969" width="7" bestFit="1" customWidth="1"/>
    <col min="1970" max="1970" width="5" bestFit="1" customWidth="1"/>
    <col min="1971" max="1971" width="7" bestFit="1" customWidth="1"/>
    <col min="1972" max="1972" width="5" bestFit="1" customWidth="1"/>
    <col min="1973" max="1973" width="7" bestFit="1" customWidth="1"/>
    <col min="1974" max="1976" width="5" bestFit="1" customWidth="1"/>
    <col min="1977" max="1980" width="7" bestFit="1" customWidth="1"/>
    <col min="1981" max="1981" width="5" bestFit="1" customWidth="1"/>
    <col min="1982" max="1982" width="7" bestFit="1" customWidth="1"/>
    <col min="1983" max="1983" width="5" bestFit="1" customWidth="1"/>
    <col min="1984" max="1984" width="7" bestFit="1" customWidth="1"/>
    <col min="1985" max="1985" width="5" bestFit="1" customWidth="1"/>
    <col min="1986" max="1987" width="7" bestFit="1" customWidth="1"/>
    <col min="1988" max="1988" width="8" bestFit="1" customWidth="1"/>
    <col min="1989" max="1990" width="7" bestFit="1" customWidth="1"/>
    <col min="1991" max="1991" width="8" bestFit="1" customWidth="1"/>
    <col min="1992" max="1992" width="5" bestFit="1" customWidth="1"/>
    <col min="1993" max="1993" width="7" bestFit="1" customWidth="1"/>
    <col min="1994" max="1995" width="5" bestFit="1" customWidth="1"/>
    <col min="1996" max="1997" width="7" bestFit="1" customWidth="1"/>
    <col min="1998" max="1998" width="8" bestFit="1" customWidth="1"/>
    <col min="1999" max="2000" width="7" bestFit="1" customWidth="1"/>
    <col min="2001" max="2001" width="8" bestFit="1" customWidth="1"/>
    <col min="2002" max="2003" width="7" bestFit="1" customWidth="1"/>
    <col min="2004" max="2005" width="8" bestFit="1" customWidth="1"/>
    <col min="2006" max="2006" width="7" bestFit="1" customWidth="1"/>
    <col min="2007" max="2007" width="8" bestFit="1" customWidth="1"/>
    <col min="2008" max="2016" width="7" bestFit="1" customWidth="1"/>
    <col min="2017" max="2017" width="5" bestFit="1" customWidth="1"/>
    <col min="2018" max="2019" width="7" bestFit="1" customWidth="1"/>
    <col min="2020" max="2020" width="5" bestFit="1" customWidth="1"/>
    <col min="2021" max="2021" width="8" bestFit="1" customWidth="1"/>
    <col min="2022" max="2022" width="5" bestFit="1" customWidth="1"/>
    <col min="2023" max="2024" width="7" bestFit="1" customWidth="1"/>
    <col min="2025" max="2026" width="8" bestFit="1" customWidth="1"/>
    <col min="2027" max="2028" width="7" bestFit="1" customWidth="1"/>
    <col min="2029" max="2029" width="8" bestFit="1" customWidth="1"/>
    <col min="2030" max="2030" width="5" bestFit="1" customWidth="1"/>
    <col min="2031" max="2031" width="8" bestFit="1" customWidth="1"/>
    <col min="2032" max="2032" width="7" bestFit="1" customWidth="1"/>
    <col min="2033" max="2033" width="5" bestFit="1" customWidth="1"/>
    <col min="2034" max="2034" width="7" bestFit="1" customWidth="1"/>
    <col min="2035" max="2035" width="5" bestFit="1" customWidth="1"/>
    <col min="2036" max="2037" width="7" bestFit="1" customWidth="1"/>
    <col min="2038" max="2038" width="5" bestFit="1" customWidth="1"/>
    <col min="2039" max="2039" width="7" bestFit="1" customWidth="1"/>
    <col min="2040" max="2040" width="5" bestFit="1" customWidth="1"/>
    <col min="2041" max="2042" width="7" bestFit="1" customWidth="1"/>
    <col min="2043" max="2043" width="12" bestFit="1" customWidth="1"/>
    <col min="2044" max="2044" width="5" bestFit="1" customWidth="1"/>
    <col min="2045" max="2045" width="7" bestFit="1" customWidth="1"/>
    <col min="2046" max="2049" width="5" bestFit="1" customWidth="1"/>
    <col min="2050" max="2051" width="7" bestFit="1" customWidth="1"/>
    <col min="2052" max="2053" width="5" bestFit="1" customWidth="1"/>
    <col min="2054" max="2055" width="7" bestFit="1" customWidth="1"/>
    <col min="2056" max="2056" width="8" bestFit="1" customWidth="1"/>
    <col min="2057" max="2057" width="7" bestFit="1" customWidth="1"/>
    <col min="2058" max="2058" width="5" bestFit="1" customWidth="1"/>
    <col min="2059" max="2060" width="7" bestFit="1" customWidth="1"/>
    <col min="2061" max="2061" width="8" bestFit="1" customWidth="1"/>
    <col min="2062" max="2065" width="7" bestFit="1" customWidth="1"/>
    <col min="2066" max="2066" width="8" bestFit="1" customWidth="1"/>
    <col min="2067" max="2067" width="7" bestFit="1" customWidth="1"/>
    <col min="2068" max="2068" width="5" bestFit="1" customWidth="1"/>
    <col min="2069" max="2069" width="7" bestFit="1" customWidth="1"/>
    <col min="2070" max="2070" width="5" bestFit="1" customWidth="1"/>
    <col min="2071" max="2071" width="12" bestFit="1" customWidth="1"/>
    <col min="2072" max="2073" width="7" bestFit="1" customWidth="1"/>
    <col min="2074" max="2074" width="8" bestFit="1" customWidth="1"/>
    <col min="2075" max="2075" width="7" bestFit="1" customWidth="1"/>
    <col min="2076" max="2076" width="5" bestFit="1" customWidth="1"/>
    <col min="2077" max="2080" width="7" bestFit="1" customWidth="1"/>
    <col min="2081" max="2081" width="8" bestFit="1" customWidth="1"/>
    <col min="2082" max="2083" width="7" bestFit="1" customWidth="1"/>
    <col min="2084" max="2084" width="5" bestFit="1" customWidth="1"/>
    <col min="2085" max="2085" width="7" bestFit="1" customWidth="1"/>
    <col min="2086" max="2086" width="5" bestFit="1" customWidth="1"/>
    <col min="2087" max="2087" width="7" bestFit="1" customWidth="1"/>
    <col min="2088" max="2088" width="5" bestFit="1" customWidth="1"/>
    <col min="2089" max="2089" width="7" bestFit="1" customWidth="1"/>
    <col min="2090" max="2090" width="5" bestFit="1" customWidth="1"/>
    <col min="2091" max="2092" width="7" bestFit="1" customWidth="1"/>
    <col min="2093" max="2093" width="5" bestFit="1" customWidth="1"/>
    <col min="2094" max="2094" width="12" bestFit="1" customWidth="1"/>
    <col min="2095" max="2095" width="7" bestFit="1" customWidth="1"/>
    <col min="2096" max="2096" width="5" bestFit="1" customWidth="1"/>
    <col min="2097" max="2097" width="12" bestFit="1" customWidth="1"/>
    <col min="2098" max="2098" width="7" bestFit="1" customWidth="1"/>
    <col min="2099" max="2099" width="8" bestFit="1" customWidth="1"/>
    <col min="2100" max="2102" width="7" bestFit="1" customWidth="1"/>
    <col min="2103" max="2103" width="8" bestFit="1" customWidth="1"/>
    <col min="2104" max="2104" width="5" bestFit="1" customWidth="1"/>
    <col min="2105" max="2105" width="12" bestFit="1" customWidth="1"/>
    <col min="2106" max="2106" width="5" bestFit="1" customWidth="1"/>
    <col min="2107" max="2107" width="7" bestFit="1" customWidth="1"/>
    <col min="2108" max="2108" width="5" bestFit="1" customWidth="1"/>
    <col min="2109" max="2109" width="7" bestFit="1" customWidth="1"/>
    <col min="2110" max="2110" width="12" bestFit="1" customWidth="1"/>
    <col min="2111" max="2111" width="5" bestFit="1" customWidth="1"/>
    <col min="2112" max="2113" width="7" bestFit="1" customWidth="1"/>
    <col min="2114" max="2114" width="8" bestFit="1" customWidth="1"/>
    <col min="2115" max="2115" width="5" bestFit="1" customWidth="1"/>
    <col min="2116" max="2116" width="8" bestFit="1" customWidth="1"/>
    <col min="2117" max="2117" width="12" bestFit="1" customWidth="1"/>
    <col min="2118" max="2118" width="7" bestFit="1" customWidth="1"/>
    <col min="2119" max="2121" width="5" bestFit="1" customWidth="1"/>
    <col min="2122" max="2124" width="7" bestFit="1" customWidth="1"/>
    <col min="2125" max="2125" width="5" bestFit="1" customWidth="1"/>
    <col min="2126" max="2130" width="7" bestFit="1" customWidth="1"/>
    <col min="2131" max="2131" width="8" bestFit="1" customWidth="1"/>
    <col min="2132" max="2133" width="5" bestFit="1" customWidth="1"/>
    <col min="2134" max="2135" width="7" bestFit="1" customWidth="1"/>
    <col min="2136" max="2136" width="5" bestFit="1" customWidth="1"/>
    <col min="2137" max="2137" width="8" bestFit="1" customWidth="1"/>
    <col min="2138" max="2138" width="7" bestFit="1" customWidth="1"/>
    <col min="2139" max="2139" width="12" bestFit="1" customWidth="1"/>
    <col min="2140" max="2140" width="7" bestFit="1" customWidth="1"/>
    <col min="2141" max="2141" width="5" bestFit="1" customWidth="1"/>
    <col min="2142" max="2142" width="7" bestFit="1" customWidth="1"/>
    <col min="2143" max="2145" width="5" bestFit="1" customWidth="1"/>
    <col min="2146" max="2146" width="12" bestFit="1" customWidth="1"/>
    <col min="2147" max="2147" width="7" bestFit="1" customWidth="1"/>
    <col min="2148" max="2148" width="8" bestFit="1" customWidth="1"/>
    <col min="2149" max="2149" width="7" bestFit="1" customWidth="1"/>
    <col min="2150" max="2150" width="5" bestFit="1" customWidth="1"/>
    <col min="2151" max="2151" width="12" bestFit="1" customWidth="1"/>
    <col min="2152" max="2153" width="7" bestFit="1" customWidth="1"/>
    <col min="2154" max="2154" width="8" bestFit="1" customWidth="1"/>
    <col min="2155" max="2155" width="5" bestFit="1" customWidth="1"/>
    <col min="2156" max="2157" width="7" bestFit="1" customWidth="1"/>
    <col min="2158" max="2158" width="5" bestFit="1" customWidth="1"/>
    <col min="2159" max="2159" width="7" bestFit="1" customWidth="1"/>
    <col min="2160" max="2161" width="8" bestFit="1" customWidth="1"/>
    <col min="2162" max="2162" width="5" bestFit="1" customWidth="1"/>
    <col min="2163" max="2163" width="8" bestFit="1" customWidth="1"/>
    <col min="2164" max="2164" width="5" bestFit="1" customWidth="1"/>
    <col min="2165" max="2165" width="7" bestFit="1" customWidth="1"/>
    <col min="2166" max="2166" width="5" bestFit="1" customWidth="1"/>
    <col min="2167" max="2167" width="8" bestFit="1" customWidth="1"/>
    <col min="2168" max="2169" width="7" bestFit="1" customWidth="1"/>
    <col min="2170" max="2170" width="5" bestFit="1" customWidth="1"/>
    <col min="2171" max="2171" width="8" bestFit="1" customWidth="1"/>
    <col min="2172" max="2173" width="5" bestFit="1" customWidth="1"/>
    <col min="2174" max="2174" width="7" bestFit="1" customWidth="1"/>
    <col min="2175" max="2175" width="5" bestFit="1" customWidth="1"/>
    <col min="2176" max="2176" width="8" bestFit="1" customWidth="1"/>
    <col min="2177" max="2177" width="5" bestFit="1" customWidth="1"/>
    <col min="2178" max="2178" width="7" bestFit="1" customWidth="1"/>
    <col min="2179" max="2180" width="8" bestFit="1" customWidth="1"/>
    <col min="2181" max="2184" width="7" bestFit="1" customWidth="1"/>
    <col min="2185" max="2185" width="5" bestFit="1" customWidth="1"/>
    <col min="2186" max="2189" width="7" bestFit="1" customWidth="1"/>
    <col min="2190" max="2191" width="5" bestFit="1" customWidth="1"/>
    <col min="2192" max="2192" width="7" bestFit="1" customWidth="1"/>
    <col min="2193" max="2193" width="8" bestFit="1" customWidth="1"/>
    <col min="2194" max="2194" width="5" bestFit="1" customWidth="1"/>
    <col min="2195" max="2195" width="7" bestFit="1" customWidth="1"/>
    <col min="2196" max="2196" width="8" bestFit="1" customWidth="1"/>
    <col min="2197" max="2199" width="7" bestFit="1" customWidth="1"/>
    <col min="2200" max="2200" width="5" bestFit="1" customWidth="1"/>
    <col min="2201" max="2201" width="7" bestFit="1" customWidth="1"/>
    <col min="2202" max="2202" width="5" bestFit="1" customWidth="1"/>
    <col min="2203" max="2203" width="7" bestFit="1" customWidth="1"/>
    <col min="2204" max="2204" width="8" bestFit="1" customWidth="1"/>
    <col min="2205" max="2205" width="7" bestFit="1" customWidth="1"/>
    <col min="2206" max="2206" width="8" bestFit="1" customWidth="1"/>
    <col min="2207" max="2209" width="5" bestFit="1" customWidth="1"/>
    <col min="2210" max="2210" width="7" bestFit="1" customWidth="1"/>
    <col min="2211" max="2211" width="5" bestFit="1" customWidth="1"/>
    <col min="2212" max="2212" width="8" bestFit="1" customWidth="1"/>
    <col min="2213" max="2216" width="7" bestFit="1" customWidth="1"/>
    <col min="2217" max="2217" width="5" bestFit="1" customWidth="1"/>
    <col min="2218" max="2220" width="7" bestFit="1" customWidth="1"/>
    <col min="2221" max="2221" width="5" bestFit="1" customWidth="1"/>
    <col min="2222" max="2222" width="7" bestFit="1" customWidth="1"/>
    <col min="2223" max="2223" width="12" bestFit="1" customWidth="1"/>
    <col min="2224" max="2225" width="5" bestFit="1" customWidth="1"/>
    <col min="2226" max="2226" width="7" bestFit="1" customWidth="1"/>
    <col min="2227" max="2227" width="8" bestFit="1" customWidth="1"/>
    <col min="2228" max="2228" width="12" bestFit="1" customWidth="1"/>
    <col min="2229" max="2231" width="7" bestFit="1" customWidth="1"/>
    <col min="2232" max="2232" width="5" bestFit="1" customWidth="1"/>
    <col min="2233" max="2234" width="7" bestFit="1" customWidth="1"/>
    <col min="2235" max="2235" width="5" bestFit="1" customWidth="1"/>
    <col min="2236" max="2236" width="7" bestFit="1" customWidth="1"/>
    <col min="2237" max="2237" width="12" bestFit="1" customWidth="1"/>
    <col min="2238" max="2239" width="7" bestFit="1" customWidth="1"/>
    <col min="2240" max="2240" width="12" bestFit="1" customWidth="1"/>
    <col min="2241" max="2241" width="7" bestFit="1" customWidth="1"/>
    <col min="2242" max="2242" width="5" bestFit="1" customWidth="1"/>
    <col min="2243" max="2245" width="7" bestFit="1" customWidth="1"/>
    <col min="2246" max="2246" width="8" bestFit="1" customWidth="1"/>
    <col min="2247" max="2249" width="7" bestFit="1" customWidth="1"/>
    <col min="2250" max="2250" width="8" bestFit="1" customWidth="1"/>
    <col min="2251" max="2252" width="7" bestFit="1" customWidth="1"/>
    <col min="2253" max="2253" width="5" bestFit="1" customWidth="1"/>
    <col min="2254" max="2254" width="7" bestFit="1" customWidth="1"/>
    <col min="2255" max="2255" width="12" bestFit="1" customWidth="1"/>
    <col min="2256" max="2256" width="5" bestFit="1" customWidth="1"/>
    <col min="2257" max="2257" width="7" bestFit="1" customWidth="1"/>
    <col min="2258" max="2260" width="5" bestFit="1" customWidth="1"/>
    <col min="2261" max="2263" width="7" bestFit="1" customWidth="1"/>
    <col min="2264" max="2264" width="5" bestFit="1" customWidth="1"/>
    <col min="2265" max="2265" width="12" bestFit="1" customWidth="1"/>
    <col min="2266" max="2266" width="5" bestFit="1" customWidth="1"/>
    <col min="2267" max="2268" width="7" bestFit="1" customWidth="1"/>
    <col min="2269" max="2269" width="8" bestFit="1" customWidth="1"/>
    <col min="2270" max="2270" width="12" bestFit="1" customWidth="1"/>
    <col min="2271" max="2273" width="7" bestFit="1" customWidth="1"/>
    <col min="2274" max="2274" width="5" bestFit="1" customWidth="1"/>
    <col min="2275" max="2278" width="7" bestFit="1" customWidth="1"/>
    <col min="2279" max="2281" width="5" bestFit="1" customWidth="1"/>
    <col min="2282" max="2282" width="7" bestFit="1" customWidth="1"/>
    <col min="2283" max="2283" width="12" bestFit="1" customWidth="1"/>
    <col min="2284" max="2284" width="7" bestFit="1" customWidth="1"/>
    <col min="2285" max="2285" width="12" bestFit="1" customWidth="1"/>
    <col min="2286" max="2286" width="5" bestFit="1" customWidth="1"/>
    <col min="2287" max="2289" width="7" bestFit="1" customWidth="1"/>
    <col min="2290" max="2291" width="5" bestFit="1" customWidth="1"/>
    <col min="2292" max="2292" width="7" bestFit="1" customWidth="1"/>
    <col min="2293" max="2293" width="8" bestFit="1" customWidth="1"/>
    <col min="2294" max="2294" width="7" bestFit="1" customWidth="1"/>
    <col min="2295" max="2295" width="5" bestFit="1" customWidth="1"/>
    <col min="2296" max="2297" width="7" bestFit="1" customWidth="1"/>
    <col min="2298" max="2298" width="5" bestFit="1" customWidth="1"/>
    <col min="2299" max="2299" width="7" bestFit="1" customWidth="1"/>
    <col min="2300" max="2300" width="8" bestFit="1" customWidth="1"/>
    <col min="2301" max="2302" width="5" bestFit="1" customWidth="1"/>
    <col min="2303" max="2305" width="7" bestFit="1" customWidth="1"/>
    <col min="2306" max="2307" width="8" bestFit="1" customWidth="1"/>
    <col min="2308" max="2308" width="7" bestFit="1" customWidth="1"/>
    <col min="2309" max="2309" width="5" bestFit="1" customWidth="1"/>
    <col min="2310" max="2311" width="7" bestFit="1" customWidth="1"/>
    <col min="2312" max="2312" width="12" bestFit="1" customWidth="1"/>
    <col min="2313" max="2313" width="5" bestFit="1" customWidth="1"/>
    <col min="2314" max="2314" width="8" bestFit="1" customWidth="1"/>
    <col min="2315" max="2317" width="7" bestFit="1" customWidth="1"/>
    <col min="2318" max="2318" width="5" bestFit="1" customWidth="1"/>
    <col min="2319" max="2320" width="8" bestFit="1" customWidth="1"/>
    <col min="2321" max="2322" width="7" bestFit="1" customWidth="1"/>
    <col min="2323" max="2323" width="8" bestFit="1" customWidth="1"/>
    <col min="2324" max="2325" width="7" bestFit="1" customWidth="1"/>
    <col min="2326" max="2326" width="5" bestFit="1" customWidth="1"/>
    <col min="2327" max="2327" width="7" bestFit="1" customWidth="1"/>
    <col min="2328" max="2328" width="5" bestFit="1" customWidth="1"/>
    <col min="2329" max="2329" width="7" bestFit="1" customWidth="1"/>
    <col min="2330" max="2330" width="5" bestFit="1" customWidth="1"/>
    <col min="2331" max="2333" width="7" bestFit="1" customWidth="1"/>
    <col min="2334" max="2334" width="5" bestFit="1" customWidth="1"/>
    <col min="2335" max="2337" width="7" bestFit="1" customWidth="1"/>
    <col min="2338" max="2338" width="8" bestFit="1" customWidth="1"/>
    <col min="2339" max="2339" width="7" bestFit="1" customWidth="1"/>
    <col min="2340" max="2340" width="8" bestFit="1" customWidth="1"/>
    <col min="2341" max="2341" width="5" bestFit="1" customWidth="1"/>
    <col min="2342" max="2342" width="8" bestFit="1" customWidth="1"/>
    <col min="2343" max="2344" width="7" bestFit="1" customWidth="1"/>
    <col min="2345" max="2346" width="5" bestFit="1" customWidth="1"/>
    <col min="2347" max="2350" width="7" bestFit="1" customWidth="1"/>
    <col min="2351" max="2351" width="8" bestFit="1" customWidth="1"/>
    <col min="2352" max="2352" width="7" bestFit="1" customWidth="1"/>
    <col min="2353" max="2353" width="5" bestFit="1" customWidth="1"/>
    <col min="2354" max="2355" width="7" bestFit="1" customWidth="1"/>
    <col min="2356" max="2356" width="5" bestFit="1" customWidth="1"/>
    <col min="2357" max="2357" width="8" bestFit="1" customWidth="1"/>
    <col min="2358" max="2358" width="5" bestFit="1" customWidth="1"/>
    <col min="2359" max="2362" width="7" bestFit="1" customWidth="1"/>
    <col min="2363" max="2363" width="8" bestFit="1" customWidth="1"/>
    <col min="2364" max="2364" width="7" bestFit="1" customWidth="1"/>
    <col min="2365" max="2365" width="8" bestFit="1" customWidth="1"/>
    <col min="2366" max="2367" width="7" bestFit="1" customWidth="1"/>
    <col min="2368" max="2368" width="12" bestFit="1" customWidth="1"/>
    <col min="2369" max="2369" width="8" bestFit="1" customWidth="1"/>
    <col min="2370" max="2370" width="7" bestFit="1" customWidth="1"/>
    <col min="2371" max="2372" width="5" bestFit="1" customWidth="1"/>
    <col min="2373" max="2373" width="12" bestFit="1" customWidth="1"/>
    <col min="2374" max="2379" width="7" bestFit="1" customWidth="1"/>
    <col min="2380" max="2380" width="5" bestFit="1" customWidth="1"/>
    <col min="2381" max="2381" width="7" bestFit="1" customWidth="1"/>
    <col min="2382" max="2382" width="8" bestFit="1" customWidth="1"/>
    <col min="2383" max="2383" width="12" bestFit="1" customWidth="1"/>
    <col min="2384" max="2385" width="5" bestFit="1" customWidth="1"/>
    <col min="2386" max="2387" width="8" bestFit="1" customWidth="1"/>
    <col min="2388" max="2389" width="5" bestFit="1" customWidth="1"/>
    <col min="2390" max="2392" width="7" bestFit="1" customWidth="1"/>
    <col min="2393" max="2393" width="5" bestFit="1" customWidth="1"/>
    <col min="2394" max="2396" width="7" bestFit="1" customWidth="1"/>
    <col min="2397" max="2397" width="5" bestFit="1" customWidth="1"/>
    <col min="2398" max="2398" width="7" bestFit="1" customWidth="1"/>
    <col min="2399" max="2399" width="12" bestFit="1" customWidth="1"/>
    <col min="2400" max="2400" width="5" bestFit="1" customWidth="1"/>
    <col min="2401" max="2401" width="12" bestFit="1" customWidth="1"/>
    <col min="2402" max="2404" width="5" bestFit="1" customWidth="1"/>
    <col min="2405" max="2405" width="7" bestFit="1" customWidth="1"/>
    <col min="2406" max="2406" width="5" bestFit="1" customWidth="1"/>
    <col min="2407" max="2407" width="7" bestFit="1" customWidth="1"/>
    <col min="2408" max="2408" width="5" bestFit="1" customWidth="1"/>
    <col min="2409" max="2409" width="8" bestFit="1" customWidth="1"/>
    <col min="2410" max="2415" width="7" bestFit="1" customWidth="1"/>
    <col min="2416" max="2416" width="5" bestFit="1" customWidth="1"/>
    <col min="2417" max="2417" width="8" bestFit="1" customWidth="1"/>
    <col min="2418" max="2420" width="7" bestFit="1" customWidth="1"/>
    <col min="2421" max="2421" width="5" bestFit="1" customWidth="1"/>
    <col min="2422" max="2424" width="7" bestFit="1" customWidth="1"/>
    <col min="2425" max="2425" width="5" bestFit="1" customWidth="1"/>
    <col min="2426" max="2426" width="8" bestFit="1" customWidth="1"/>
    <col min="2427" max="2428" width="7" bestFit="1" customWidth="1"/>
    <col min="2429" max="2429" width="5" bestFit="1" customWidth="1"/>
    <col min="2430" max="2430" width="8" bestFit="1" customWidth="1"/>
    <col min="2431" max="2431" width="5" bestFit="1" customWidth="1"/>
    <col min="2432" max="2432" width="8" bestFit="1" customWidth="1"/>
    <col min="2433" max="2434" width="7" bestFit="1" customWidth="1"/>
    <col min="2435" max="2435" width="5" bestFit="1" customWidth="1"/>
    <col min="2436" max="2437" width="7" bestFit="1" customWidth="1"/>
    <col min="2438" max="2438" width="12" bestFit="1" customWidth="1"/>
    <col min="2439" max="2439" width="5" bestFit="1" customWidth="1"/>
    <col min="2440" max="2440" width="7" bestFit="1" customWidth="1"/>
    <col min="2441" max="2443" width="5" bestFit="1" customWidth="1"/>
    <col min="2444" max="2449" width="7" bestFit="1" customWidth="1"/>
    <col min="2450" max="2450" width="8" bestFit="1" customWidth="1"/>
    <col min="2451" max="2451" width="7" bestFit="1" customWidth="1"/>
    <col min="2452" max="2452" width="8" bestFit="1" customWidth="1"/>
    <col min="2453" max="2453" width="5" bestFit="1" customWidth="1"/>
    <col min="2454" max="2455" width="7" bestFit="1" customWidth="1"/>
    <col min="2456" max="2456" width="12" bestFit="1" customWidth="1"/>
    <col min="2457" max="2457" width="7" bestFit="1" customWidth="1"/>
    <col min="2458" max="2458" width="8" bestFit="1" customWidth="1"/>
    <col min="2459" max="2461" width="7" bestFit="1" customWidth="1"/>
    <col min="2462" max="2462" width="5" bestFit="1" customWidth="1"/>
    <col min="2463" max="2465" width="7" bestFit="1" customWidth="1"/>
    <col min="2466" max="2466" width="5" bestFit="1" customWidth="1"/>
    <col min="2467" max="2468" width="7" bestFit="1" customWidth="1"/>
    <col min="2469" max="2469" width="8" bestFit="1" customWidth="1"/>
    <col min="2470" max="2470" width="5" bestFit="1" customWidth="1"/>
    <col min="2471" max="2472" width="7" bestFit="1" customWidth="1"/>
    <col min="2473" max="2473" width="5" bestFit="1" customWidth="1"/>
    <col min="2474" max="2474" width="7" bestFit="1" customWidth="1"/>
    <col min="2475" max="2475" width="5" bestFit="1" customWidth="1"/>
    <col min="2476" max="2476" width="12" bestFit="1" customWidth="1"/>
    <col min="2477" max="2477" width="5" bestFit="1" customWidth="1"/>
    <col min="2478" max="2479" width="7" bestFit="1" customWidth="1"/>
    <col min="2480" max="2480" width="5" bestFit="1" customWidth="1"/>
    <col min="2481" max="2481" width="8" bestFit="1" customWidth="1"/>
    <col min="2482" max="2482" width="7" bestFit="1" customWidth="1"/>
    <col min="2483" max="2483" width="5" bestFit="1" customWidth="1"/>
    <col min="2484" max="2485" width="7" bestFit="1" customWidth="1"/>
    <col min="2486" max="2486" width="5" bestFit="1" customWidth="1"/>
    <col min="2487" max="2488" width="7" bestFit="1" customWidth="1"/>
    <col min="2489" max="2489" width="5" bestFit="1" customWidth="1"/>
    <col min="2490" max="2490" width="7" bestFit="1" customWidth="1"/>
    <col min="2491" max="2491" width="12" bestFit="1" customWidth="1"/>
    <col min="2492" max="2492" width="5" bestFit="1" customWidth="1"/>
    <col min="2493" max="2493" width="7" bestFit="1" customWidth="1"/>
    <col min="2494" max="2494" width="8" bestFit="1" customWidth="1"/>
    <col min="2495" max="2495" width="5" bestFit="1" customWidth="1"/>
    <col min="2496" max="2496" width="8" bestFit="1" customWidth="1"/>
    <col min="2497" max="2498" width="5" bestFit="1" customWidth="1"/>
    <col min="2499" max="2499" width="12" bestFit="1" customWidth="1"/>
    <col min="2500" max="2500" width="5" bestFit="1" customWidth="1"/>
    <col min="2501" max="2501" width="8" bestFit="1" customWidth="1"/>
    <col min="2502" max="2502" width="12" bestFit="1" customWidth="1"/>
    <col min="2503" max="2506" width="7" bestFit="1" customWidth="1"/>
    <col min="2507" max="2507" width="5" bestFit="1" customWidth="1"/>
    <col min="2508" max="2508" width="7" bestFit="1" customWidth="1"/>
    <col min="2509" max="2509" width="5" bestFit="1" customWidth="1"/>
    <col min="2510" max="2511" width="7" bestFit="1" customWidth="1"/>
    <col min="2512" max="2512" width="5" bestFit="1" customWidth="1"/>
    <col min="2513" max="2516" width="7" bestFit="1" customWidth="1"/>
    <col min="2517" max="2517" width="5" bestFit="1" customWidth="1"/>
    <col min="2518" max="2518" width="12" bestFit="1" customWidth="1"/>
    <col min="2519" max="2519" width="7" bestFit="1" customWidth="1"/>
    <col min="2520" max="2521" width="5" bestFit="1" customWidth="1"/>
    <col min="2522" max="2523" width="7" bestFit="1" customWidth="1"/>
    <col min="2524" max="2524" width="8" bestFit="1" customWidth="1"/>
    <col min="2525" max="2526" width="7" bestFit="1" customWidth="1"/>
    <col min="2527" max="2527" width="5" bestFit="1" customWidth="1"/>
    <col min="2528" max="2528" width="7" bestFit="1" customWidth="1"/>
    <col min="2529" max="2529" width="8" bestFit="1" customWidth="1"/>
    <col min="2530" max="2531" width="7" bestFit="1" customWidth="1"/>
    <col min="2532" max="2533" width="5" bestFit="1" customWidth="1"/>
    <col min="2534" max="2534" width="7" bestFit="1" customWidth="1"/>
    <col min="2535" max="2535" width="5" bestFit="1" customWidth="1"/>
    <col min="2536" max="2537" width="7" bestFit="1" customWidth="1"/>
    <col min="2538" max="2538" width="5" bestFit="1" customWidth="1"/>
    <col min="2539" max="2540" width="12" bestFit="1" customWidth="1"/>
    <col min="2541" max="2541" width="5" bestFit="1" customWidth="1"/>
    <col min="2542" max="2542" width="7" bestFit="1" customWidth="1"/>
    <col min="2543" max="2543" width="8" bestFit="1" customWidth="1"/>
    <col min="2544" max="2545" width="7" bestFit="1" customWidth="1"/>
    <col min="2546" max="2546" width="5" bestFit="1" customWidth="1"/>
    <col min="2547" max="2547" width="12" bestFit="1" customWidth="1"/>
    <col min="2548" max="2548" width="7" bestFit="1" customWidth="1"/>
    <col min="2549" max="2549" width="8" bestFit="1" customWidth="1"/>
    <col min="2550" max="2550" width="7" bestFit="1" customWidth="1"/>
    <col min="2551" max="2551" width="5" bestFit="1" customWidth="1"/>
    <col min="2552" max="2552" width="12" bestFit="1" customWidth="1"/>
    <col min="2553" max="2555" width="7" bestFit="1" customWidth="1"/>
    <col min="2556" max="2556" width="5" bestFit="1" customWidth="1"/>
    <col min="2557" max="2557" width="7" bestFit="1" customWidth="1"/>
    <col min="2558" max="2558" width="5" bestFit="1" customWidth="1"/>
    <col min="2559" max="2560" width="7" bestFit="1" customWidth="1"/>
    <col min="2561" max="2561" width="5" bestFit="1" customWidth="1"/>
    <col min="2562" max="2566" width="7" bestFit="1" customWidth="1"/>
    <col min="2567" max="2567" width="5" bestFit="1" customWidth="1"/>
    <col min="2568" max="2568" width="7" bestFit="1" customWidth="1"/>
    <col min="2569" max="2569" width="8" bestFit="1" customWidth="1"/>
    <col min="2570" max="2570" width="5" bestFit="1" customWidth="1"/>
    <col min="2571" max="2572" width="7" bestFit="1" customWidth="1"/>
    <col min="2573" max="2573" width="8" bestFit="1" customWidth="1"/>
    <col min="2574" max="2575" width="7" bestFit="1" customWidth="1"/>
    <col min="2576" max="2576" width="5" bestFit="1" customWidth="1"/>
    <col min="2577" max="2577" width="8" bestFit="1" customWidth="1"/>
    <col min="2578" max="2578" width="5" bestFit="1" customWidth="1"/>
    <col min="2579" max="2579" width="12" bestFit="1" customWidth="1"/>
    <col min="2580" max="2582" width="7" bestFit="1" customWidth="1"/>
    <col min="2583" max="2583" width="8" bestFit="1" customWidth="1"/>
    <col min="2584" max="2586" width="7" bestFit="1" customWidth="1"/>
    <col min="2587" max="2587" width="12" bestFit="1" customWidth="1"/>
    <col min="2588" max="2588" width="7" bestFit="1" customWidth="1"/>
    <col min="2589" max="2589" width="5" bestFit="1" customWidth="1"/>
    <col min="2590" max="2591" width="7" bestFit="1" customWidth="1"/>
    <col min="2592" max="2592" width="5" bestFit="1" customWidth="1"/>
    <col min="2593" max="2593" width="7" bestFit="1" customWidth="1"/>
    <col min="2594" max="2594" width="5" bestFit="1" customWidth="1"/>
    <col min="2595" max="2595" width="7" bestFit="1" customWidth="1"/>
    <col min="2596" max="2598" width="5" bestFit="1" customWidth="1"/>
    <col min="2599" max="2599" width="12" bestFit="1" customWidth="1"/>
    <col min="2600" max="2601" width="7" bestFit="1" customWidth="1"/>
    <col min="2602" max="2603" width="5" bestFit="1" customWidth="1"/>
    <col min="2604" max="2604" width="8" bestFit="1" customWidth="1"/>
    <col min="2605" max="2605" width="5" bestFit="1" customWidth="1"/>
    <col min="2606" max="2606" width="8" bestFit="1" customWidth="1"/>
    <col min="2607" max="2607" width="12" bestFit="1" customWidth="1"/>
    <col min="2608" max="2609" width="7" bestFit="1" customWidth="1"/>
    <col min="2610" max="2610" width="8" bestFit="1" customWidth="1"/>
    <col min="2611" max="2611" width="7" bestFit="1" customWidth="1"/>
    <col min="2612" max="2612" width="8" bestFit="1" customWidth="1"/>
    <col min="2613" max="2614" width="7" bestFit="1" customWidth="1"/>
    <col min="2615" max="2615" width="12" bestFit="1" customWidth="1"/>
    <col min="2616" max="2616" width="5" bestFit="1" customWidth="1"/>
    <col min="2617" max="2617" width="8" bestFit="1" customWidth="1"/>
    <col min="2618" max="2618" width="7" bestFit="1" customWidth="1"/>
    <col min="2619" max="2619" width="8" bestFit="1" customWidth="1"/>
    <col min="2620" max="2620" width="5" bestFit="1" customWidth="1"/>
    <col min="2621" max="2621" width="7" bestFit="1" customWidth="1"/>
    <col min="2622" max="2622" width="5" bestFit="1" customWidth="1"/>
    <col min="2623" max="2624" width="7" bestFit="1" customWidth="1"/>
    <col min="2625" max="2625" width="5" bestFit="1" customWidth="1"/>
    <col min="2626" max="2626" width="7" bestFit="1" customWidth="1"/>
    <col min="2627" max="2627" width="5" bestFit="1" customWidth="1"/>
    <col min="2628" max="2629" width="7" bestFit="1" customWidth="1"/>
    <col min="2630" max="2630" width="8" bestFit="1" customWidth="1"/>
    <col min="2631" max="2631" width="12" bestFit="1" customWidth="1"/>
    <col min="2632" max="2633" width="7" bestFit="1" customWidth="1"/>
    <col min="2634" max="2634" width="8" bestFit="1" customWidth="1"/>
    <col min="2635" max="2637" width="5" bestFit="1" customWidth="1"/>
    <col min="2638" max="2638" width="7" bestFit="1" customWidth="1"/>
    <col min="2639" max="2639" width="8" bestFit="1" customWidth="1"/>
    <col min="2640" max="2644" width="7" bestFit="1" customWidth="1"/>
    <col min="2645" max="2645" width="5" bestFit="1" customWidth="1"/>
    <col min="2646" max="2646" width="8" bestFit="1" customWidth="1"/>
    <col min="2647" max="2648" width="7" bestFit="1" customWidth="1"/>
    <col min="2649" max="2650" width="5" bestFit="1" customWidth="1"/>
    <col min="2651" max="2651" width="7" bestFit="1" customWidth="1"/>
    <col min="2652" max="2652" width="8" bestFit="1" customWidth="1"/>
    <col min="2653" max="2653" width="7" bestFit="1" customWidth="1"/>
    <col min="2654" max="2654" width="5" bestFit="1" customWidth="1"/>
    <col min="2655" max="2656" width="7" bestFit="1" customWidth="1"/>
    <col min="2657" max="2658" width="5" bestFit="1" customWidth="1"/>
    <col min="2659" max="2660" width="7" bestFit="1" customWidth="1"/>
    <col min="2661" max="2663" width="5" bestFit="1" customWidth="1"/>
    <col min="2664" max="2664" width="8" bestFit="1" customWidth="1"/>
    <col min="2665" max="2665" width="7" bestFit="1" customWidth="1"/>
    <col min="2666" max="2666" width="5" bestFit="1" customWidth="1"/>
    <col min="2667" max="2667" width="7" bestFit="1" customWidth="1"/>
    <col min="2668" max="2668" width="5" bestFit="1" customWidth="1"/>
    <col min="2669" max="2669" width="8" bestFit="1" customWidth="1"/>
    <col min="2670" max="2670" width="7" bestFit="1" customWidth="1"/>
    <col min="2671" max="2671" width="5" bestFit="1" customWidth="1"/>
    <col min="2672" max="2672" width="7" bestFit="1" customWidth="1"/>
    <col min="2673" max="2673" width="5" bestFit="1" customWidth="1"/>
    <col min="2674" max="2674" width="7" bestFit="1" customWidth="1"/>
    <col min="2675" max="2675" width="5" bestFit="1" customWidth="1"/>
    <col min="2676" max="2677" width="7" bestFit="1" customWidth="1"/>
    <col min="2678" max="2679" width="8" bestFit="1" customWidth="1"/>
    <col min="2680" max="2680" width="5" bestFit="1" customWidth="1"/>
    <col min="2681" max="2681" width="7" bestFit="1" customWidth="1"/>
    <col min="2682" max="2682" width="5" bestFit="1" customWidth="1"/>
    <col min="2683" max="2683" width="7" bestFit="1" customWidth="1"/>
    <col min="2684" max="2685" width="8" bestFit="1" customWidth="1"/>
    <col min="2686" max="2686" width="7" bestFit="1" customWidth="1"/>
    <col min="2687" max="2687" width="5" bestFit="1" customWidth="1"/>
    <col min="2688" max="2688" width="7" bestFit="1" customWidth="1"/>
    <col min="2689" max="2689" width="5" bestFit="1" customWidth="1"/>
    <col min="2690" max="2691" width="7" bestFit="1" customWidth="1"/>
    <col min="2692" max="2692" width="12" bestFit="1" customWidth="1"/>
    <col min="2693" max="2697" width="7" bestFit="1" customWidth="1"/>
    <col min="2698" max="2698" width="5" bestFit="1" customWidth="1"/>
    <col min="2699" max="2700" width="7" bestFit="1" customWidth="1"/>
    <col min="2701" max="2701" width="5" bestFit="1" customWidth="1"/>
    <col min="2702" max="2702" width="7" bestFit="1" customWidth="1"/>
    <col min="2703" max="2703" width="8" bestFit="1" customWidth="1"/>
    <col min="2704" max="2705" width="5" bestFit="1" customWidth="1"/>
    <col min="2706" max="2707" width="7" bestFit="1" customWidth="1"/>
    <col min="2708" max="2708" width="8" bestFit="1" customWidth="1"/>
    <col min="2709" max="2712" width="7" bestFit="1" customWidth="1"/>
    <col min="2713" max="2713" width="5" bestFit="1" customWidth="1"/>
    <col min="2714" max="2714" width="8" bestFit="1" customWidth="1"/>
    <col min="2715" max="2716" width="5" bestFit="1" customWidth="1"/>
    <col min="2717" max="2717" width="12" bestFit="1" customWidth="1"/>
    <col min="2718" max="2718" width="8" bestFit="1" customWidth="1"/>
    <col min="2719" max="2719" width="5" bestFit="1" customWidth="1"/>
    <col min="2720" max="2720" width="7" bestFit="1" customWidth="1"/>
    <col min="2721" max="2722" width="8" bestFit="1" customWidth="1"/>
    <col min="2723" max="2723" width="5" bestFit="1" customWidth="1"/>
    <col min="2724" max="2724" width="7" bestFit="1" customWidth="1"/>
    <col min="2725" max="2726" width="5" bestFit="1" customWidth="1"/>
    <col min="2727" max="2727" width="8" bestFit="1" customWidth="1"/>
    <col min="2728" max="2728" width="12" bestFit="1" customWidth="1"/>
    <col min="2729" max="2729" width="7" bestFit="1" customWidth="1"/>
    <col min="2730" max="2731" width="5" bestFit="1" customWidth="1"/>
    <col min="2732" max="2732" width="8" bestFit="1" customWidth="1"/>
    <col min="2733" max="2733" width="12" bestFit="1" customWidth="1"/>
    <col min="2734" max="2735" width="7" bestFit="1" customWidth="1"/>
    <col min="2736" max="2736" width="5" bestFit="1" customWidth="1"/>
    <col min="2737" max="2737" width="7" bestFit="1" customWidth="1"/>
    <col min="2738" max="2738" width="8" bestFit="1" customWidth="1"/>
    <col min="2739" max="2739" width="7" bestFit="1" customWidth="1"/>
    <col min="2740" max="2740" width="8" bestFit="1" customWidth="1"/>
    <col min="2741" max="2741" width="7" bestFit="1" customWidth="1"/>
    <col min="2742" max="2742" width="5" bestFit="1" customWidth="1"/>
    <col min="2743" max="2743" width="7" bestFit="1" customWidth="1"/>
    <col min="2744" max="2744" width="12" bestFit="1" customWidth="1"/>
    <col min="2745" max="2745" width="7" bestFit="1" customWidth="1"/>
    <col min="2746" max="2746" width="5" bestFit="1" customWidth="1"/>
    <col min="2747" max="2751" width="7" bestFit="1" customWidth="1"/>
    <col min="2752" max="2752" width="5" bestFit="1" customWidth="1"/>
    <col min="2753" max="2753" width="7" bestFit="1" customWidth="1"/>
    <col min="2754" max="2754" width="8" bestFit="1" customWidth="1"/>
    <col min="2755" max="2758" width="7" bestFit="1" customWidth="1"/>
    <col min="2759" max="2759" width="5" bestFit="1" customWidth="1"/>
    <col min="2760" max="2760" width="7" bestFit="1" customWidth="1"/>
    <col min="2761" max="2761" width="5" bestFit="1" customWidth="1"/>
    <col min="2762" max="2762" width="12" bestFit="1" customWidth="1"/>
    <col min="2763" max="2763" width="5" bestFit="1" customWidth="1"/>
    <col min="2764" max="2770" width="7" bestFit="1" customWidth="1"/>
    <col min="2771" max="2772" width="5" bestFit="1" customWidth="1"/>
    <col min="2773" max="2773" width="8" bestFit="1" customWidth="1"/>
    <col min="2774" max="2774" width="5" bestFit="1" customWidth="1"/>
    <col min="2775" max="2775" width="7" bestFit="1" customWidth="1"/>
    <col min="2776" max="2776" width="8" bestFit="1" customWidth="1"/>
    <col min="2777" max="2777" width="7" bestFit="1" customWidth="1"/>
    <col min="2778" max="2778" width="5" bestFit="1" customWidth="1"/>
    <col min="2779" max="2779" width="8" bestFit="1" customWidth="1"/>
    <col min="2780" max="2781" width="7" bestFit="1" customWidth="1"/>
    <col min="2782" max="2782" width="5" bestFit="1" customWidth="1"/>
    <col min="2783" max="2784" width="7" bestFit="1" customWidth="1"/>
    <col min="2785" max="2785" width="8" bestFit="1" customWidth="1"/>
    <col min="2786" max="2786" width="7" bestFit="1" customWidth="1"/>
    <col min="2787" max="2787" width="5" bestFit="1" customWidth="1"/>
    <col min="2788" max="2788" width="7" bestFit="1" customWidth="1"/>
    <col min="2789" max="2789" width="5" bestFit="1" customWidth="1"/>
    <col min="2790" max="2790" width="8" bestFit="1" customWidth="1"/>
    <col min="2791" max="2792" width="7" bestFit="1" customWidth="1"/>
    <col min="2793" max="2793" width="8" bestFit="1" customWidth="1"/>
    <col min="2794" max="2795" width="5" bestFit="1" customWidth="1"/>
    <col min="2796" max="2796" width="8" bestFit="1" customWidth="1"/>
    <col min="2797" max="2797" width="5" bestFit="1" customWidth="1"/>
    <col min="2798" max="2798" width="7" bestFit="1" customWidth="1"/>
    <col min="2799" max="2802" width="5" bestFit="1" customWidth="1"/>
    <col min="2803" max="2804" width="7" bestFit="1" customWidth="1"/>
    <col min="2805" max="2805" width="5" bestFit="1" customWidth="1"/>
    <col min="2806" max="2806" width="12" bestFit="1" customWidth="1"/>
    <col min="2807" max="2807" width="7" bestFit="1" customWidth="1"/>
    <col min="2808" max="2808" width="5" bestFit="1" customWidth="1"/>
    <col min="2809" max="2809" width="8" bestFit="1" customWidth="1"/>
    <col min="2810" max="2811" width="7" bestFit="1" customWidth="1"/>
    <col min="2812" max="2812" width="5" bestFit="1" customWidth="1"/>
    <col min="2813" max="2814" width="7" bestFit="1" customWidth="1"/>
    <col min="2815" max="2815" width="5" bestFit="1" customWidth="1"/>
    <col min="2816" max="2816" width="7" bestFit="1" customWidth="1"/>
    <col min="2817" max="2817" width="5" bestFit="1" customWidth="1"/>
    <col min="2818" max="2818" width="7" bestFit="1" customWidth="1"/>
    <col min="2819" max="2820" width="5" bestFit="1" customWidth="1"/>
    <col min="2821" max="2821" width="7" bestFit="1" customWidth="1"/>
    <col min="2822" max="2822" width="8" bestFit="1" customWidth="1"/>
    <col min="2823" max="2823" width="7" bestFit="1" customWidth="1"/>
    <col min="2824" max="2824" width="5" bestFit="1" customWidth="1"/>
    <col min="2825" max="2828" width="7" bestFit="1" customWidth="1"/>
    <col min="2829" max="2829" width="5" bestFit="1" customWidth="1"/>
    <col min="2830" max="2830" width="7" bestFit="1" customWidth="1"/>
    <col min="2831" max="2831" width="5" bestFit="1" customWidth="1"/>
    <col min="2832" max="2832" width="8" bestFit="1" customWidth="1"/>
    <col min="2833" max="2833" width="5" bestFit="1" customWidth="1"/>
    <col min="2834" max="2834" width="7" bestFit="1" customWidth="1"/>
    <col min="2835" max="2835" width="5" bestFit="1" customWidth="1"/>
    <col min="2836" max="2836" width="7" bestFit="1" customWidth="1"/>
    <col min="2837" max="2837" width="5" bestFit="1" customWidth="1"/>
    <col min="2838" max="2840" width="7" bestFit="1" customWidth="1"/>
    <col min="2841" max="2841" width="8" bestFit="1" customWidth="1"/>
    <col min="2842" max="2843" width="7" bestFit="1" customWidth="1"/>
    <col min="2844" max="2844" width="12" bestFit="1" customWidth="1"/>
    <col min="2845" max="2845" width="5" bestFit="1" customWidth="1"/>
    <col min="2846" max="2848" width="7" bestFit="1" customWidth="1"/>
    <col min="2849" max="2849" width="8" bestFit="1" customWidth="1"/>
    <col min="2850" max="2852" width="5" bestFit="1" customWidth="1"/>
    <col min="2853" max="2863" width="7" bestFit="1" customWidth="1"/>
    <col min="2864" max="2864" width="5" bestFit="1" customWidth="1"/>
    <col min="2865" max="2865" width="8" bestFit="1" customWidth="1"/>
    <col min="2866" max="2866" width="5" bestFit="1" customWidth="1"/>
    <col min="2867" max="2867" width="12" bestFit="1" customWidth="1"/>
    <col min="2868" max="2868" width="5" bestFit="1" customWidth="1"/>
    <col min="2869" max="2869" width="7" bestFit="1" customWidth="1"/>
    <col min="2870" max="2870" width="5" bestFit="1" customWidth="1"/>
    <col min="2871" max="2874" width="7" bestFit="1" customWidth="1"/>
    <col min="2875" max="2876" width="5" bestFit="1" customWidth="1"/>
    <col min="2877" max="2877" width="8" bestFit="1" customWidth="1"/>
    <col min="2878" max="2884" width="7" bestFit="1" customWidth="1"/>
    <col min="2885" max="2885" width="5" bestFit="1" customWidth="1"/>
    <col min="2886" max="2886" width="12" bestFit="1" customWidth="1"/>
    <col min="2887" max="2888" width="7" bestFit="1" customWidth="1"/>
    <col min="2889" max="2889" width="8" bestFit="1" customWidth="1"/>
    <col min="2890" max="2891" width="5" bestFit="1" customWidth="1"/>
    <col min="2892" max="2894" width="7" bestFit="1" customWidth="1"/>
    <col min="2895" max="2895" width="5" bestFit="1" customWidth="1"/>
    <col min="2896" max="2898" width="7" bestFit="1" customWidth="1"/>
    <col min="2899" max="2899" width="5" bestFit="1" customWidth="1"/>
    <col min="2900" max="2905" width="7" bestFit="1" customWidth="1"/>
    <col min="2906" max="2906" width="5" bestFit="1" customWidth="1"/>
    <col min="2907" max="2907" width="8" bestFit="1" customWidth="1"/>
    <col min="2908" max="2908" width="5" bestFit="1" customWidth="1"/>
    <col min="2909" max="2909" width="7" bestFit="1" customWidth="1"/>
    <col min="2910" max="2913" width="5" bestFit="1" customWidth="1"/>
    <col min="2914" max="2914" width="8" bestFit="1" customWidth="1"/>
    <col min="2915" max="2916" width="7" bestFit="1" customWidth="1"/>
    <col min="2917" max="2917" width="5" bestFit="1" customWidth="1"/>
    <col min="2918" max="2918" width="7" bestFit="1" customWidth="1"/>
    <col min="2919" max="2919" width="5" bestFit="1" customWidth="1"/>
    <col min="2920" max="2920" width="12" bestFit="1" customWidth="1"/>
    <col min="2921" max="2922" width="7" bestFit="1" customWidth="1"/>
    <col min="2923" max="2923" width="5" bestFit="1" customWidth="1"/>
    <col min="2924" max="2925" width="7" bestFit="1" customWidth="1"/>
    <col min="2926" max="2926" width="5" bestFit="1" customWidth="1"/>
    <col min="2927" max="2927" width="7" bestFit="1" customWidth="1"/>
    <col min="2928" max="2928" width="5" bestFit="1" customWidth="1"/>
    <col min="2929" max="2932" width="7" bestFit="1" customWidth="1"/>
    <col min="2933" max="2933" width="8" bestFit="1" customWidth="1"/>
    <col min="2934" max="2939" width="7" bestFit="1" customWidth="1"/>
    <col min="2940" max="2940" width="5" bestFit="1" customWidth="1"/>
    <col min="2941" max="2941" width="7" bestFit="1" customWidth="1"/>
    <col min="2942" max="2942" width="5" bestFit="1" customWidth="1"/>
    <col min="2943" max="2945" width="7" bestFit="1" customWidth="1"/>
    <col min="2946" max="2947" width="5" bestFit="1" customWidth="1"/>
    <col min="2948" max="2950" width="7" bestFit="1" customWidth="1"/>
    <col min="2951" max="2951" width="12" bestFit="1" customWidth="1"/>
    <col min="2952" max="2953" width="5" bestFit="1" customWidth="1"/>
    <col min="2954" max="2958" width="7" bestFit="1" customWidth="1"/>
    <col min="2959" max="2959" width="5" bestFit="1" customWidth="1"/>
    <col min="2960" max="2964" width="7" bestFit="1" customWidth="1"/>
    <col min="2965" max="2967" width="8" bestFit="1" customWidth="1"/>
    <col min="2968" max="2969" width="7" bestFit="1" customWidth="1"/>
    <col min="2970" max="2970" width="5" bestFit="1" customWidth="1"/>
    <col min="2971" max="2971" width="7" bestFit="1" customWidth="1"/>
    <col min="2972" max="2974" width="5" bestFit="1" customWidth="1"/>
    <col min="2975" max="2975" width="8" bestFit="1" customWidth="1"/>
    <col min="2976" max="2976" width="7" bestFit="1" customWidth="1"/>
    <col min="2977" max="2977" width="5" bestFit="1" customWidth="1"/>
    <col min="2978" max="2983" width="7" bestFit="1" customWidth="1"/>
    <col min="2984" max="2984" width="5" bestFit="1" customWidth="1"/>
    <col min="2985" max="2985" width="7" bestFit="1" customWidth="1"/>
    <col min="2986" max="2987" width="8" bestFit="1" customWidth="1"/>
    <col min="2988" max="2988" width="5" bestFit="1" customWidth="1"/>
    <col min="2989" max="2989" width="7" bestFit="1" customWidth="1"/>
    <col min="2990" max="2990" width="8" bestFit="1" customWidth="1"/>
    <col min="2991" max="2991" width="5" bestFit="1" customWidth="1"/>
    <col min="2992" max="2992" width="7" bestFit="1" customWidth="1"/>
    <col min="2993" max="2993" width="12" bestFit="1" customWidth="1"/>
    <col min="2994" max="2994" width="5" bestFit="1" customWidth="1"/>
    <col min="2995" max="2995" width="7" bestFit="1" customWidth="1"/>
    <col min="2996" max="2996" width="8" bestFit="1" customWidth="1"/>
    <col min="2997" max="2998" width="7" bestFit="1" customWidth="1"/>
    <col min="2999" max="3000" width="5" bestFit="1" customWidth="1"/>
    <col min="3001" max="3002" width="7" bestFit="1" customWidth="1"/>
    <col min="3003" max="3003" width="8" bestFit="1" customWidth="1"/>
    <col min="3004" max="3004" width="5" bestFit="1" customWidth="1"/>
    <col min="3005" max="3010" width="7" bestFit="1" customWidth="1"/>
    <col min="3011" max="3011" width="8" bestFit="1" customWidth="1"/>
    <col min="3012" max="3012" width="7" bestFit="1" customWidth="1"/>
    <col min="3013" max="3014" width="5" bestFit="1" customWidth="1"/>
    <col min="3015" max="3015" width="7" bestFit="1" customWidth="1"/>
    <col min="3016" max="3016" width="5" bestFit="1" customWidth="1"/>
    <col min="3017" max="3018" width="7" bestFit="1" customWidth="1"/>
    <col min="3019" max="3019" width="12" bestFit="1" customWidth="1"/>
    <col min="3020" max="3023" width="7" bestFit="1" customWidth="1"/>
    <col min="3024" max="3025" width="5" bestFit="1" customWidth="1"/>
    <col min="3026" max="3026" width="7" bestFit="1" customWidth="1"/>
    <col min="3027" max="3027" width="8" bestFit="1" customWidth="1"/>
    <col min="3028" max="3028" width="12" bestFit="1" customWidth="1"/>
    <col min="3029" max="3030" width="7" bestFit="1" customWidth="1"/>
    <col min="3031" max="3031" width="8" bestFit="1" customWidth="1"/>
    <col min="3032" max="3032" width="5" bestFit="1" customWidth="1"/>
    <col min="3033" max="3035" width="7" bestFit="1" customWidth="1"/>
    <col min="3036" max="3036" width="5" bestFit="1" customWidth="1"/>
    <col min="3037" max="3038" width="7" bestFit="1" customWidth="1"/>
    <col min="3039" max="3039" width="5" bestFit="1" customWidth="1"/>
    <col min="3040" max="3041" width="7" bestFit="1" customWidth="1"/>
    <col min="3042" max="3042" width="8" bestFit="1" customWidth="1"/>
    <col min="3043" max="3043" width="7" bestFit="1" customWidth="1"/>
    <col min="3044" max="3044" width="5" bestFit="1" customWidth="1"/>
    <col min="3045" max="3045" width="7" bestFit="1" customWidth="1"/>
    <col min="3046" max="3046" width="8" bestFit="1" customWidth="1"/>
    <col min="3047" max="3047" width="5" bestFit="1" customWidth="1"/>
    <col min="3048" max="3049" width="7" bestFit="1" customWidth="1"/>
    <col min="3050" max="3051" width="5" bestFit="1" customWidth="1"/>
    <col min="3052" max="3052" width="12" bestFit="1" customWidth="1"/>
    <col min="3053" max="3053" width="8" bestFit="1" customWidth="1"/>
    <col min="3054" max="3054" width="7" bestFit="1" customWidth="1"/>
    <col min="3055" max="3056" width="5" bestFit="1" customWidth="1"/>
    <col min="3057" max="3058" width="7" bestFit="1" customWidth="1"/>
    <col min="3059" max="3059" width="5" bestFit="1" customWidth="1"/>
    <col min="3060" max="3061" width="7" bestFit="1" customWidth="1"/>
    <col min="3062" max="3062" width="5" bestFit="1" customWidth="1"/>
    <col min="3063" max="3063" width="7" bestFit="1" customWidth="1"/>
    <col min="3064" max="3064" width="5" bestFit="1" customWidth="1"/>
    <col min="3065" max="3065" width="7" bestFit="1" customWidth="1"/>
    <col min="3066" max="3066" width="8" bestFit="1" customWidth="1"/>
    <col min="3067" max="3067" width="5" bestFit="1" customWidth="1"/>
    <col min="3068" max="3068" width="7" bestFit="1" customWidth="1"/>
    <col min="3069" max="3069" width="5" bestFit="1" customWidth="1"/>
    <col min="3070" max="3070" width="7" bestFit="1" customWidth="1"/>
    <col min="3071" max="3071" width="5" bestFit="1" customWidth="1"/>
    <col min="3072" max="3074" width="7" bestFit="1" customWidth="1"/>
    <col min="3075" max="3075" width="5" bestFit="1" customWidth="1"/>
    <col min="3076" max="3079" width="7" bestFit="1" customWidth="1"/>
    <col min="3080" max="3080" width="5" bestFit="1" customWidth="1"/>
    <col min="3081" max="3086" width="7" bestFit="1" customWidth="1"/>
    <col min="3087" max="3087" width="8" bestFit="1" customWidth="1"/>
    <col min="3088" max="3088" width="5" bestFit="1" customWidth="1"/>
    <col min="3089" max="3089" width="8" bestFit="1" customWidth="1"/>
    <col min="3090" max="3091" width="5" bestFit="1" customWidth="1"/>
    <col min="3092" max="3093" width="7" bestFit="1" customWidth="1"/>
    <col min="3094" max="3094" width="5" bestFit="1" customWidth="1"/>
    <col min="3095" max="3098" width="7" bestFit="1" customWidth="1"/>
    <col min="3099" max="3099" width="5" bestFit="1" customWidth="1"/>
    <col min="3100" max="3101" width="7" bestFit="1" customWidth="1"/>
    <col min="3102" max="3102" width="5" bestFit="1" customWidth="1"/>
    <col min="3103" max="3103" width="7" bestFit="1" customWidth="1"/>
    <col min="3104" max="3104" width="8" bestFit="1" customWidth="1"/>
    <col min="3105" max="3106" width="7" bestFit="1" customWidth="1"/>
    <col min="3107" max="3107" width="5" bestFit="1" customWidth="1"/>
    <col min="3108" max="3108" width="7" bestFit="1" customWidth="1"/>
    <col min="3109" max="3109" width="12" bestFit="1" customWidth="1"/>
    <col min="3110" max="3111" width="5" bestFit="1" customWidth="1"/>
    <col min="3112" max="3112" width="7" bestFit="1" customWidth="1"/>
    <col min="3113" max="3113" width="5" bestFit="1" customWidth="1"/>
    <col min="3114" max="3114" width="7" bestFit="1" customWidth="1"/>
    <col min="3115" max="3115" width="5" bestFit="1" customWidth="1"/>
    <col min="3116" max="3116" width="7" bestFit="1" customWidth="1"/>
    <col min="3117" max="3117" width="8" bestFit="1" customWidth="1"/>
    <col min="3118" max="3118" width="7" bestFit="1" customWidth="1"/>
    <col min="3119" max="3120" width="5" bestFit="1" customWidth="1"/>
    <col min="3121" max="3122" width="7" bestFit="1" customWidth="1"/>
    <col min="3123" max="3123" width="5" bestFit="1" customWidth="1"/>
    <col min="3124" max="3124" width="7" bestFit="1" customWidth="1"/>
    <col min="3125" max="3125" width="12" bestFit="1" customWidth="1"/>
    <col min="3126" max="3127" width="5" bestFit="1" customWidth="1"/>
    <col min="3128" max="3128" width="7" bestFit="1" customWidth="1"/>
    <col min="3129" max="3129" width="12" bestFit="1" customWidth="1"/>
    <col min="3130" max="3131" width="7" bestFit="1" customWidth="1"/>
    <col min="3132" max="3133" width="5" bestFit="1" customWidth="1"/>
    <col min="3134" max="3134" width="8" bestFit="1" customWidth="1"/>
    <col min="3135" max="3135" width="5" bestFit="1" customWidth="1"/>
    <col min="3136" max="3136" width="7" bestFit="1" customWidth="1"/>
    <col min="3137" max="3137" width="8" bestFit="1" customWidth="1"/>
    <col min="3138" max="3139" width="7" bestFit="1" customWidth="1"/>
    <col min="3140" max="3140" width="5" bestFit="1" customWidth="1"/>
    <col min="3141" max="3141" width="8" bestFit="1" customWidth="1"/>
    <col min="3142" max="3147" width="7" bestFit="1" customWidth="1"/>
    <col min="3148" max="3148" width="8" bestFit="1" customWidth="1"/>
    <col min="3149" max="3149" width="5" bestFit="1" customWidth="1"/>
    <col min="3150" max="3150" width="8" bestFit="1" customWidth="1"/>
    <col min="3151" max="3151" width="7" bestFit="1" customWidth="1"/>
    <col min="3152" max="3155" width="5" bestFit="1" customWidth="1"/>
    <col min="3156" max="3159" width="7" bestFit="1" customWidth="1"/>
    <col min="3160" max="3160" width="8" bestFit="1" customWidth="1"/>
    <col min="3161" max="3161" width="5" bestFit="1" customWidth="1"/>
    <col min="3162" max="3163" width="7" bestFit="1" customWidth="1"/>
    <col min="3164" max="3165" width="5" bestFit="1" customWidth="1"/>
    <col min="3166" max="3167" width="7" bestFit="1" customWidth="1"/>
    <col min="3168" max="3168" width="12" bestFit="1" customWidth="1"/>
    <col min="3169" max="3169" width="5" bestFit="1" customWidth="1"/>
    <col min="3170" max="3170" width="7" bestFit="1" customWidth="1"/>
    <col min="3171" max="3172" width="8" bestFit="1" customWidth="1"/>
    <col min="3173" max="3173" width="7" bestFit="1" customWidth="1"/>
    <col min="3174" max="3175" width="5" bestFit="1" customWidth="1"/>
    <col min="3176" max="3176" width="7" bestFit="1" customWidth="1"/>
    <col min="3177" max="3177" width="8" bestFit="1" customWidth="1"/>
    <col min="3178" max="3178" width="7" bestFit="1" customWidth="1"/>
    <col min="3179" max="3179" width="8" bestFit="1" customWidth="1"/>
    <col min="3180" max="3180" width="7" bestFit="1" customWidth="1"/>
    <col min="3181" max="3181" width="8" bestFit="1" customWidth="1"/>
    <col min="3182" max="3186" width="7" bestFit="1" customWidth="1"/>
    <col min="3187" max="3187" width="5" bestFit="1" customWidth="1"/>
    <col min="3188" max="3189" width="7" bestFit="1" customWidth="1"/>
    <col min="3190" max="3190" width="5" bestFit="1" customWidth="1"/>
    <col min="3191" max="3191" width="12" bestFit="1" customWidth="1"/>
    <col min="3192" max="3192" width="7" bestFit="1" customWidth="1"/>
    <col min="3193" max="3193" width="5" bestFit="1" customWidth="1"/>
    <col min="3194" max="3194" width="7" bestFit="1" customWidth="1"/>
    <col min="3195" max="3195" width="12" bestFit="1" customWidth="1"/>
    <col min="3196" max="3198" width="5" bestFit="1" customWidth="1"/>
    <col min="3199" max="3200" width="8" bestFit="1" customWidth="1"/>
    <col min="3201" max="3201" width="7" bestFit="1" customWidth="1"/>
    <col min="3202" max="3204" width="5" bestFit="1" customWidth="1"/>
    <col min="3205" max="3205" width="8" bestFit="1" customWidth="1"/>
    <col min="3206" max="3206" width="7" bestFit="1" customWidth="1"/>
    <col min="3207" max="3208" width="5" bestFit="1" customWidth="1"/>
    <col min="3209" max="3211" width="7" bestFit="1" customWidth="1"/>
    <col min="3212" max="3212" width="5" bestFit="1" customWidth="1"/>
    <col min="3213" max="3213" width="7" bestFit="1" customWidth="1"/>
    <col min="3214" max="3214" width="5" bestFit="1" customWidth="1"/>
    <col min="3215" max="3215" width="7" bestFit="1" customWidth="1"/>
    <col min="3216" max="3216" width="8" bestFit="1" customWidth="1"/>
    <col min="3217" max="3217" width="5" bestFit="1" customWidth="1"/>
    <col min="3218" max="3218" width="7" bestFit="1" customWidth="1"/>
    <col min="3219" max="3219" width="5" bestFit="1" customWidth="1"/>
    <col min="3220" max="3221" width="7" bestFit="1" customWidth="1"/>
    <col min="3222" max="3222" width="12" bestFit="1" customWidth="1"/>
    <col min="3223" max="3224" width="7" bestFit="1" customWidth="1"/>
    <col min="3225" max="3225" width="8" bestFit="1" customWidth="1"/>
    <col min="3226" max="3226" width="5" bestFit="1" customWidth="1"/>
    <col min="3227" max="3227" width="7" bestFit="1" customWidth="1"/>
    <col min="3228" max="3228" width="8" bestFit="1" customWidth="1"/>
    <col min="3229" max="3230" width="7" bestFit="1" customWidth="1"/>
    <col min="3231" max="3231" width="8" bestFit="1" customWidth="1"/>
    <col min="3232" max="3232" width="7" bestFit="1" customWidth="1"/>
    <col min="3233" max="3233" width="5" bestFit="1" customWidth="1"/>
    <col min="3234" max="3236" width="7" bestFit="1" customWidth="1"/>
    <col min="3237" max="3238" width="8" bestFit="1" customWidth="1"/>
    <col min="3239" max="3239" width="7" bestFit="1" customWidth="1"/>
    <col min="3240" max="3241" width="5" bestFit="1" customWidth="1"/>
    <col min="3242" max="3242" width="7" bestFit="1" customWidth="1"/>
    <col min="3243" max="3243" width="5" bestFit="1" customWidth="1"/>
    <col min="3244" max="3247" width="7" bestFit="1" customWidth="1"/>
    <col min="3248" max="3249" width="8" bestFit="1" customWidth="1"/>
    <col min="3250" max="3251" width="7" bestFit="1" customWidth="1"/>
    <col min="3252" max="3253" width="5" bestFit="1" customWidth="1"/>
    <col min="3254" max="3254" width="7" bestFit="1" customWidth="1"/>
    <col min="3255" max="3256" width="5" bestFit="1" customWidth="1"/>
    <col min="3257" max="3258" width="7" bestFit="1" customWidth="1"/>
    <col min="3259" max="3261" width="5" bestFit="1" customWidth="1"/>
    <col min="3262" max="3262" width="7" bestFit="1" customWidth="1"/>
    <col min="3263" max="3263" width="12" bestFit="1" customWidth="1"/>
    <col min="3264" max="3266" width="7" bestFit="1" customWidth="1"/>
    <col min="3267" max="3268" width="5" bestFit="1" customWidth="1"/>
    <col min="3269" max="3269" width="12" bestFit="1" customWidth="1"/>
    <col min="3270" max="3270" width="5" bestFit="1" customWidth="1"/>
    <col min="3271" max="3272" width="7" bestFit="1" customWidth="1"/>
    <col min="3273" max="3273" width="5" bestFit="1" customWidth="1"/>
    <col min="3274" max="3274" width="8" bestFit="1" customWidth="1"/>
    <col min="3275" max="3276" width="7" bestFit="1" customWidth="1"/>
    <col min="3277" max="3277" width="5" bestFit="1" customWidth="1"/>
    <col min="3278" max="3279" width="7" bestFit="1" customWidth="1"/>
    <col min="3280" max="3280" width="12" bestFit="1" customWidth="1"/>
    <col min="3281" max="3281" width="7" bestFit="1" customWidth="1"/>
    <col min="3282" max="3283" width="5" bestFit="1" customWidth="1"/>
    <col min="3284" max="3284" width="7" bestFit="1" customWidth="1"/>
    <col min="3285" max="3286" width="5" bestFit="1" customWidth="1"/>
    <col min="3287" max="3287" width="7" bestFit="1" customWidth="1"/>
    <col min="3288" max="3288" width="5" bestFit="1" customWidth="1"/>
    <col min="3289" max="3289" width="12" bestFit="1" customWidth="1"/>
    <col min="3290" max="3291" width="7" bestFit="1" customWidth="1"/>
    <col min="3292" max="3292" width="8" bestFit="1" customWidth="1"/>
    <col min="3293" max="3293" width="7" bestFit="1" customWidth="1"/>
    <col min="3294" max="3294" width="8" bestFit="1" customWidth="1"/>
    <col min="3295" max="3299" width="7" bestFit="1" customWidth="1"/>
    <col min="3300" max="3300" width="8" bestFit="1" customWidth="1"/>
    <col min="3301" max="3301" width="5" bestFit="1" customWidth="1"/>
    <col min="3302" max="3302" width="7" bestFit="1" customWidth="1"/>
    <col min="3303" max="3304" width="5" bestFit="1" customWidth="1"/>
    <col min="3305" max="3305" width="7" bestFit="1" customWidth="1"/>
    <col min="3306" max="3306" width="5" bestFit="1" customWidth="1"/>
    <col min="3307" max="3307" width="7" bestFit="1" customWidth="1"/>
    <col min="3308" max="3308" width="8" bestFit="1" customWidth="1"/>
    <col min="3309" max="3311" width="5" bestFit="1" customWidth="1"/>
    <col min="3312" max="3312" width="8" bestFit="1" customWidth="1"/>
    <col min="3313" max="3313" width="5" bestFit="1" customWidth="1"/>
    <col min="3314" max="3315" width="7" bestFit="1" customWidth="1"/>
    <col min="3316" max="3316" width="5" bestFit="1" customWidth="1"/>
    <col min="3317" max="3317" width="8" bestFit="1" customWidth="1"/>
    <col min="3318" max="3321" width="7" bestFit="1" customWidth="1"/>
    <col min="3322" max="3324" width="8" bestFit="1" customWidth="1"/>
    <col min="3325" max="3326" width="5" bestFit="1" customWidth="1"/>
    <col min="3327" max="3327" width="7" bestFit="1" customWidth="1"/>
    <col min="3328" max="3328" width="5" bestFit="1" customWidth="1"/>
    <col min="3329" max="3329" width="7" bestFit="1" customWidth="1"/>
    <col min="3330" max="3330" width="5" bestFit="1" customWidth="1"/>
    <col min="3331" max="3331" width="8" bestFit="1" customWidth="1"/>
    <col min="3332" max="3333" width="7" bestFit="1" customWidth="1"/>
    <col min="3334" max="3334" width="5" bestFit="1" customWidth="1"/>
    <col min="3335" max="3335" width="8" bestFit="1" customWidth="1"/>
    <col min="3336" max="3337" width="7" bestFit="1" customWidth="1"/>
    <col min="3338" max="3338" width="8" bestFit="1" customWidth="1"/>
    <col min="3339" max="3339" width="5" bestFit="1" customWidth="1"/>
    <col min="3340" max="3340" width="7" bestFit="1" customWidth="1"/>
    <col min="3341" max="3341" width="8" bestFit="1" customWidth="1"/>
    <col min="3342" max="3343" width="7" bestFit="1" customWidth="1"/>
    <col min="3344" max="3346" width="5" bestFit="1" customWidth="1"/>
    <col min="3347" max="3348" width="7" bestFit="1" customWidth="1"/>
    <col min="3349" max="3349" width="8" bestFit="1" customWidth="1"/>
    <col min="3350" max="3352" width="7" bestFit="1" customWidth="1"/>
    <col min="3353" max="3353" width="8" bestFit="1" customWidth="1"/>
    <col min="3354" max="3354" width="7" bestFit="1" customWidth="1"/>
    <col min="3355" max="3355" width="8" bestFit="1" customWidth="1"/>
    <col min="3356" max="3356" width="5" bestFit="1" customWidth="1"/>
    <col min="3357" max="3357" width="7" bestFit="1" customWidth="1"/>
    <col min="3358" max="3358" width="5" bestFit="1" customWidth="1"/>
    <col min="3359" max="3360" width="8" bestFit="1" customWidth="1"/>
    <col min="3361" max="3361" width="7" bestFit="1" customWidth="1"/>
    <col min="3362" max="3362" width="5" bestFit="1" customWidth="1"/>
    <col min="3363" max="3363" width="8" bestFit="1" customWidth="1"/>
    <col min="3364" max="3364" width="5" bestFit="1" customWidth="1"/>
    <col min="3365" max="3365" width="7" bestFit="1" customWidth="1"/>
    <col min="3366" max="3366" width="5" bestFit="1" customWidth="1"/>
    <col min="3367" max="3372" width="7" bestFit="1" customWidth="1"/>
    <col min="3373" max="3373" width="5" bestFit="1" customWidth="1"/>
    <col min="3374" max="3374" width="7" bestFit="1" customWidth="1"/>
    <col min="3375" max="3375" width="5" bestFit="1" customWidth="1"/>
    <col min="3376" max="3376" width="8" bestFit="1" customWidth="1"/>
    <col min="3377" max="3377" width="7" bestFit="1" customWidth="1"/>
    <col min="3378" max="3378" width="8" bestFit="1" customWidth="1"/>
    <col min="3379" max="3379" width="7" bestFit="1" customWidth="1"/>
    <col min="3380" max="3380" width="5" bestFit="1" customWidth="1"/>
    <col min="3381" max="3382" width="7" bestFit="1" customWidth="1"/>
    <col min="3383" max="3383" width="5" bestFit="1" customWidth="1"/>
    <col min="3384" max="3384" width="8" bestFit="1" customWidth="1"/>
    <col min="3385" max="3385" width="6" bestFit="1" customWidth="1"/>
    <col min="3386" max="3386" width="8" bestFit="1" customWidth="1"/>
    <col min="3387" max="3387" width="16.42578125" bestFit="1" customWidth="1"/>
    <col min="3388" max="3388" width="13.28515625" bestFit="1" customWidth="1"/>
    <col min="3389" max="3390" width="6" bestFit="1" customWidth="1"/>
    <col min="3391" max="3391" width="4" bestFit="1" customWidth="1"/>
    <col min="3392" max="3392" width="6" bestFit="1" customWidth="1"/>
    <col min="3393" max="3393" width="7" bestFit="1" customWidth="1"/>
    <col min="3394" max="3394" width="5" bestFit="1" customWidth="1"/>
    <col min="3395" max="3395" width="12" bestFit="1" customWidth="1"/>
    <col min="3396" max="3396" width="5" bestFit="1" customWidth="1"/>
    <col min="3397" max="3401" width="7" bestFit="1" customWidth="1"/>
    <col min="3402" max="3402" width="5" bestFit="1" customWidth="1"/>
    <col min="3403" max="3403" width="8" bestFit="1" customWidth="1"/>
    <col min="3404" max="3404" width="5" bestFit="1" customWidth="1"/>
    <col min="3405" max="3405" width="7" bestFit="1" customWidth="1"/>
    <col min="3406" max="3406" width="5" bestFit="1" customWidth="1"/>
    <col min="3407" max="3407" width="7" bestFit="1" customWidth="1"/>
    <col min="3408" max="3409" width="5" bestFit="1" customWidth="1"/>
    <col min="3410" max="3410" width="7" bestFit="1" customWidth="1"/>
    <col min="3411" max="3411" width="12" bestFit="1" customWidth="1"/>
    <col min="3412" max="3412" width="5" bestFit="1" customWidth="1"/>
    <col min="3413" max="3413" width="7" bestFit="1" customWidth="1"/>
    <col min="3414" max="3414" width="8" bestFit="1" customWidth="1"/>
    <col min="3415" max="3415" width="5" bestFit="1" customWidth="1"/>
    <col min="3416" max="3418" width="8" bestFit="1" customWidth="1"/>
    <col min="3419" max="3420" width="7" bestFit="1" customWidth="1"/>
    <col min="3421" max="3422" width="5" bestFit="1" customWidth="1"/>
    <col min="3423" max="3423" width="8" bestFit="1" customWidth="1"/>
    <col min="3424" max="3424" width="7" bestFit="1" customWidth="1"/>
    <col min="3425" max="3425" width="12" bestFit="1" customWidth="1"/>
    <col min="3426" max="3426" width="5" bestFit="1" customWidth="1"/>
    <col min="3427" max="3427" width="7" bestFit="1" customWidth="1"/>
    <col min="3428" max="3428" width="8" bestFit="1" customWidth="1"/>
    <col min="3429" max="3429" width="5" bestFit="1" customWidth="1"/>
    <col min="3430" max="3430" width="8" bestFit="1" customWidth="1"/>
    <col min="3431" max="3433" width="7" bestFit="1" customWidth="1"/>
    <col min="3434" max="3434" width="5" bestFit="1" customWidth="1"/>
    <col min="3435" max="3436" width="8" bestFit="1" customWidth="1"/>
    <col min="3437" max="3438" width="7" bestFit="1" customWidth="1"/>
    <col min="3439" max="3440" width="5" bestFit="1" customWidth="1"/>
    <col min="3441" max="3444" width="7" bestFit="1" customWidth="1"/>
    <col min="3445" max="3446" width="5" bestFit="1" customWidth="1"/>
    <col min="3447" max="3447" width="7" bestFit="1" customWidth="1"/>
    <col min="3448" max="3448" width="5" bestFit="1" customWidth="1"/>
    <col min="3449" max="3452" width="7" bestFit="1" customWidth="1"/>
    <col min="3453" max="3456" width="5" bestFit="1" customWidth="1"/>
    <col min="3457" max="3457" width="16.42578125" bestFit="1" customWidth="1"/>
    <col min="3458" max="3458" width="11.28515625" bestFit="1" customWidth="1"/>
  </cols>
  <sheetData>
    <row r="5" spans="1:6">
      <c r="C5" t="s">
        <v>1196</v>
      </c>
    </row>
    <row r="6" spans="1:6">
      <c r="A6" t="s">
        <v>1197</v>
      </c>
      <c r="B6" t="s">
        <v>2</v>
      </c>
      <c r="C6" t="s">
        <v>1198</v>
      </c>
      <c r="D6" t="s">
        <v>1199</v>
      </c>
      <c r="E6" t="s">
        <v>1204</v>
      </c>
      <c r="F6" t="s">
        <v>1206</v>
      </c>
    </row>
    <row r="7" spans="1:6">
      <c r="A7" t="s">
        <v>1201</v>
      </c>
      <c r="B7">
        <v>1</v>
      </c>
      <c r="C7" s="1">
        <v>1716.5333333333333</v>
      </c>
      <c r="D7" s="1">
        <v>1</v>
      </c>
      <c r="E7" t="str">
        <f>IF(C7&lt;600,"Yes","No")</f>
        <v>No</v>
      </c>
      <c r="F7" t="str">
        <f>IF(C7&lt; 700,"OK","No")</f>
        <v>No</v>
      </c>
    </row>
    <row r="8" spans="1:6">
      <c r="A8" t="s">
        <v>1201</v>
      </c>
      <c r="B8">
        <v>8</v>
      </c>
      <c r="C8" s="1">
        <v>312</v>
      </c>
      <c r="D8" s="1">
        <v>1</v>
      </c>
      <c r="E8" t="str">
        <f t="shared" ref="E8:E71" si="0">IF(C8&lt;600,"Yes","No")</f>
        <v>Yes</v>
      </c>
    </row>
    <row r="9" spans="1:6">
      <c r="A9" t="s">
        <v>1201</v>
      </c>
      <c r="B9">
        <v>9</v>
      </c>
      <c r="C9" s="1">
        <v>104.40625</v>
      </c>
      <c r="D9" s="1">
        <v>1</v>
      </c>
      <c r="E9" t="str">
        <f t="shared" si="0"/>
        <v>Yes</v>
      </c>
    </row>
    <row r="10" spans="1:6">
      <c r="A10" t="s">
        <v>1201</v>
      </c>
      <c r="B10">
        <v>175</v>
      </c>
      <c r="C10" s="1">
        <v>663.01666666666665</v>
      </c>
      <c r="D10" s="1">
        <v>1</v>
      </c>
      <c r="E10" t="str">
        <f t="shared" si="0"/>
        <v>No</v>
      </c>
      <c r="F10" t="str">
        <f t="shared" ref="F10:F13" si="1">IF(C10&lt; 700,"OK","No")</f>
        <v>OK</v>
      </c>
    </row>
    <row r="11" spans="1:6">
      <c r="A11" t="s">
        <v>1201</v>
      </c>
      <c r="B11">
        <v>260</v>
      </c>
      <c r="C11" s="1">
        <v>986.85714285714289</v>
      </c>
      <c r="D11" s="1">
        <v>1</v>
      </c>
      <c r="E11" t="str">
        <f t="shared" si="0"/>
        <v>No</v>
      </c>
      <c r="F11" t="str">
        <f t="shared" si="1"/>
        <v>No</v>
      </c>
    </row>
    <row r="12" spans="1:6">
      <c r="A12" t="s">
        <v>1201</v>
      </c>
      <c r="B12">
        <v>283</v>
      </c>
      <c r="C12" s="1">
        <v>1637.375</v>
      </c>
      <c r="D12" s="1">
        <v>1</v>
      </c>
      <c r="E12" t="str">
        <f t="shared" si="0"/>
        <v>No</v>
      </c>
      <c r="F12" t="str">
        <f t="shared" si="1"/>
        <v>No</v>
      </c>
    </row>
    <row r="13" spans="1:6">
      <c r="A13" t="s">
        <v>1201</v>
      </c>
      <c r="B13">
        <v>360</v>
      </c>
      <c r="C13" s="1">
        <v>884.26666666666665</v>
      </c>
      <c r="D13" s="1">
        <v>1</v>
      </c>
      <c r="E13" t="str">
        <f t="shared" si="0"/>
        <v>No</v>
      </c>
      <c r="F13" t="str">
        <f t="shared" si="1"/>
        <v>No</v>
      </c>
    </row>
    <row r="14" spans="1:6">
      <c r="A14" t="s">
        <v>1201</v>
      </c>
      <c r="B14">
        <v>398</v>
      </c>
      <c r="C14" s="1">
        <v>563.95744680851067</v>
      </c>
      <c r="D14" s="1">
        <v>1</v>
      </c>
      <c r="E14" t="str">
        <f t="shared" si="0"/>
        <v>Yes</v>
      </c>
    </row>
    <row r="15" spans="1:6">
      <c r="A15" t="s">
        <v>1201</v>
      </c>
      <c r="B15">
        <v>535</v>
      </c>
      <c r="C15" s="1">
        <v>527.15</v>
      </c>
      <c r="D15" s="1">
        <v>1</v>
      </c>
      <c r="E15" t="str">
        <f t="shared" si="0"/>
        <v>Yes</v>
      </c>
    </row>
    <row r="16" spans="1:6">
      <c r="A16" t="s">
        <v>1201</v>
      </c>
      <c r="B16">
        <v>578</v>
      </c>
      <c r="C16" s="1">
        <v>2188.6833333333334</v>
      </c>
      <c r="D16" s="1">
        <v>1</v>
      </c>
      <c r="E16" t="str">
        <f t="shared" si="0"/>
        <v>No</v>
      </c>
      <c r="F16" t="str">
        <f t="shared" ref="F16:F20" si="2">IF(C16&lt; 700,"OK","No")</f>
        <v>No</v>
      </c>
    </row>
    <row r="17" spans="1:6">
      <c r="A17" t="s">
        <v>1201</v>
      </c>
      <c r="B17">
        <v>621</v>
      </c>
      <c r="C17" s="1">
        <v>1036.1612903225807</v>
      </c>
      <c r="D17" s="1">
        <v>1</v>
      </c>
      <c r="E17" t="str">
        <f t="shared" si="0"/>
        <v>No</v>
      </c>
      <c r="F17" t="str">
        <f t="shared" si="2"/>
        <v>No</v>
      </c>
    </row>
    <row r="18" spans="1:6">
      <c r="A18" t="s">
        <v>1201</v>
      </c>
      <c r="B18">
        <v>701</v>
      </c>
      <c r="C18" s="1">
        <v>907.375</v>
      </c>
      <c r="D18" s="1">
        <v>1</v>
      </c>
      <c r="E18" t="str">
        <f t="shared" si="0"/>
        <v>No</v>
      </c>
      <c r="F18" t="str">
        <f t="shared" si="2"/>
        <v>No</v>
      </c>
    </row>
    <row r="19" spans="1:6">
      <c r="A19" t="s">
        <v>1201</v>
      </c>
      <c r="B19">
        <v>733</v>
      </c>
      <c r="C19" s="1">
        <v>1613</v>
      </c>
      <c r="D19" s="1">
        <v>1</v>
      </c>
      <c r="E19" t="str">
        <f t="shared" si="0"/>
        <v>No</v>
      </c>
      <c r="F19" t="str">
        <f t="shared" si="2"/>
        <v>No</v>
      </c>
    </row>
    <row r="20" spans="1:6">
      <c r="A20" t="s">
        <v>1201</v>
      </c>
      <c r="B20">
        <v>739</v>
      </c>
      <c r="C20" s="1">
        <v>699.58333333333337</v>
      </c>
      <c r="D20" s="1">
        <v>1</v>
      </c>
      <c r="E20" t="str">
        <f t="shared" si="0"/>
        <v>No</v>
      </c>
      <c r="F20" t="str">
        <f t="shared" si="2"/>
        <v>OK</v>
      </c>
    </row>
    <row r="21" spans="1:6">
      <c r="A21" t="s">
        <v>1201</v>
      </c>
      <c r="B21">
        <v>910</v>
      </c>
      <c r="C21" s="1">
        <v>141.92156862745097</v>
      </c>
      <c r="D21" s="1">
        <v>1</v>
      </c>
      <c r="E21" t="str">
        <f t="shared" si="0"/>
        <v>Yes</v>
      </c>
    </row>
    <row r="22" spans="1:6">
      <c r="A22" t="s">
        <v>1201</v>
      </c>
      <c r="B22">
        <v>947</v>
      </c>
      <c r="C22" s="1">
        <v>1026.4333333333334</v>
      </c>
      <c r="D22" s="1">
        <v>1</v>
      </c>
      <c r="E22" t="str">
        <f t="shared" si="0"/>
        <v>No</v>
      </c>
      <c r="F22" t="str">
        <f>IF(C22&lt; 700,"OK","No")</f>
        <v>No</v>
      </c>
    </row>
    <row r="23" spans="1:6">
      <c r="A23" t="s">
        <v>1201</v>
      </c>
      <c r="B23">
        <v>989</v>
      </c>
      <c r="C23" s="1">
        <v>172.1</v>
      </c>
      <c r="D23" s="1">
        <v>1</v>
      </c>
      <c r="E23" t="str">
        <f t="shared" si="0"/>
        <v>Yes</v>
      </c>
    </row>
    <row r="24" spans="1:6">
      <c r="A24" t="s">
        <v>1201</v>
      </c>
      <c r="B24">
        <v>1012</v>
      </c>
      <c r="C24" s="1">
        <v>1215.8846153846155</v>
      </c>
      <c r="D24" s="1">
        <v>1</v>
      </c>
      <c r="E24" t="str">
        <f t="shared" si="0"/>
        <v>No</v>
      </c>
      <c r="F24" t="str">
        <f t="shared" ref="F24:F25" si="3">IF(C24&lt; 700,"OK","No")</f>
        <v>No</v>
      </c>
    </row>
    <row r="25" spans="1:6">
      <c r="A25" t="s">
        <v>1201</v>
      </c>
      <c r="B25">
        <v>1036</v>
      </c>
      <c r="C25" s="1">
        <v>661.81666666666672</v>
      </c>
      <c r="D25" s="1">
        <v>1</v>
      </c>
      <c r="E25" t="str">
        <f t="shared" si="0"/>
        <v>No</v>
      </c>
      <c r="F25" t="str">
        <f t="shared" si="3"/>
        <v>OK</v>
      </c>
    </row>
    <row r="26" spans="1:6">
      <c r="A26" t="s">
        <v>1201</v>
      </c>
      <c r="B26">
        <v>1048</v>
      </c>
      <c r="C26" s="1">
        <v>547</v>
      </c>
      <c r="D26" s="1">
        <v>1</v>
      </c>
      <c r="E26" t="str">
        <f t="shared" si="0"/>
        <v>Yes</v>
      </c>
    </row>
    <row r="27" spans="1:6">
      <c r="A27" t="s">
        <v>1201</v>
      </c>
      <c r="B27">
        <v>1060</v>
      </c>
      <c r="C27" s="1">
        <v>449.26666666666665</v>
      </c>
      <c r="D27" s="1">
        <v>1</v>
      </c>
      <c r="E27" t="str">
        <f t="shared" si="0"/>
        <v>Yes</v>
      </c>
    </row>
    <row r="28" spans="1:6">
      <c r="A28" t="s">
        <v>1201</v>
      </c>
      <c r="B28">
        <v>1087</v>
      </c>
      <c r="C28" s="1">
        <v>636.66666666666663</v>
      </c>
      <c r="D28" s="1">
        <v>1</v>
      </c>
      <c r="E28" t="str">
        <f t="shared" si="0"/>
        <v>No</v>
      </c>
      <c r="F28" t="str">
        <f>IF(C28&lt; 700,"OK","No")</f>
        <v>OK</v>
      </c>
    </row>
    <row r="29" spans="1:6">
      <c r="A29" t="s">
        <v>1201</v>
      </c>
      <c r="B29">
        <v>1152</v>
      </c>
      <c r="C29" s="1">
        <v>408.38333333333333</v>
      </c>
      <c r="D29" s="1">
        <v>1</v>
      </c>
      <c r="E29" t="str">
        <f t="shared" si="0"/>
        <v>Yes</v>
      </c>
    </row>
    <row r="30" spans="1:6">
      <c r="A30" t="s">
        <v>1201</v>
      </c>
      <c r="B30">
        <v>1164</v>
      </c>
      <c r="C30" s="1">
        <v>416.7</v>
      </c>
      <c r="D30" s="1">
        <v>1</v>
      </c>
      <c r="E30" t="str">
        <f t="shared" si="0"/>
        <v>Yes</v>
      </c>
    </row>
    <row r="31" spans="1:6">
      <c r="A31" t="s">
        <v>1201</v>
      </c>
      <c r="B31">
        <v>1221</v>
      </c>
      <c r="C31" s="1">
        <v>602.83333333333337</v>
      </c>
      <c r="D31" s="1">
        <v>1</v>
      </c>
      <c r="E31" t="str">
        <f t="shared" si="0"/>
        <v>No</v>
      </c>
      <c r="F31" t="str">
        <f>IF(C31&lt; 700,"OK","No")</f>
        <v>OK</v>
      </c>
    </row>
    <row r="32" spans="1:6">
      <c r="A32" t="s">
        <v>1201</v>
      </c>
      <c r="B32">
        <v>1403</v>
      </c>
      <c r="C32" s="1">
        <v>262.21666666666664</v>
      </c>
      <c r="D32" s="1">
        <v>1</v>
      </c>
      <c r="E32" t="str">
        <f t="shared" si="0"/>
        <v>Yes</v>
      </c>
    </row>
    <row r="33" spans="1:6">
      <c r="A33" t="s">
        <v>1201</v>
      </c>
      <c r="B33">
        <v>1407</v>
      </c>
      <c r="C33" s="1">
        <v>642.43333333333328</v>
      </c>
      <c r="D33" s="1">
        <v>1</v>
      </c>
      <c r="E33" t="str">
        <f t="shared" si="0"/>
        <v>No</v>
      </c>
      <c r="F33" t="str">
        <f t="shared" ref="F33:F34" si="4">IF(C33&lt; 700,"OK","No")</f>
        <v>OK</v>
      </c>
    </row>
    <row r="34" spans="1:6">
      <c r="A34" t="s">
        <v>1201</v>
      </c>
      <c r="B34">
        <v>1481</v>
      </c>
      <c r="C34" s="1">
        <v>746.31666666666672</v>
      </c>
      <c r="D34" s="1">
        <v>1</v>
      </c>
      <c r="E34" t="str">
        <f t="shared" si="0"/>
        <v>No</v>
      </c>
      <c r="F34" t="str">
        <f t="shared" si="4"/>
        <v>No</v>
      </c>
    </row>
    <row r="35" spans="1:6">
      <c r="A35" t="s">
        <v>1201</v>
      </c>
      <c r="B35">
        <v>1522</v>
      </c>
      <c r="C35" s="1">
        <v>532.69230769230774</v>
      </c>
      <c r="D35" s="1">
        <v>1</v>
      </c>
      <c r="E35" t="str">
        <f t="shared" si="0"/>
        <v>Yes</v>
      </c>
    </row>
    <row r="36" spans="1:6">
      <c r="A36" t="s">
        <v>1201</v>
      </c>
      <c r="B36">
        <v>1565</v>
      </c>
      <c r="C36" s="1">
        <v>385.7</v>
      </c>
      <c r="D36" s="1">
        <v>1</v>
      </c>
      <c r="E36" t="str">
        <f t="shared" si="0"/>
        <v>Yes</v>
      </c>
    </row>
    <row r="37" spans="1:6">
      <c r="A37" t="s">
        <v>1201</v>
      </c>
      <c r="B37">
        <v>1581</v>
      </c>
      <c r="C37" s="1">
        <v>731.16666666666663</v>
      </c>
      <c r="D37" s="1">
        <v>1</v>
      </c>
      <c r="E37" t="str">
        <f t="shared" si="0"/>
        <v>No</v>
      </c>
      <c r="F37" t="str">
        <f>IF(C37&lt; 700,"OK","No")</f>
        <v>No</v>
      </c>
    </row>
    <row r="38" spans="1:6">
      <c r="A38" t="s">
        <v>1201</v>
      </c>
      <c r="B38">
        <v>1653</v>
      </c>
      <c r="C38" s="1">
        <v>413.45833333333331</v>
      </c>
      <c r="D38" s="1">
        <v>1</v>
      </c>
      <c r="E38" t="str">
        <f t="shared" si="0"/>
        <v>Yes</v>
      </c>
    </row>
    <row r="39" spans="1:6">
      <c r="A39" t="s">
        <v>1201</v>
      </c>
      <c r="B39">
        <v>1780</v>
      </c>
      <c r="C39" s="1">
        <v>601.63333333333333</v>
      </c>
      <c r="D39" s="1">
        <v>1</v>
      </c>
      <c r="E39" t="str">
        <f t="shared" si="0"/>
        <v>No</v>
      </c>
      <c r="F39" t="str">
        <f t="shared" ref="F39:F40" si="5">IF(C39&lt; 700,"OK","No")</f>
        <v>OK</v>
      </c>
    </row>
    <row r="40" spans="1:6">
      <c r="A40" t="s">
        <v>1201</v>
      </c>
      <c r="B40">
        <v>2033</v>
      </c>
      <c r="C40" s="1">
        <v>1664.8166666666666</v>
      </c>
      <c r="D40" s="1">
        <v>1</v>
      </c>
      <c r="E40" t="str">
        <f t="shared" si="0"/>
        <v>No</v>
      </c>
      <c r="F40" t="str">
        <f t="shared" si="5"/>
        <v>No</v>
      </c>
    </row>
    <row r="41" spans="1:6">
      <c r="A41" t="s">
        <v>1201</v>
      </c>
      <c r="B41">
        <v>2041</v>
      </c>
      <c r="C41" s="1">
        <v>234.51666666666668</v>
      </c>
      <c r="D41" s="1">
        <v>1</v>
      </c>
      <c r="E41" t="str">
        <f t="shared" si="0"/>
        <v>Yes</v>
      </c>
    </row>
    <row r="42" spans="1:6">
      <c r="A42" t="s">
        <v>1201</v>
      </c>
      <c r="B42">
        <v>2044</v>
      </c>
      <c r="C42" s="1">
        <v>295.05660377358492</v>
      </c>
      <c r="D42" s="1">
        <v>1</v>
      </c>
      <c r="E42" t="str">
        <f t="shared" si="0"/>
        <v>Yes</v>
      </c>
    </row>
    <row r="43" spans="1:6">
      <c r="A43" t="s">
        <v>1201</v>
      </c>
      <c r="B43">
        <v>2064</v>
      </c>
      <c r="C43" s="1">
        <v>1625.15</v>
      </c>
      <c r="D43" s="1">
        <v>1</v>
      </c>
      <c r="E43" t="str">
        <f t="shared" si="0"/>
        <v>No</v>
      </c>
      <c r="F43" t="str">
        <f>IF(C43&lt; 700,"OK","No")</f>
        <v>No</v>
      </c>
    </row>
    <row r="44" spans="1:6">
      <c r="A44" t="s">
        <v>1201</v>
      </c>
      <c r="B44">
        <v>2071</v>
      </c>
      <c r="C44" s="1">
        <v>463.6</v>
      </c>
      <c r="D44" s="1">
        <v>1</v>
      </c>
      <c r="E44" t="str">
        <f t="shared" si="0"/>
        <v>Yes</v>
      </c>
    </row>
    <row r="45" spans="1:6">
      <c r="A45" t="s">
        <v>1201</v>
      </c>
      <c r="B45">
        <v>2084</v>
      </c>
      <c r="C45" s="1">
        <v>821.42857142857144</v>
      </c>
      <c r="D45" s="1">
        <v>1</v>
      </c>
      <c r="E45" t="str">
        <f t="shared" si="0"/>
        <v>No</v>
      </c>
      <c r="F45" t="str">
        <f>IF(C45&lt; 700,"OK","No")</f>
        <v>No</v>
      </c>
    </row>
    <row r="46" spans="1:6">
      <c r="A46" t="s">
        <v>1201</v>
      </c>
      <c r="B46">
        <v>2122</v>
      </c>
      <c r="C46" s="1">
        <v>198.85</v>
      </c>
      <c r="D46" s="1">
        <v>1</v>
      </c>
      <c r="E46" t="str">
        <f t="shared" si="0"/>
        <v>Yes</v>
      </c>
    </row>
    <row r="47" spans="1:6">
      <c r="A47" t="s">
        <v>1201</v>
      </c>
      <c r="B47">
        <v>2163</v>
      </c>
      <c r="C47" s="1">
        <v>616.88333333333333</v>
      </c>
      <c r="D47" s="1">
        <v>1</v>
      </c>
      <c r="E47" t="str">
        <f t="shared" si="0"/>
        <v>No</v>
      </c>
      <c r="F47" t="str">
        <f>IF(C47&lt; 700,"OK","No")</f>
        <v>OK</v>
      </c>
    </row>
    <row r="48" spans="1:6">
      <c r="A48" t="s">
        <v>1201</v>
      </c>
      <c r="B48">
        <v>2311</v>
      </c>
      <c r="C48" s="1">
        <v>552</v>
      </c>
      <c r="D48" s="1">
        <v>1</v>
      </c>
      <c r="E48" t="str">
        <f t="shared" si="0"/>
        <v>Yes</v>
      </c>
    </row>
    <row r="49" spans="1:6">
      <c r="A49" t="s">
        <v>1201</v>
      </c>
      <c r="B49">
        <v>2385</v>
      </c>
      <c r="C49" s="1">
        <v>587.17391304347825</v>
      </c>
      <c r="D49" s="1">
        <v>1</v>
      </c>
      <c r="E49" t="str">
        <f t="shared" si="0"/>
        <v>Yes</v>
      </c>
    </row>
    <row r="50" spans="1:6">
      <c r="A50" t="s">
        <v>1201</v>
      </c>
      <c r="B50">
        <v>2516</v>
      </c>
      <c r="C50" s="1">
        <v>647.20000000000005</v>
      </c>
      <c r="D50" s="1">
        <v>1</v>
      </c>
      <c r="E50" t="str">
        <f t="shared" si="0"/>
        <v>No</v>
      </c>
      <c r="F50" t="str">
        <f>IF(C50&lt; 700,"OK","No")</f>
        <v>OK</v>
      </c>
    </row>
    <row r="51" spans="1:6">
      <c r="A51" t="s">
        <v>1201</v>
      </c>
      <c r="B51">
        <v>2567</v>
      </c>
      <c r="C51" s="1">
        <v>319.04000000000002</v>
      </c>
      <c r="D51" s="1">
        <v>1</v>
      </c>
      <c r="E51" t="str">
        <f t="shared" si="0"/>
        <v>Yes</v>
      </c>
    </row>
    <row r="52" spans="1:6">
      <c r="A52" t="s">
        <v>1201</v>
      </c>
      <c r="B52">
        <v>2856</v>
      </c>
      <c r="C52" s="1">
        <v>352.75</v>
      </c>
      <c r="D52" s="1">
        <v>1</v>
      </c>
      <c r="E52" t="str">
        <f t="shared" si="0"/>
        <v>Yes</v>
      </c>
    </row>
    <row r="53" spans="1:6">
      <c r="A53" t="s">
        <v>1201</v>
      </c>
      <c r="B53">
        <v>2903</v>
      </c>
      <c r="C53" s="1">
        <v>363.86666666666667</v>
      </c>
      <c r="D53" s="1">
        <v>1</v>
      </c>
      <c r="E53" t="str">
        <f t="shared" si="0"/>
        <v>Yes</v>
      </c>
    </row>
    <row r="54" spans="1:6">
      <c r="A54" t="s">
        <v>1201</v>
      </c>
      <c r="B54">
        <v>2953</v>
      </c>
      <c r="C54" s="1">
        <v>497.58333333333331</v>
      </c>
      <c r="D54" s="1">
        <v>1</v>
      </c>
      <c r="E54" t="str">
        <f t="shared" si="0"/>
        <v>Yes</v>
      </c>
    </row>
    <row r="55" spans="1:6">
      <c r="A55" t="s">
        <v>1201</v>
      </c>
      <c r="B55">
        <v>2999</v>
      </c>
      <c r="C55" s="1">
        <v>665.83333333333337</v>
      </c>
      <c r="D55" s="1">
        <v>1</v>
      </c>
      <c r="E55" t="str">
        <f t="shared" si="0"/>
        <v>No</v>
      </c>
      <c r="F55" t="str">
        <f>IF(C55&lt; 700,"OK","No")</f>
        <v>OK</v>
      </c>
    </row>
    <row r="56" spans="1:6">
      <c r="A56" t="s">
        <v>1201</v>
      </c>
      <c r="B56">
        <v>3095</v>
      </c>
      <c r="C56" s="1">
        <v>590.09090909090912</v>
      </c>
      <c r="D56" s="1">
        <v>1</v>
      </c>
      <c r="E56" t="str">
        <f t="shared" si="0"/>
        <v>Yes</v>
      </c>
    </row>
    <row r="57" spans="1:6">
      <c r="A57" t="s">
        <v>1201</v>
      </c>
      <c r="B57">
        <v>3180</v>
      </c>
      <c r="C57" s="1">
        <v>533.63333333333333</v>
      </c>
      <c r="D57" s="1">
        <v>1</v>
      </c>
      <c r="E57" t="str">
        <f t="shared" si="0"/>
        <v>Yes</v>
      </c>
    </row>
    <row r="58" spans="1:6">
      <c r="A58" t="s">
        <v>1201</v>
      </c>
      <c r="B58">
        <v>3313</v>
      </c>
      <c r="C58" s="1">
        <v>645.25</v>
      </c>
      <c r="D58" s="1">
        <v>1</v>
      </c>
      <c r="E58" t="str">
        <f t="shared" si="0"/>
        <v>No</v>
      </c>
      <c r="F58" t="str">
        <f t="shared" ref="F58:F59" si="6">IF(C58&lt; 700,"OK","No")</f>
        <v>OK</v>
      </c>
    </row>
    <row r="59" spans="1:6">
      <c r="A59" t="s">
        <v>1201</v>
      </c>
      <c r="B59">
        <v>3356</v>
      </c>
      <c r="C59" s="1">
        <v>643.16666666666663</v>
      </c>
      <c r="D59" s="1">
        <v>1</v>
      </c>
      <c r="E59" t="str">
        <f t="shared" si="0"/>
        <v>No</v>
      </c>
      <c r="F59" t="str">
        <f t="shared" si="6"/>
        <v>OK</v>
      </c>
    </row>
    <row r="60" spans="1:6">
      <c r="A60" t="s">
        <v>1201</v>
      </c>
      <c r="B60">
        <v>3384</v>
      </c>
      <c r="C60" s="1">
        <v>575.26315789473688</v>
      </c>
      <c r="D60" s="1">
        <v>1</v>
      </c>
      <c r="E60" t="str">
        <f t="shared" si="0"/>
        <v>Yes</v>
      </c>
    </row>
    <row r="61" spans="1:6">
      <c r="A61" t="s">
        <v>1201</v>
      </c>
      <c r="B61">
        <v>3405</v>
      </c>
      <c r="C61" s="1">
        <v>668.58490566037733</v>
      </c>
      <c r="D61" s="1">
        <v>1</v>
      </c>
      <c r="E61" t="str">
        <f t="shared" si="0"/>
        <v>No</v>
      </c>
      <c r="F61" t="str">
        <f>IF(C61&lt; 700,"OK","No")</f>
        <v>OK</v>
      </c>
    </row>
    <row r="62" spans="1:6">
      <c r="A62" t="s">
        <v>1201</v>
      </c>
      <c r="B62">
        <v>3426</v>
      </c>
      <c r="C62" s="1">
        <v>91.35</v>
      </c>
      <c r="D62" s="1">
        <v>1</v>
      </c>
      <c r="E62" t="str">
        <f t="shared" si="0"/>
        <v>Yes</v>
      </c>
    </row>
    <row r="63" spans="1:6">
      <c r="A63" t="s">
        <v>1201</v>
      </c>
      <c r="B63">
        <v>3471</v>
      </c>
      <c r="C63" s="1">
        <v>405.05714285714288</v>
      </c>
      <c r="D63" s="1">
        <v>1</v>
      </c>
      <c r="E63" t="str">
        <f t="shared" si="0"/>
        <v>Yes</v>
      </c>
    </row>
    <row r="64" spans="1:6">
      <c r="A64" t="s">
        <v>1201</v>
      </c>
      <c r="B64">
        <v>3525</v>
      </c>
      <c r="C64" s="1">
        <v>366.9</v>
      </c>
      <c r="D64" s="1">
        <v>1</v>
      </c>
      <c r="E64" t="str">
        <f t="shared" si="0"/>
        <v>Yes</v>
      </c>
    </row>
    <row r="65" spans="1:6">
      <c r="A65" t="s">
        <v>1201</v>
      </c>
      <c r="B65">
        <v>3562</v>
      </c>
      <c r="C65" s="1">
        <v>754.16666666666663</v>
      </c>
      <c r="D65" s="1">
        <v>1</v>
      </c>
      <c r="E65" t="str">
        <f t="shared" si="0"/>
        <v>No</v>
      </c>
      <c r="F65" t="str">
        <f t="shared" ref="F65:F66" si="7">IF(C65&lt; 700,"OK","No")</f>
        <v>No</v>
      </c>
    </row>
    <row r="66" spans="1:6">
      <c r="A66" t="s">
        <v>1201</v>
      </c>
      <c r="B66">
        <v>3589</v>
      </c>
      <c r="C66" s="1">
        <v>1231.2666666666667</v>
      </c>
      <c r="D66" s="1">
        <v>1</v>
      </c>
      <c r="E66" t="str">
        <f t="shared" si="0"/>
        <v>No</v>
      </c>
      <c r="F66" t="str">
        <f t="shared" si="7"/>
        <v>No</v>
      </c>
    </row>
    <row r="67" spans="1:6">
      <c r="A67" t="s">
        <v>1201</v>
      </c>
      <c r="B67">
        <v>3594</v>
      </c>
      <c r="C67" s="1">
        <v>565.2166666666667</v>
      </c>
      <c r="D67" s="1">
        <v>1</v>
      </c>
      <c r="E67" t="str">
        <f t="shared" si="0"/>
        <v>Yes</v>
      </c>
    </row>
    <row r="68" spans="1:6">
      <c r="A68" t="s">
        <v>1201</v>
      </c>
      <c r="B68">
        <v>3617</v>
      </c>
      <c r="C68" s="1">
        <v>572.25</v>
      </c>
      <c r="D68" s="1">
        <v>1</v>
      </c>
      <c r="E68" t="str">
        <f t="shared" si="0"/>
        <v>Yes</v>
      </c>
    </row>
    <row r="69" spans="1:6">
      <c r="A69" t="s">
        <v>1201</v>
      </c>
      <c r="B69">
        <v>3661</v>
      </c>
      <c r="C69" s="1">
        <v>436.6</v>
      </c>
      <c r="D69" s="1">
        <v>1</v>
      </c>
      <c r="E69" t="str">
        <f t="shared" si="0"/>
        <v>Yes</v>
      </c>
    </row>
    <row r="70" spans="1:6">
      <c r="A70" t="s">
        <v>1201</v>
      </c>
      <c r="B70">
        <v>3764</v>
      </c>
      <c r="C70" s="1">
        <v>348.45</v>
      </c>
      <c r="D70" s="1">
        <v>1</v>
      </c>
      <c r="E70" t="str">
        <f t="shared" si="0"/>
        <v>Yes</v>
      </c>
    </row>
    <row r="71" spans="1:6">
      <c r="A71" t="s">
        <v>1201</v>
      </c>
      <c r="B71">
        <v>3773</v>
      </c>
      <c r="C71" s="1">
        <v>467.11666666666667</v>
      </c>
      <c r="D71" s="1">
        <v>1</v>
      </c>
      <c r="E71" t="str">
        <f t="shared" si="0"/>
        <v>Yes</v>
      </c>
    </row>
    <row r="72" spans="1:6">
      <c r="A72" t="s">
        <v>1201</v>
      </c>
      <c r="B72">
        <v>4156</v>
      </c>
      <c r="C72" s="1">
        <v>429.85714285714283</v>
      </c>
      <c r="D72" s="1">
        <v>1</v>
      </c>
      <c r="E72" t="str">
        <f t="shared" ref="E72:E135" si="8">IF(C72&lt;600,"Yes","No")</f>
        <v>Yes</v>
      </c>
    </row>
    <row r="73" spans="1:6">
      <c r="A73" t="s">
        <v>1201</v>
      </c>
      <c r="B73">
        <v>4434</v>
      </c>
      <c r="C73" s="1">
        <v>1792.7833333333333</v>
      </c>
      <c r="D73" s="1">
        <v>1</v>
      </c>
      <c r="E73" t="str">
        <f t="shared" si="8"/>
        <v>No</v>
      </c>
      <c r="F73" t="str">
        <f t="shared" ref="F73:F75" si="9">IF(C73&lt; 700,"OK","No")</f>
        <v>No</v>
      </c>
    </row>
    <row r="74" spans="1:6">
      <c r="A74" t="s">
        <v>1201</v>
      </c>
      <c r="B74">
        <v>4442</v>
      </c>
      <c r="C74" s="1">
        <v>790.16666666666663</v>
      </c>
      <c r="D74" s="1">
        <v>1</v>
      </c>
      <c r="E74" t="str">
        <f t="shared" si="8"/>
        <v>No</v>
      </c>
      <c r="F74" t="str">
        <f t="shared" si="9"/>
        <v>No</v>
      </c>
    </row>
    <row r="75" spans="1:6">
      <c r="A75" t="s">
        <v>1201</v>
      </c>
      <c r="B75">
        <v>4652</v>
      </c>
      <c r="C75" s="1">
        <v>1555.9666666666667</v>
      </c>
      <c r="D75" s="1">
        <v>1</v>
      </c>
      <c r="E75" t="str">
        <f t="shared" si="8"/>
        <v>No</v>
      </c>
      <c r="F75" t="str">
        <f t="shared" si="9"/>
        <v>No</v>
      </c>
    </row>
    <row r="76" spans="1:6">
      <c r="A76" t="s">
        <v>1201</v>
      </c>
      <c r="B76">
        <v>4871</v>
      </c>
      <c r="C76" s="1">
        <v>353.71666666666664</v>
      </c>
      <c r="D76" s="1">
        <v>1</v>
      </c>
      <c r="E76" t="str">
        <f t="shared" si="8"/>
        <v>Yes</v>
      </c>
    </row>
    <row r="77" spans="1:6">
      <c r="A77" t="s">
        <v>1201</v>
      </c>
      <c r="B77">
        <v>5426</v>
      </c>
      <c r="C77" s="1">
        <v>496.85</v>
      </c>
      <c r="D77" s="1">
        <v>1</v>
      </c>
      <c r="E77" t="str">
        <f t="shared" si="8"/>
        <v>Yes</v>
      </c>
    </row>
    <row r="78" spans="1:6">
      <c r="A78" t="s">
        <v>1201</v>
      </c>
      <c r="B78">
        <v>6495</v>
      </c>
      <c r="C78" s="1">
        <v>1185.7666666666667</v>
      </c>
      <c r="D78" s="1">
        <v>1</v>
      </c>
      <c r="E78" t="str">
        <f t="shared" si="8"/>
        <v>No</v>
      </c>
      <c r="F78" t="str">
        <f>IF(C78&lt; 700,"OK","No")</f>
        <v>No</v>
      </c>
    </row>
    <row r="79" spans="1:6">
      <c r="A79" t="s">
        <v>1201</v>
      </c>
      <c r="B79">
        <v>6875</v>
      </c>
      <c r="C79" s="1">
        <v>344.33333333333331</v>
      </c>
      <c r="D79" s="1">
        <v>1</v>
      </c>
      <c r="E79" t="str">
        <f t="shared" si="8"/>
        <v>Yes</v>
      </c>
    </row>
    <row r="80" spans="1:6">
      <c r="A80" t="s">
        <v>1201</v>
      </c>
      <c r="B80">
        <v>7518</v>
      </c>
      <c r="C80" s="1">
        <v>692.78181818181815</v>
      </c>
      <c r="D80" s="1">
        <v>1</v>
      </c>
      <c r="E80" t="str">
        <f t="shared" si="8"/>
        <v>No</v>
      </c>
      <c r="F80" t="str">
        <f>IF(C80&lt; 700,"OK","No")</f>
        <v>OK</v>
      </c>
    </row>
    <row r="81" spans="1:6">
      <c r="A81" t="s">
        <v>1201</v>
      </c>
      <c r="B81">
        <v>7520</v>
      </c>
      <c r="C81" s="1">
        <v>403.38461538461536</v>
      </c>
      <c r="D81" s="1">
        <v>1</v>
      </c>
      <c r="E81" t="str">
        <f t="shared" si="8"/>
        <v>Yes</v>
      </c>
    </row>
    <row r="82" spans="1:6">
      <c r="A82" t="s">
        <v>1201</v>
      </c>
      <c r="B82">
        <v>7596</v>
      </c>
      <c r="C82" s="1">
        <v>253.6</v>
      </c>
      <c r="D82" s="1">
        <v>1</v>
      </c>
      <c r="E82" t="str">
        <f t="shared" si="8"/>
        <v>Yes</v>
      </c>
    </row>
    <row r="83" spans="1:6">
      <c r="A83" t="s">
        <v>1201</v>
      </c>
      <c r="B83">
        <v>7982</v>
      </c>
      <c r="C83" s="1">
        <v>301.10000000000002</v>
      </c>
      <c r="D83" s="1">
        <v>1</v>
      </c>
      <c r="E83" t="str">
        <f t="shared" si="8"/>
        <v>Yes</v>
      </c>
    </row>
    <row r="84" spans="1:6">
      <c r="A84" t="s">
        <v>1201</v>
      </c>
      <c r="B84">
        <v>8219</v>
      </c>
      <c r="C84" s="1">
        <v>660.43478260869563</v>
      </c>
      <c r="D84" s="1">
        <v>1</v>
      </c>
      <c r="E84" t="str">
        <f t="shared" si="8"/>
        <v>No</v>
      </c>
      <c r="F84" t="str">
        <f>IF(C84&lt; 700,"OK","No")</f>
        <v>OK</v>
      </c>
    </row>
    <row r="85" spans="1:6">
      <c r="A85" t="s">
        <v>1201</v>
      </c>
      <c r="B85">
        <v>8817</v>
      </c>
      <c r="C85" s="1">
        <v>586.84615384615381</v>
      </c>
      <c r="D85" s="1">
        <v>1</v>
      </c>
      <c r="E85" t="str">
        <f t="shared" si="8"/>
        <v>Yes</v>
      </c>
    </row>
    <row r="86" spans="1:6">
      <c r="A86" t="s">
        <v>1201</v>
      </c>
      <c r="B86">
        <v>9143</v>
      </c>
      <c r="C86" s="1">
        <v>1183.0166666666667</v>
      </c>
      <c r="D86" s="1">
        <v>1</v>
      </c>
      <c r="E86" t="str">
        <f t="shared" si="8"/>
        <v>No</v>
      </c>
      <c r="F86" t="str">
        <f t="shared" ref="F86:F87" si="10">IF(C86&lt; 700,"OK","No")</f>
        <v>No</v>
      </c>
    </row>
    <row r="87" spans="1:6">
      <c r="A87" t="s">
        <v>1201</v>
      </c>
      <c r="B87">
        <v>9815</v>
      </c>
      <c r="C87" s="1">
        <v>2062.1428571428573</v>
      </c>
      <c r="D87" s="1">
        <v>1</v>
      </c>
      <c r="E87" t="str">
        <f t="shared" si="8"/>
        <v>No</v>
      </c>
      <c r="F87" t="str">
        <f t="shared" si="10"/>
        <v>No</v>
      </c>
    </row>
    <row r="88" spans="1:6">
      <c r="A88" t="s">
        <v>1201</v>
      </c>
      <c r="B88">
        <v>9853</v>
      </c>
      <c r="C88" s="1">
        <v>483.6</v>
      </c>
      <c r="D88" s="1">
        <v>1</v>
      </c>
      <c r="E88" t="str">
        <f t="shared" si="8"/>
        <v>Yes</v>
      </c>
    </row>
    <row r="89" spans="1:6">
      <c r="A89" t="s">
        <v>1201</v>
      </c>
      <c r="B89">
        <v>9941</v>
      </c>
      <c r="C89" s="1">
        <v>703.56666666666672</v>
      </c>
      <c r="D89" s="1">
        <v>1</v>
      </c>
      <c r="E89" t="str">
        <f t="shared" si="8"/>
        <v>No</v>
      </c>
      <c r="F89" t="str">
        <f>IF(C89&lt; 700,"OK","No")</f>
        <v>No</v>
      </c>
    </row>
    <row r="90" spans="1:6">
      <c r="A90" t="s">
        <v>1201</v>
      </c>
      <c r="B90">
        <v>10659</v>
      </c>
      <c r="C90" s="1">
        <v>598.73333333333335</v>
      </c>
      <c r="D90" s="1">
        <v>1</v>
      </c>
      <c r="E90" t="str">
        <f t="shared" si="8"/>
        <v>Yes</v>
      </c>
    </row>
    <row r="91" spans="1:6">
      <c r="A91" t="s">
        <v>1201</v>
      </c>
      <c r="B91">
        <v>10899</v>
      </c>
      <c r="C91" s="1">
        <v>627.85</v>
      </c>
      <c r="D91" s="1">
        <v>1</v>
      </c>
      <c r="E91" t="str">
        <f t="shared" si="8"/>
        <v>No</v>
      </c>
      <c r="F91" t="str">
        <f>IF(C91&lt; 700,"OK","No")</f>
        <v>OK</v>
      </c>
    </row>
    <row r="92" spans="1:6">
      <c r="A92" t="s">
        <v>1201</v>
      </c>
      <c r="B92">
        <v>11525</v>
      </c>
      <c r="C92" s="1">
        <v>428.73333333333335</v>
      </c>
      <c r="D92" s="1">
        <v>1</v>
      </c>
      <c r="E92" t="str">
        <f t="shared" si="8"/>
        <v>Yes</v>
      </c>
    </row>
    <row r="93" spans="1:6">
      <c r="A93" t="s">
        <v>1201</v>
      </c>
      <c r="B93">
        <v>12042</v>
      </c>
      <c r="C93" s="1">
        <v>444.06976744186045</v>
      </c>
      <c r="D93" s="1">
        <v>1</v>
      </c>
      <c r="E93" t="str">
        <f t="shared" si="8"/>
        <v>Yes</v>
      </c>
    </row>
    <row r="94" spans="1:6">
      <c r="A94" t="s">
        <v>1201</v>
      </c>
      <c r="B94">
        <v>12704</v>
      </c>
      <c r="C94" s="1">
        <v>542.78260869565213</v>
      </c>
      <c r="D94" s="1">
        <v>1</v>
      </c>
      <c r="E94" t="str">
        <f t="shared" si="8"/>
        <v>Yes</v>
      </c>
    </row>
    <row r="95" spans="1:6">
      <c r="A95" t="s">
        <v>1201</v>
      </c>
      <c r="B95">
        <v>12915</v>
      </c>
      <c r="C95" s="1">
        <v>724.65</v>
      </c>
      <c r="D95" s="1">
        <v>1</v>
      </c>
      <c r="E95" t="str">
        <f t="shared" si="8"/>
        <v>No</v>
      </c>
      <c r="F95" t="str">
        <f>IF(C95&lt; 700,"OK","No")</f>
        <v>No</v>
      </c>
    </row>
    <row r="96" spans="1:6">
      <c r="A96" t="s">
        <v>1201</v>
      </c>
      <c r="B96">
        <v>13006</v>
      </c>
      <c r="C96" s="1">
        <v>466.21428571428572</v>
      </c>
      <c r="D96" s="1">
        <v>1</v>
      </c>
      <c r="E96" t="str">
        <f t="shared" si="8"/>
        <v>Yes</v>
      </c>
    </row>
    <row r="97" spans="1:6">
      <c r="A97" t="s">
        <v>1201</v>
      </c>
      <c r="B97">
        <v>13219</v>
      </c>
      <c r="C97" s="1">
        <v>625.7833333333333</v>
      </c>
      <c r="D97" s="1">
        <v>1</v>
      </c>
      <c r="E97" t="str">
        <f t="shared" si="8"/>
        <v>No</v>
      </c>
      <c r="F97" t="str">
        <f>IF(C97&lt; 700,"OK","No")</f>
        <v>OK</v>
      </c>
    </row>
    <row r="98" spans="1:6">
      <c r="A98" t="s">
        <v>1201</v>
      </c>
      <c r="B98">
        <v>13364</v>
      </c>
      <c r="C98" s="1">
        <v>253.89473684210526</v>
      </c>
      <c r="D98" s="1">
        <v>1</v>
      </c>
      <c r="E98" t="str">
        <f t="shared" si="8"/>
        <v>Yes</v>
      </c>
    </row>
    <row r="99" spans="1:6">
      <c r="A99" t="s">
        <v>1201</v>
      </c>
      <c r="B99">
        <v>13478</v>
      </c>
      <c r="C99" s="1">
        <v>233.23809523809524</v>
      </c>
      <c r="D99" s="1">
        <v>1</v>
      </c>
      <c r="E99" t="str">
        <f t="shared" si="8"/>
        <v>Yes</v>
      </c>
    </row>
    <row r="100" spans="1:6">
      <c r="A100" t="s">
        <v>1201</v>
      </c>
      <c r="B100">
        <v>13896</v>
      </c>
      <c r="C100" s="1">
        <v>590.90909090909088</v>
      </c>
      <c r="D100" s="1">
        <v>1</v>
      </c>
      <c r="E100" t="str">
        <f t="shared" si="8"/>
        <v>Yes</v>
      </c>
    </row>
    <row r="101" spans="1:6">
      <c r="A101" t="s">
        <v>1201</v>
      </c>
      <c r="B101">
        <v>14238</v>
      </c>
      <c r="C101" s="1">
        <v>789.6</v>
      </c>
      <c r="D101" s="1">
        <v>1</v>
      </c>
      <c r="E101" t="str">
        <f t="shared" si="8"/>
        <v>No</v>
      </c>
      <c r="F101" t="str">
        <f t="shared" ref="F101:F104" si="11">IF(C101&lt; 700,"OK","No")</f>
        <v>No</v>
      </c>
    </row>
    <row r="102" spans="1:6">
      <c r="A102" t="s">
        <v>1201</v>
      </c>
      <c r="B102">
        <v>15077</v>
      </c>
      <c r="C102" s="1">
        <v>690.2</v>
      </c>
      <c r="D102" s="1">
        <v>1</v>
      </c>
      <c r="E102" t="str">
        <f t="shared" si="8"/>
        <v>No</v>
      </c>
      <c r="F102" t="str">
        <f t="shared" si="11"/>
        <v>OK</v>
      </c>
    </row>
    <row r="103" spans="1:6">
      <c r="A103" t="s">
        <v>1201</v>
      </c>
      <c r="B103">
        <v>15186</v>
      </c>
      <c r="C103" s="1">
        <v>999.15384615384619</v>
      </c>
      <c r="D103" s="1">
        <v>1</v>
      </c>
      <c r="E103" t="str">
        <f t="shared" si="8"/>
        <v>No</v>
      </c>
      <c r="F103" t="str">
        <f t="shared" si="11"/>
        <v>No</v>
      </c>
    </row>
    <row r="104" spans="1:6">
      <c r="A104" t="s">
        <v>1201</v>
      </c>
      <c r="B104">
        <v>15192</v>
      </c>
      <c r="C104" s="1">
        <v>1095.2</v>
      </c>
      <c r="D104" s="1">
        <v>1</v>
      </c>
      <c r="E104" t="str">
        <f t="shared" si="8"/>
        <v>No</v>
      </c>
      <c r="F104" t="str">
        <f t="shared" si="11"/>
        <v>No</v>
      </c>
    </row>
    <row r="105" spans="1:6">
      <c r="A105" t="s">
        <v>1201</v>
      </c>
      <c r="B105">
        <v>15681</v>
      </c>
      <c r="C105" s="1">
        <v>492.375</v>
      </c>
      <c r="D105" s="1">
        <v>1</v>
      </c>
      <c r="E105" t="str">
        <f t="shared" si="8"/>
        <v>Yes</v>
      </c>
    </row>
    <row r="106" spans="1:6">
      <c r="A106" t="s">
        <v>1201</v>
      </c>
      <c r="B106">
        <v>16345</v>
      </c>
      <c r="C106" s="1">
        <v>297.75</v>
      </c>
      <c r="D106" s="1">
        <v>1</v>
      </c>
      <c r="E106" t="str">
        <f t="shared" si="8"/>
        <v>Yes</v>
      </c>
    </row>
    <row r="107" spans="1:6">
      <c r="A107" t="s">
        <v>1201</v>
      </c>
      <c r="B107">
        <v>16392</v>
      </c>
      <c r="C107" s="1">
        <v>554.42857142857144</v>
      </c>
      <c r="D107" s="1">
        <v>1</v>
      </c>
      <c r="E107" t="str">
        <f t="shared" si="8"/>
        <v>Yes</v>
      </c>
    </row>
    <row r="108" spans="1:6">
      <c r="A108" t="s">
        <v>1201</v>
      </c>
      <c r="B108">
        <v>16687</v>
      </c>
      <c r="C108" s="1">
        <v>1069.3666666666666</v>
      </c>
      <c r="D108" s="1">
        <v>1</v>
      </c>
      <c r="E108" t="str">
        <f t="shared" si="8"/>
        <v>No</v>
      </c>
      <c r="F108" t="str">
        <f t="shared" ref="F108:F110" si="12">IF(C108&lt; 700,"OK","No")</f>
        <v>No</v>
      </c>
    </row>
    <row r="109" spans="1:6">
      <c r="A109" t="s">
        <v>1201</v>
      </c>
      <c r="B109">
        <v>17111</v>
      </c>
      <c r="C109" s="1">
        <v>744.01666666666665</v>
      </c>
      <c r="D109" s="1">
        <v>1</v>
      </c>
      <c r="E109" t="str">
        <f t="shared" si="8"/>
        <v>No</v>
      </c>
      <c r="F109" t="str">
        <f t="shared" si="12"/>
        <v>No</v>
      </c>
    </row>
    <row r="110" spans="1:6">
      <c r="A110" t="s">
        <v>1201</v>
      </c>
      <c r="B110">
        <v>17435</v>
      </c>
      <c r="C110" s="1">
        <v>2104.0166666666669</v>
      </c>
      <c r="D110" s="1">
        <v>1</v>
      </c>
      <c r="E110" t="str">
        <f t="shared" si="8"/>
        <v>No</v>
      </c>
      <c r="F110" t="str">
        <f t="shared" si="12"/>
        <v>No</v>
      </c>
    </row>
    <row r="111" spans="1:6">
      <c r="A111" t="s">
        <v>1201</v>
      </c>
      <c r="B111">
        <v>17466</v>
      </c>
      <c r="C111" s="1">
        <v>382.23333333333335</v>
      </c>
      <c r="D111" s="1">
        <v>1</v>
      </c>
      <c r="E111" t="str">
        <f t="shared" si="8"/>
        <v>Yes</v>
      </c>
    </row>
    <row r="112" spans="1:6">
      <c r="A112" t="s">
        <v>1201</v>
      </c>
      <c r="B112">
        <v>18865</v>
      </c>
      <c r="C112" s="1">
        <v>504.14814814814815</v>
      </c>
      <c r="D112" s="1">
        <v>1</v>
      </c>
      <c r="E112" t="str">
        <f t="shared" si="8"/>
        <v>Yes</v>
      </c>
    </row>
    <row r="113" spans="1:6">
      <c r="A113" t="s">
        <v>1201</v>
      </c>
      <c r="B113">
        <v>18888</v>
      </c>
      <c r="C113" s="1">
        <v>995.65</v>
      </c>
      <c r="D113" s="1">
        <v>1</v>
      </c>
      <c r="E113" t="str">
        <f t="shared" si="8"/>
        <v>No</v>
      </c>
      <c r="F113" t="str">
        <f>IF(C113&lt; 700,"OK","No")</f>
        <v>No</v>
      </c>
    </row>
    <row r="114" spans="1:6">
      <c r="A114" t="s">
        <v>1201</v>
      </c>
      <c r="B114">
        <v>19472</v>
      </c>
      <c r="C114" s="1">
        <v>139.33333333333334</v>
      </c>
      <c r="D114" s="1">
        <v>1</v>
      </c>
      <c r="E114" t="str">
        <f t="shared" si="8"/>
        <v>Yes</v>
      </c>
    </row>
    <row r="115" spans="1:6">
      <c r="A115" t="s">
        <v>1201</v>
      </c>
      <c r="B115">
        <v>19782</v>
      </c>
      <c r="C115" s="1">
        <v>1135.1833333333334</v>
      </c>
      <c r="D115" s="1">
        <v>1</v>
      </c>
      <c r="E115" t="str">
        <f t="shared" si="8"/>
        <v>No</v>
      </c>
      <c r="F115" t="str">
        <f t="shared" ref="F115:F116" si="13">IF(C115&lt; 700,"OK","No")</f>
        <v>No</v>
      </c>
    </row>
    <row r="116" spans="1:6">
      <c r="A116" t="s">
        <v>1201</v>
      </c>
      <c r="B116">
        <v>20976</v>
      </c>
      <c r="C116" s="1">
        <v>1331.9166666666667</v>
      </c>
      <c r="D116" s="1">
        <v>1</v>
      </c>
      <c r="E116" t="str">
        <f t="shared" si="8"/>
        <v>No</v>
      </c>
      <c r="F116" t="str">
        <f t="shared" si="13"/>
        <v>No</v>
      </c>
    </row>
    <row r="117" spans="1:6">
      <c r="A117" t="s">
        <v>1201</v>
      </c>
      <c r="B117">
        <v>21010</v>
      </c>
      <c r="C117" s="1">
        <v>582.94827586206895</v>
      </c>
      <c r="D117" s="1">
        <v>1</v>
      </c>
      <c r="E117" t="str">
        <f t="shared" si="8"/>
        <v>Yes</v>
      </c>
    </row>
    <row r="118" spans="1:6">
      <c r="A118" t="s">
        <v>1201</v>
      </c>
      <c r="B118">
        <v>24126</v>
      </c>
      <c r="C118" s="1">
        <v>575.04</v>
      </c>
      <c r="D118" s="1">
        <v>1</v>
      </c>
      <c r="E118" t="str">
        <f t="shared" si="8"/>
        <v>Yes</v>
      </c>
    </row>
    <row r="119" spans="1:6">
      <c r="A119" t="s">
        <v>1201</v>
      </c>
      <c r="B119">
        <v>24264</v>
      </c>
      <c r="C119" s="1">
        <v>712.55</v>
      </c>
      <c r="D119" s="1">
        <v>1</v>
      </c>
      <c r="E119" t="str">
        <f t="shared" si="8"/>
        <v>No</v>
      </c>
      <c r="F119" t="str">
        <f t="shared" ref="F119:F123" si="14">IF(C119&lt; 700,"OK","No")</f>
        <v>No</v>
      </c>
    </row>
    <row r="120" spans="1:6">
      <c r="A120" t="s">
        <v>1201</v>
      </c>
      <c r="B120">
        <v>24486</v>
      </c>
      <c r="C120" s="1">
        <v>1123.0434782608695</v>
      </c>
      <c r="D120" s="1">
        <v>1</v>
      </c>
      <c r="E120" t="str">
        <f t="shared" si="8"/>
        <v>No</v>
      </c>
      <c r="F120" t="str">
        <f t="shared" si="14"/>
        <v>No</v>
      </c>
    </row>
    <row r="121" spans="1:6">
      <c r="A121" t="s">
        <v>1201</v>
      </c>
      <c r="B121">
        <v>24778</v>
      </c>
      <c r="C121" s="1">
        <v>672.2045454545455</v>
      </c>
      <c r="D121" s="1">
        <v>1</v>
      </c>
      <c r="E121" t="str">
        <f t="shared" si="8"/>
        <v>No</v>
      </c>
      <c r="F121" t="str">
        <f t="shared" si="14"/>
        <v>OK</v>
      </c>
    </row>
    <row r="122" spans="1:6">
      <c r="A122" t="s">
        <v>1201</v>
      </c>
      <c r="B122">
        <v>24814</v>
      </c>
      <c r="C122" s="1">
        <v>1417.4166666666667</v>
      </c>
      <c r="D122" s="1">
        <v>1</v>
      </c>
      <c r="E122" t="str">
        <f t="shared" si="8"/>
        <v>No</v>
      </c>
      <c r="F122" t="str">
        <f t="shared" si="14"/>
        <v>No</v>
      </c>
    </row>
    <row r="123" spans="1:6">
      <c r="A123" t="s">
        <v>1201</v>
      </c>
      <c r="B123">
        <v>25228</v>
      </c>
      <c r="C123" s="1">
        <v>877.7</v>
      </c>
      <c r="D123" s="1">
        <v>1</v>
      </c>
      <c r="E123" t="str">
        <f t="shared" si="8"/>
        <v>No</v>
      </c>
      <c r="F123" t="str">
        <f t="shared" si="14"/>
        <v>No</v>
      </c>
    </row>
    <row r="124" spans="1:6">
      <c r="A124" t="s">
        <v>1201</v>
      </c>
      <c r="B124">
        <v>25310</v>
      </c>
      <c r="C124" s="1">
        <v>372.26666666666665</v>
      </c>
      <c r="D124" s="1">
        <v>1</v>
      </c>
      <c r="E124" t="str">
        <f t="shared" si="8"/>
        <v>Yes</v>
      </c>
    </row>
    <row r="125" spans="1:6">
      <c r="A125" t="s">
        <v>1201</v>
      </c>
      <c r="B125">
        <v>25850</v>
      </c>
      <c r="C125" s="1">
        <v>298.56410256410254</v>
      </c>
      <c r="D125" s="1">
        <v>1</v>
      </c>
      <c r="E125" t="str">
        <f t="shared" si="8"/>
        <v>Yes</v>
      </c>
    </row>
    <row r="126" spans="1:6">
      <c r="A126" t="s">
        <v>1201</v>
      </c>
      <c r="B126">
        <v>27077</v>
      </c>
      <c r="C126" s="1">
        <v>460.69565217391306</v>
      </c>
      <c r="D126" s="1">
        <v>1</v>
      </c>
      <c r="E126" t="str">
        <f t="shared" si="8"/>
        <v>Yes</v>
      </c>
    </row>
    <row r="127" spans="1:6">
      <c r="A127" t="s">
        <v>1201</v>
      </c>
      <c r="B127">
        <v>27156</v>
      </c>
      <c r="C127" s="1">
        <v>1398.5333333333333</v>
      </c>
      <c r="D127" s="1">
        <v>1</v>
      </c>
      <c r="E127" t="str">
        <f t="shared" si="8"/>
        <v>No</v>
      </c>
      <c r="F127" t="str">
        <f>IF(C127&lt; 700,"OK","No")</f>
        <v>No</v>
      </c>
    </row>
    <row r="128" spans="1:6">
      <c r="A128" t="s">
        <v>1201</v>
      </c>
      <c r="B128">
        <v>27169</v>
      </c>
      <c r="C128" s="1">
        <v>244.875</v>
      </c>
      <c r="D128" s="1">
        <v>1</v>
      </c>
      <c r="E128" t="str">
        <f t="shared" si="8"/>
        <v>Yes</v>
      </c>
    </row>
    <row r="129" spans="1:6">
      <c r="A129" t="s">
        <v>1201</v>
      </c>
      <c r="B129">
        <v>27192</v>
      </c>
      <c r="C129" s="1">
        <v>457.63333333333333</v>
      </c>
      <c r="D129" s="1">
        <v>1</v>
      </c>
      <c r="E129" t="str">
        <f t="shared" si="8"/>
        <v>Yes</v>
      </c>
    </row>
    <row r="130" spans="1:6">
      <c r="A130" t="s">
        <v>1201</v>
      </c>
      <c r="B130">
        <v>27348</v>
      </c>
      <c r="C130" s="1">
        <v>439.3125</v>
      </c>
      <c r="D130" s="1">
        <v>1</v>
      </c>
      <c r="E130" t="str">
        <f t="shared" si="8"/>
        <v>Yes</v>
      </c>
    </row>
    <row r="131" spans="1:6">
      <c r="A131" t="s">
        <v>1201</v>
      </c>
      <c r="B131">
        <v>27433</v>
      </c>
      <c r="C131" s="1">
        <v>437.05555555555554</v>
      </c>
      <c r="D131" s="1">
        <v>1</v>
      </c>
      <c r="E131" t="str">
        <f t="shared" si="8"/>
        <v>Yes</v>
      </c>
    </row>
    <row r="132" spans="1:6">
      <c r="A132" t="s">
        <v>1201</v>
      </c>
      <c r="B132">
        <v>27495</v>
      </c>
      <c r="C132" s="1">
        <v>435.51666666666665</v>
      </c>
      <c r="D132" s="1">
        <v>1</v>
      </c>
      <c r="E132" t="str">
        <f t="shared" si="8"/>
        <v>Yes</v>
      </c>
    </row>
    <row r="133" spans="1:6">
      <c r="A133" t="s">
        <v>1201</v>
      </c>
      <c r="B133">
        <v>27626</v>
      </c>
      <c r="C133" s="1">
        <v>857.4</v>
      </c>
      <c r="D133" s="1">
        <v>1</v>
      </c>
      <c r="E133" t="str">
        <f t="shared" si="8"/>
        <v>No</v>
      </c>
      <c r="F133" t="str">
        <f t="shared" ref="F133:F135" si="15">IF(C133&lt; 700,"OK","No")</f>
        <v>No</v>
      </c>
    </row>
    <row r="134" spans="1:6">
      <c r="A134" t="s">
        <v>1201</v>
      </c>
      <c r="B134">
        <v>27662</v>
      </c>
      <c r="C134" s="1">
        <v>653.26666666666665</v>
      </c>
      <c r="D134" s="1">
        <v>1</v>
      </c>
      <c r="E134" t="str">
        <f t="shared" si="8"/>
        <v>No</v>
      </c>
      <c r="F134" t="str">
        <f t="shared" si="15"/>
        <v>OK</v>
      </c>
    </row>
    <row r="135" spans="1:6">
      <c r="A135" t="s">
        <v>1201</v>
      </c>
      <c r="B135">
        <v>28213</v>
      </c>
      <c r="C135" s="1">
        <v>1086</v>
      </c>
      <c r="D135" s="1">
        <v>1</v>
      </c>
      <c r="E135" t="str">
        <f t="shared" si="8"/>
        <v>No</v>
      </c>
      <c r="F135" t="str">
        <f t="shared" si="15"/>
        <v>No</v>
      </c>
    </row>
    <row r="136" spans="1:6">
      <c r="A136" t="s">
        <v>1201</v>
      </c>
      <c r="B136">
        <v>28534</v>
      </c>
      <c r="C136" s="1">
        <v>507.45614035087721</v>
      </c>
      <c r="D136" s="1">
        <v>1</v>
      </c>
      <c r="E136" t="str">
        <f t="shared" ref="E136:E199" si="16">IF(C136&lt;600,"Yes","No")</f>
        <v>Yes</v>
      </c>
    </row>
    <row r="137" spans="1:6">
      <c r="A137" t="s">
        <v>1201</v>
      </c>
      <c r="B137">
        <v>29238</v>
      </c>
      <c r="C137" s="1">
        <v>826.13333333333333</v>
      </c>
      <c r="D137" s="1">
        <v>1</v>
      </c>
      <c r="E137" t="str">
        <f t="shared" si="16"/>
        <v>No</v>
      </c>
      <c r="F137" t="str">
        <f t="shared" ref="F137:F138" si="17">IF(C137&lt; 700,"OK","No")</f>
        <v>No</v>
      </c>
    </row>
    <row r="138" spans="1:6">
      <c r="A138" t="s">
        <v>1201</v>
      </c>
      <c r="B138">
        <v>29394</v>
      </c>
      <c r="C138" s="1">
        <v>1851.6333333333334</v>
      </c>
      <c r="D138" s="1">
        <v>1</v>
      </c>
      <c r="E138" t="str">
        <f t="shared" si="16"/>
        <v>No</v>
      </c>
      <c r="F138" t="str">
        <f t="shared" si="17"/>
        <v>No</v>
      </c>
    </row>
    <row r="139" spans="1:6">
      <c r="A139" t="s">
        <v>1201</v>
      </c>
      <c r="B139">
        <v>29674</v>
      </c>
      <c r="C139" s="1">
        <v>437</v>
      </c>
      <c r="D139" s="1">
        <v>1</v>
      </c>
      <c r="E139" t="str">
        <f t="shared" si="16"/>
        <v>Yes</v>
      </c>
    </row>
    <row r="140" spans="1:6">
      <c r="A140" t="s">
        <v>1201</v>
      </c>
      <c r="B140">
        <v>29873</v>
      </c>
      <c r="C140" s="1">
        <v>330.68333333333334</v>
      </c>
      <c r="D140" s="1">
        <v>1</v>
      </c>
      <c r="E140" t="str">
        <f t="shared" si="16"/>
        <v>Yes</v>
      </c>
    </row>
    <row r="141" spans="1:6">
      <c r="A141" t="s">
        <v>1201</v>
      </c>
      <c r="B141">
        <v>30189</v>
      </c>
      <c r="C141" s="1">
        <v>395.75</v>
      </c>
      <c r="D141" s="1">
        <v>1</v>
      </c>
      <c r="E141" t="str">
        <f t="shared" si="16"/>
        <v>Yes</v>
      </c>
    </row>
    <row r="142" spans="1:6">
      <c r="A142" t="s">
        <v>1201</v>
      </c>
      <c r="B142">
        <v>30230</v>
      </c>
      <c r="C142" s="1">
        <v>878.375</v>
      </c>
      <c r="D142" s="1">
        <v>1</v>
      </c>
      <c r="E142" t="str">
        <f t="shared" si="16"/>
        <v>No</v>
      </c>
      <c r="F142" t="str">
        <f t="shared" ref="F142:F144" si="18">IF(C142&lt; 700,"OK","No")</f>
        <v>No</v>
      </c>
    </row>
    <row r="143" spans="1:6">
      <c r="A143" t="s">
        <v>1201</v>
      </c>
      <c r="B143">
        <v>30341</v>
      </c>
      <c r="C143" s="1">
        <v>865.88333333333333</v>
      </c>
      <c r="D143" s="1">
        <v>1</v>
      </c>
      <c r="E143" t="str">
        <f t="shared" si="16"/>
        <v>No</v>
      </c>
      <c r="F143" t="str">
        <f t="shared" si="18"/>
        <v>No</v>
      </c>
    </row>
    <row r="144" spans="1:6">
      <c r="A144" t="s">
        <v>1201</v>
      </c>
      <c r="B144">
        <v>30637</v>
      </c>
      <c r="C144" s="1">
        <v>1096.75</v>
      </c>
      <c r="D144" s="1">
        <v>1</v>
      </c>
      <c r="E144" t="str">
        <f t="shared" si="16"/>
        <v>No</v>
      </c>
      <c r="F144" t="str">
        <f t="shared" si="18"/>
        <v>No</v>
      </c>
    </row>
    <row r="145" spans="1:6">
      <c r="A145" t="s">
        <v>1201</v>
      </c>
      <c r="B145">
        <v>31915</v>
      </c>
      <c r="C145" s="1">
        <v>588.28571428571433</v>
      </c>
      <c r="D145" s="1">
        <v>1</v>
      </c>
      <c r="E145" t="str">
        <f t="shared" si="16"/>
        <v>Yes</v>
      </c>
    </row>
    <row r="146" spans="1:6">
      <c r="A146" t="s">
        <v>1201</v>
      </c>
      <c r="B146">
        <v>32235</v>
      </c>
      <c r="C146" s="1">
        <v>810.68421052631584</v>
      </c>
      <c r="D146" s="1">
        <v>1</v>
      </c>
      <c r="E146" t="str">
        <f t="shared" si="16"/>
        <v>No</v>
      </c>
      <c r="F146" t="str">
        <f>IF(C146&lt; 700,"OK","No")</f>
        <v>No</v>
      </c>
    </row>
    <row r="147" spans="1:6">
      <c r="A147" t="s">
        <v>1201</v>
      </c>
      <c r="B147">
        <v>32503</v>
      </c>
      <c r="C147" s="1">
        <v>350.5</v>
      </c>
      <c r="D147" s="1">
        <v>1</v>
      </c>
      <c r="E147" t="str">
        <f t="shared" si="16"/>
        <v>Yes</v>
      </c>
    </row>
    <row r="148" spans="1:6">
      <c r="A148" t="s">
        <v>1201</v>
      </c>
      <c r="B148">
        <v>33093</v>
      </c>
      <c r="C148" s="1">
        <v>802.16666666666663</v>
      </c>
      <c r="D148" s="1">
        <v>1</v>
      </c>
      <c r="E148" t="str">
        <f t="shared" si="16"/>
        <v>No</v>
      </c>
      <c r="F148" t="str">
        <f t="shared" ref="F148:F152" si="19">IF(C148&lt; 700,"OK","No")</f>
        <v>No</v>
      </c>
    </row>
    <row r="149" spans="1:6">
      <c r="A149" t="s">
        <v>1201</v>
      </c>
      <c r="B149">
        <v>33332</v>
      </c>
      <c r="C149" s="1">
        <v>617</v>
      </c>
      <c r="D149" s="1">
        <v>1</v>
      </c>
      <c r="E149" t="str">
        <f t="shared" si="16"/>
        <v>No</v>
      </c>
      <c r="F149" t="str">
        <f t="shared" si="19"/>
        <v>OK</v>
      </c>
    </row>
    <row r="150" spans="1:6">
      <c r="A150" t="s">
        <v>1201</v>
      </c>
      <c r="B150">
        <v>33437</v>
      </c>
      <c r="C150" s="1">
        <v>1239.0666666666666</v>
      </c>
      <c r="D150" s="1">
        <v>1</v>
      </c>
      <c r="E150" t="str">
        <f t="shared" si="16"/>
        <v>No</v>
      </c>
      <c r="F150" t="str">
        <f t="shared" si="19"/>
        <v>No</v>
      </c>
    </row>
    <row r="151" spans="1:6">
      <c r="A151" t="s">
        <v>1201</v>
      </c>
      <c r="B151">
        <v>33497</v>
      </c>
      <c r="C151" s="1">
        <v>3038.0333333333333</v>
      </c>
      <c r="D151" s="1">
        <v>1</v>
      </c>
      <c r="E151" t="str">
        <f t="shared" si="16"/>
        <v>No</v>
      </c>
      <c r="F151" t="str">
        <f t="shared" si="19"/>
        <v>No</v>
      </c>
    </row>
    <row r="152" spans="1:6">
      <c r="A152" t="s">
        <v>1201</v>
      </c>
      <c r="B152">
        <v>34890</v>
      </c>
      <c r="C152" s="1">
        <v>1379.15</v>
      </c>
      <c r="D152" s="1">
        <v>1</v>
      </c>
      <c r="E152" t="str">
        <f t="shared" si="16"/>
        <v>No</v>
      </c>
      <c r="F152" t="str">
        <f t="shared" si="19"/>
        <v>No</v>
      </c>
    </row>
    <row r="153" spans="1:6">
      <c r="A153" t="s">
        <v>1201</v>
      </c>
      <c r="B153">
        <v>35135</v>
      </c>
      <c r="C153" s="1">
        <v>352.35</v>
      </c>
      <c r="D153" s="1">
        <v>1</v>
      </c>
      <c r="E153" t="str">
        <f t="shared" si="16"/>
        <v>Yes</v>
      </c>
    </row>
    <row r="154" spans="1:6">
      <c r="A154" t="s">
        <v>1201</v>
      </c>
      <c r="B154">
        <v>35670</v>
      </c>
      <c r="C154" s="1">
        <v>855.83333333333337</v>
      </c>
      <c r="D154" s="1">
        <v>1</v>
      </c>
      <c r="E154" t="str">
        <f t="shared" si="16"/>
        <v>No</v>
      </c>
      <c r="F154" t="str">
        <f>IF(C154&lt; 700,"OK","No")</f>
        <v>No</v>
      </c>
    </row>
    <row r="155" spans="1:6">
      <c r="A155" t="s">
        <v>1201</v>
      </c>
      <c r="B155">
        <v>35711</v>
      </c>
      <c r="C155" s="1">
        <v>480.11666666666667</v>
      </c>
      <c r="D155" s="1">
        <v>1</v>
      </c>
      <c r="E155" t="str">
        <f t="shared" si="16"/>
        <v>Yes</v>
      </c>
    </row>
    <row r="156" spans="1:6">
      <c r="A156" t="s">
        <v>1201</v>
      </c>
      <c r="B156">
        <v>36866</v>
      </c>
      <c r="C156" s="1">
        <v>334.34375</v>
      </c>
      <c r="D156" s="1">
        <v>1</v>
      </c>
      <c r="E156" t="str">
        <f t="shared" si="16"/>
        <v>Yes</v>
      </c>
    </row>
    <row r="157" spans="1:6">
      <c r="A157" t="s">
        <v>1201</v>
      </c>
      <c r="B157">
        <v>36873</v>
      </c>
      <c r="C157" s="1">
        <v>1167.7333333333333</v>
      </c>
      <c r="D157" s="1">
        <v>1</v>
      </c>
      <c r="E157" t="str">
        <f t="shared" si="16"/>
        <v>No</v>
      </c>
      <c r="F157" t="str">
        <f>IF(C157&lt; 700,"OK","No")</f>
        <v>No</v>
      </c>
    </row>
    <row r="158" spans="1:6">
      <c r="A158" t="s">
        <v>1201</v>
      </c>
      <c r="B158">
        <v>36905</v>
      </c>
      <c r="C158" s="1">
        <v>528.31034482758616</v>
      </c>
      <c r="D158" s="1">
        <v>1</v>
      </c>
      <c r="E158" t="str">
        <f t="shared" si="16"/>
        <v>Yes</v>
      </c>
    </row>
    <row r="159" spans="1:6">
      <c r="A159" t="s">
        <v>1201</v>
      </c>
      <c r="B159">
        <v>37113</v>
      </c>
      <c r="C159" s="1">
        <v>326</v>
      </c>
      <c r="D159" s="1">
        <v>1</v>
      </c>
      <c r="E159" t="str">
        <f t="shared" si="16"/>
        <v>Yes</v>
      </c>
    </row>
    <row r="160" spans="1:6">
      <c r="A160" t="s">
        <v>1201</v>
      </c>
      <c r="B160">
        <v>37211</v>
      </c>
      <c r="C160" s="1">
        <v>409.86666666666667</v>
      </c>
      <c r="D160" s="1">
        <v>1</v>
      </c>
      <c r="E160" t="str">
        <f t="shared" si="16"/>
        <v>Yes</v>
      </c>
    </row>
    <row r="161" spans="1:6">
      <c r="A161" t="s">
        <v>1201</v>
      </c>
      <c r="B161">
        <v>38590</v>
      </c>
      <c r="C161" s="1">
        <v>1717.4054054054054</v>
      </c>
      <c r="D161" s="1">
        <v>1</v>
      </c>
      <c r="E161" t="str">
        <f t="shared" si="16"/>
        <v>No</v>
      </c>
      <c r="F161" t="str">
        <f t="shared" ref="F161:F170" si="20">IF(C161&lt; 700,"OK","No")</f>
        <v>No</v>
      </c>
    </row>
    <row r="162" spans="1:6">
      <c r="A162" t="s">
        <v>1201</v>
      </c>
      <c r="B162">
        <v>40535</v>
      </c>
      <c r="C162" s="1">
        <v>627.11111111111109</v>
      </c>
      <c r="D162" s="1">
        <v>1</v>
      </c>
      <c r="E162" t="str">
        <f t="shared" si="16"/>
        <v>No</v>
      </c>
      <c r="F162" t="str">
        <f t="shared" si="20"/>
        <v>OK</v>
      </c>
    </row>
    <row r="163" spans="1:6">
      <c r="A163" t="s">
        <v>1201</v>
      </c>
      <c r="B163">
        <v>41472</v>
      </c>
      <c r="C163" s="1">
        <v>662.04</v>
      </c>
      <c r="D163" s="1">
        <v>1</v>
      </c>
      <c r="E163" t="str">
        <f t="shared" si="16"/>
        <v>No</v>
      </c>
      <c r="F163" t="str">
        <f t="shared" si="20"/>
        <v>OK</v>
      </c>
    </row>
    <row r="164" spans="1:6">
      <c r="A164" t="s">
        <v>1201</v>
      </c>
      <c r="B164">
        <v>41787</v>
      </c>
      <c r="C164" s="1">
        <v>1879.7</v>
      </c>
      <c r="D164" s="1">
        <v>1</v>
      </c>
      <c r="E164" t="str">
        <f t="shared" si="16"/>
        <v>No</v>
      </c>
      <c r="F164" t="str">
        <f t="shared" si="20"/>
        <v>No</v>
      </c>
    </row>
    <row r="165" spans="1:6">
      <c r="A165" t="s">
        <v>1201</v>
      </c>
      <c r="B165">
        <v>43251</v>
      </c>
      <c r="C165" s="1">
        <v>720.66666666666663</v>
      </c>
      <c r="D165" s="1">
        <v>1</v>
      </c>
      <c r="E165" t="str">
        <f t="shared" si="16"/>
        <v>No</v>
      </c>
      <c r="F165" t="str">
        <f t="shared" si="20"/>
        <v>No</v>
      </c>
    </row>
    <row r="166" spans="1:6">
      <c r="A166" t="s">
        <v>1201</v>
      </c>
      <c r="B166">
        <v>43601</v>
      </c>
      <c r="C166" s="1">
        <v>1009.7333333333333</v>
      </c>
      <c r="D166" s="1">
        <v>1</v>
      </c>
      <c r="E166" t="str">
        <f t="shared" si="16"/>
        <v>No</v>
      </c>
      <c r="F166" t="str">
        <f t="shared" si="20"/>
        <v>No</v>
      </c>
    </row>
    <row r="167" spans="1:6">
      <c r="A167" t="s">
        <v>1201</v>
      </c>
      <c r="B167">
        <v>44060</v>
      </c>
      <c r="C167" s="1">
        <v>659.75</v>
      </c>
      <c r="D167" s="1">
        <v>1</v>
      </c>
      <c r="E167" t="str">
        <f t="shared" si="16"/>
        <v>No</v>
      </c>
      <c r="F167" t="str">
        <f t="shared" si="20"/>
        <v>OK</v>
      </c>
    </row>
    <row r="168" spans="1:6">
      <c r="A168" t="s">
        <v>1201</v>
      </c>
      <c r="B168">
        <v>45451</v>
      </c>
      <c r="C168" s="1">
        <v>676.91111111111115</v>
      </c>
      <c r="D168" s="1">
        <v>1</v>
      </c>
      <c r="E168" t="str">
        <f t="shared" si="16"/>
        <v>No</v>
      </c>
      <c r="F168" t="str">
        <f t="shared" si="20"/>
        <v>OK</v>
      </c>
    </row>
    <row r="169" spans="1:6">
      <c r="A169" t="s">
        <v>1201</v>
      </c>
      <c r="B169">
        <v>45893</v>
      </c>
      <c r="C169" s="1">
        <v>810.63265306122446</v>
      </c>
      <c r="D169" s="1">
        <v>1</v>
      </c>
      <c r="E169" t="str">
        <f t="shared" si="16"/>
        <v>No</v>
      </c>
      <c r="F169" t="str">
        <f t="shared" si="20"/>
        <v>No</v>
      </c>
    </row>
    <row r="170" spans="1:6">
      <c r="A170" t="s">
        <v>1201</v>
      </c>
      <c r="B170">
        <v>46561</v>
      </c>
      <c r="C170" s="1">
        <v>1081</v>
      </c>
      <c r="D170" s="1">
        <v>1</v>
      </c>
      <c r="E170" t="str">
        <f t="shared" si="16"/>
        <v>No</v>
      </c>
      <c r="F170" t="str">
        <f t="shared" si="20"/>
        <v>No</v>
      </c>
    </row>
    <row r="171" spans="1:6">
      <c r="A171" t="s">
        <v>1201</v>
      </c>
      <c r="B171">
        <v>46666</v>
      </c>
      <c r="C171" s="1">
        <v>498.5263157894737</v>
      </c>
      <c r="D171" s="1">
        <v>1</v>
      </c>
      <c r="E171" t="str">
        <f t="shared" si="16"/>
        <v>Yes</v>
      </c>
    </row>
    <row r="172" spans="1:6">
      <c r="A172" t="s">
        <v>1201</v>
      </c>
      <c r="B172">
        <v>46790</v>
      </c>
      <c r="C172" s="1">
        <v>2728</v>
      </c>
      <c r="D172" s="1">
        <v>1</v>
      </c>
      <c r="E172" t="str">
        <f t="shared" si="16"/>
        <v>No</v>
      </c>
      <c r="F172" t="str">
        <f t="shared" ref="F172:F179" si="21">IF(C172&lt; 700,"OK","No")</f>
        <v>No</v>
      </c>
    </row>
    <row r="173" spans="1:6">
      <c r="A173" t="s">
        <v>1201</v>
      </c>
      <c r="B173">
        <v>47223</v>
      </c>
      <c r="C173" s="1">
        <v>1597.3666666666666</v>
      </c>
      <c r="D173" s="1">
        <v>1</v>
      </c>
      <c r="E173" t="str">
        <f t="shared" si="16"/>
        <v>No</v>
      </c>
      <c r="F173" t="str">
        <f t="shared" si="21"/>
        <v>No</v>
      </c>
    </row>
    <row r="174" spans="1:6">
      <c r="A174" t="s">
        <v>1201</v>
      </c>
      <c r="B174">
        <v>47371</v>
      </c>
      <c r="C174" s="1">
        <v>1543.127659574468</v>
      </c>
      <c r="D174" s="1">
        <v>1</v>
      </c>
      <c r="E174" t="str">
        <f t="shared" si="16"/>
        <v>No</v>
      </c>
      <c r="F174" t="str">
        <f t="shared" si="21"/>
        <v>No</v>
      </c>
    </row>
    <row r="175" spans="1:6">
      <c r="A175" t="s">
        <v>1201</v>
      </c>
      <c r="B175">
        <v>47576</v>
      </c>
      <c r="C175" s="1">
        <v>797.5333333333333</v>
      </c>
      <c r="D175" s="1">
        <v>1</v>
      </c>
      <c r="E175" t="str">
        <f t="shared" si="16"/>
        <v>No</v>
      </c>
      <c r="F175" t="str">
        <f t="shared" si="21"/>
        <v>No</v>
      </c>
    </row>
    <row r="176" spans="1:6">
      <c r="A176" t="s">
        <v>1201</v>
      </c>
      <c r="B176">
        <v>47615</v>
      </c>
      <c r="C176" s="1">
        <v>991.37837837837833</v>
      </c>
      <c r="D176" s="1">
        <v>1</v>
      </c>
      <c r="E176" t="str">
        <f t="shared" si="16"/>
        <v>No</v>
      </c>
      <c r="F176" t="str">
        <f t="shared" si="21"/>
        <v>No</v>
      </c>
    </row>
    <row r="177" spans="1:6">
      <c r="A177" t="s">
        <v>1201</v>
      </c>
      <c r="B177">
        <v>48055</v>
      </c>
      <c r="C177" s="1">
        <v>785.75</v>
      </c>
      <c r="D177" s="1">
        <v>1</v>
      </c>
      <c r="E177" t="str">
        <f t="shared" si="16"/>
        <v>No</v>
      </c>
      <c r="F177" t="str">
        <f t="shared" si="21"/>
        <v>No</v>
      </c>
    </row>
    <row r="178" spans="1:6">
      <c r="A178" t="s">
        <v>1201</v>
      </c>
      <c r="B178">
        <v>48420</v>
      </c>
      <c r="C178" s="1">
        <v>1031.5306122448981</v>
      </c>
      <c r="D178" s="1">
        <v>1</v>
      </c>
      <c r="E178" t="str">
        <f t="shared" si="16"/>
        <v>No</v>
      </c>
      <c r="F178" t="str">
        <f t="shared" si="21"/>
        <v>No</v>
      </c>
    </row>
    <row r="179" spans="1:6">
      <c r="A179" t="s">
        <v>1201</v>
      </c>
      <c r="B179">
        <v>48459</v>
      </c>
      <c r="C179" s="1">
        <v>854.75</v>
      </c>
      <c r="D179" s="1">
        <v>1</v>
      </c>
      <c r="E179" t="str">
        <f t="shared" si="16"/>
        <v>No</v>
      </c>
      <c r="F179" t="str">
        <f t="shared" si="21"/>
        <v>No</v>
      </c>
    </row>
    <row r="180" spans="1:6">
      <c r="A180" t="s">
        <v>1201</v>
      </c>
      <c r="B180">
        <v>49068</v>
      </c>
      <c r="C180" s="1">
        <v>366.44444444444446</v>
      </c>
      <c r="D180" s="1">
        <v>1</v>
      </c>
      <c r="E180" t="str">
        <f t="shared" si="16"/>
        <v>Yes</v>
      </c>
    </row>
    <row r="181" spans="1:6">
      <c r="A181" t="s">
        <v>1201</v>
      </c>
      <c r="B181">
        <v>49705</v>
      </c>
      <c r="C181" s="1">
        <v>837.26666666666665</v>
      </c>
      <c r="D181" s="1">
        <v>1</v>
      </c>
      <c r="E181" t="str">
        <f t="shared" si="16"/>
        <v>No</v>
      </c>
      <c r="F181" t="str">
        <f t="shared" ref="F181:F182" si="22">IF(C181&lt; 700,"OK","No")</f>
        <v>No</v>
      </c>
    </row>
    <row r="182" spans="1:6">
      <c r="A182" t="s">
        <v>1201</v>
      </c>
      <c r="B182">
        <v>50378</v>
      </c>
      <c r="C182" s="1">
        <v>710.03571428571433</v>
      </c>
      <c r="D182" s="1">
        <v>1</v>
      </c>
      <c r="E182" t="str">
        <f t="shared" si="16"/>
        <v>No</v>
      </c>
      <c r="F182" t="str">
        <f t="shared" si="22"/>
        <v>No</v>
      </c>
    </row>
    <row r="183" spans="1:6">
      <c r="A183" t="s">
        <v>1201</v>
      </c>
      <c r="B183">
        <v>50828</v>
      </c>
      <c r="C183" s="1">
        <v>495.71428571428572</v>
      </c>
      <c r="D183" s="1">
        <v>1</v>
      </c>
      <c r="E183" t="str">
        <f t="shared" si="16"/>
        <v>Yes</v>
      </c>
    </row>
    <row r="184" spans="1:6">
      <c r="A184" t="s">
        <v>1201</v>
      </c>
      <c r="B184">
        <v>51106</v>
      </c>
      <c r="C184" s="1">
        <v>552</v>
      </c>
      <c r="D184" s="1">
        <v>1</v>
      </c>
      <c r="E184" t="str">
        <f t="shared" si="16"/>
        <v>Yes</v>
      </c>
    </row>
    <row r="185" spans="1:6">
      <c r="A185" t="s">
        <v>1201</v>
      </c>
      <c r="B185">
        <v>52246</v>
      </c>
      <c r="C185" s="1">
        <v>899.625</v>
      </c>
      <c r="D185" s="1">
        <v>1</v>
      </c>
      <c r="E185" t="str">
        <f t="shared" si="16"/>
        <v>No</v>
      </c>
      <c r="F185" t="str">
        <f t="shared" ref="F185:F186" si="23">IF(C185&lt; 700,"OK","No")</f>
        <v>No</v>
      </c>
    </row>
    <row r="186" spans="1:6">
      <c r="A186" t="s">
        <v>1201</v>
      </c>
      <c r="B186">
        <v>52433</v>
      </c>
      <c r="C186" s="1">
        <v>1637.7142857142858</v>
      </c>
      <c r="D186" s="1">
        <v>1</v>
      </c>
      <c r="E186" t="str">
        <f t="shared" si="16"/>
        <v>No</v>
      </c>
      <c r="F186" t="str">
        <f t="shared" si="23"/>
        <v>No</v>
      </c>
    </row>
    <row r="187" spans="1:6">
      <c r="A187" t="s">
        <v>1201</v>
      </c>
      <c r="B187">
        <v>53232</v>
      </c>
      <c r="C187" s="1">
        <v>374.03333333333336</v>
      </c>
      <c r="D187" s="1">
        <v>1</v>
      </c>
      <c r="E187" t="str">
        <f t="shared" si="16"/>
        <v>Yes</v>
      </c>
    </row>
    <row r="188" spans="1:6">
      <c r="A188" t="s">
        <v>1201</v>
      </c>
      <c r="B188">
        <v>53915</v>
      </c>
      <c r="C188" s="1">
        <v>848.1</v>
      </c>
      <c r="D188" s="1">
        <v>1</v>
      </c>
      <c r="E188" t="str">
        <f t="shared" si="16"/>
        <v>No</v>
      </c>
      <c r="F188" t="str">
        <f t="shared" ref="F188:F190" si="24">IF(C188&lt; 700,"OK","No")</f>
        <v>No</v>
      </c>
    </row>
    <row r="189" spans="1:6">
      <c r="A189" t="s">
        <v>1201</v>
      </c>
      <c r="B189">
        <v>54166</v>
      </c>
      <c r="C189" s="1">
        <v>904.43137254901956</v>
      </c>
      <c r="D189" s="1">
        <v>1</v>
      </c>
      <c r="E189" t="str">
        <f t="shared" si="16"/>
        <v>No</v>
      </c>
      <c r="F189" t="str">
        <f t="shared" si="24"/>
        <v>No</v>
      </c>
    </row>
    <row r="190" spans="1:6">
      <c r="A190" t="s">
        <v>1201</v>
      </c>
      <c r="B190">
        <v>54367</v>
      </c>
      <c r="C190" s="1">
        <v>944.85</v>
      </c>
      <c r="D190" s="1">
        <v>1</v>
      </c>
      <c r="E190" t="str">
        <f t="shared" si="16"/>
        <v>No</v>
      </c>
      <c r="F190" t="str">
        <f t="shared" si="24"/>
        <v>No</v>
      </c>
    </row>
    <row r="191" spans="1:6">
      <c r="A191" t="s">
        <v>1201</v>
      </c>
      <c r="B191">
        <v>54505</v>
      </c>
      <c r="C191" s="1">
        <v>315.28571428571428</v>
      </c>
      <c r="D191" s="1">
        <v>1</v>
      </c>
      <c r="E191" t="str">
        <f t="shared" si="16"/>
        <v>Yes</v>
      </c>
    </row>
    <row r="192" spans="1:6">
      <c r="A192" t="s">
        <v>1201</v>
      </c>
      <c r="B192">
        <v>55650</v>
      </c>
      <c r="C192" s="1">
        <v>585.20000000000005</v>
      </c>
      <c r="D192" s="1">
        <v>1</v>
      </c>
      <c r="E192" t="str">
        <f t="shared" si="16"/>
        <v>Yes</v>
      </c>
    </row>
    <row r="193" spans="1:6">
      <c r="A193" t="s">
        <v>1201</v>
      </c>
      <c r="B193">
        <v>55791</v>
      </c>
      <c r="C193" s="1">
        <v>555.75</v>
      </c>
      <c r="D193" s="1">
        <v>1</v>
      </c>
      <c r="E193" t="str">
        <f t="shared" si="16"/>
        <v>Yes</v>
      </c>
    </row>
    <row r="194" spans="1:6">
      <c r="A194" t="s">
        <v>1201</v>
      </c>
      <c r="B194">
        <v>56614</v>
      </c>
      <c r="C194" s="1">
        <v>1482.5</v>
      </c>
      <c r="D194" s="1">
        <v>1</v>
      </c>
      <c r="E194" t="str">
        <f t="shared" si="16"/>
        <v>No</v>
      </c>
      <c r="F194" t="str">
        <f t="shared" ref="F194:F195" si="25">IF(C194&lt; 700,"OK","No")</f>
        <v>No</v>
      </c>
    </row>
    <row r="195" spans="1:6">
      <c r="A195" t="s">
        <v>1201</v>
      </c>
      <c r="B195">
        <v>57108</v>
      </c>
      <c r="C195" s="1">
        <v>804.56666666666672</v>
      </c>
      <c r="D195" s="1">
        <v>1</v>
      </c>
      <c r="E195" t="str">
        <f t="shared" si="16"/>
        <v>No</v>
      </c>
      <c r="F195" t="str">
        <f t="shared" si="25"/>
        <v>No</v>
      </c>
    </row>
    <row r="196" spans="1:6">
      <c r="A196" t="s">
        <v>1201</v>
      </c>
      <c r="B196">
        <v>58362</v>
      </c>
      <c r="C196" s="1">
        <v>397.53333333333336</v>
      </c>
      <c r="D196" s="1">
        <v>1</v>
      </c>
      <c r="E196" t="str">
        <f t="shared" si="16"/>
        <v>Yes</v>
      </c>
    </row>
    <row r="197" spans="1:6">
      <c r="A197" t="s">
        <v>1201</v>
      </c>
      <c r="B197">
        <v>58730</v>
      </c>
      <c r="C197" s="1">
        <v>700.37931034482756</v>
      </c>
      <c r="D197" s="1">
        <v>1</v>
      </c>
      <c r="E197" t="str">
        <f t="shared" si="16"/>
        <v>No</v>
      </c>
      <c r="F197" t="str">
        <f t="shared" ref="F197:F198" si="26">IF(C197&lt; 700,"OK","No")</f>
        <v>No</v>
      </c>
    </row>
    <row r="198" spans="1:6">
      <c r="A198" t="s">
        <v>1201</v>
      </c>
      <c r="B198">
        <v>58732</v>
      </c>
      <c r="C198" s="1">
        <v>682.02631578947364</v>
      </c>
      <c r="D198" s="1">
        <v>1</v>
      </c>
      <c r="E198" t="str">
        <f t="shared" si="16"/>
        <v>No</v>
      </c>
      <c r="F198" t="str">
        <f t="shared" si="26"/>
        <v>OK</v>
      </c>
    </row>
    <row r="199" spans="1:6">
      <c r="A199" t="s">
        <v>1201</v>
      </c>
      <c r="B199">
        <v>59842</v>
      </c>
      <c r="C199" s="1">
        <v>260.53333333333336</v>
      </c>
      <c r="D199" s="1">
        <v>1</v>
      </c>
      <c r="E199" t="str">
        <f t="shared" si="16"/>
        <v>Yes</v>
      </c>
    </row>
    <row r="200" spans="1:6">
      <c r="A200" t="s">
        <v>1201</v>
      </c>
      <c r="B200">
        <v>61544</v>
      </c>
      <c r="C200" s="1">
        <v>838.45945945945948</v>
      </c>
      <c r="D200" s="1">
        <v>1</v>
      </c>
      <c r="E200" t="str">
        <f t="shared" ref="E200:E263" si="27">IF(C200&lt;600,"Yes","No")</f>
        <v>No</v>
      </c>
      <c r="F200" t="str">
        <f t="shared" ref="F200:F202" si="28">IF(C200&lt; 700,"OK","No")</f>
        <v>No</v>
      </c>
    </row>
    <row r="201" spans="1:6">
      <c r="A201" t="s">
        <v>1201</v>
      </c>
      <c r="B201">
        <v>61767</v>
      </c>
      <c r="C201" s="1">
        <v>733.95833333333337</v>
      </c>
      <c r="D201" s="1">
        <v>1</v>
      </c>
      <c r="E201" t="str">
        <f t="shared" si="27"/>
        <v>No</v>
      </c>
      <c r="F201" t="str">
        <f t="shared" si="28"/>
        <v>No</v>
      </c>
    </row>
    <row r="202" spans="1:6">
      <c r="A202" t="s">
        <v>1201</v>
      </c>
      <c r="B202">
        <v>62015</v>
      </c>
      <c r="C202" s="1">
        <v>1759.0833333333333</v>
      </c>
      <c r="D202" s="1">
        <v>1</v>
      </c>
      <c r="E202" t="str">
        <f t="shared" si="27"/>
        <v>No</v>
      </c>
      <c r="F202" t="str">
        <f t="shared" si="28"/>
        <v>No</v>
      </c>
    </row>
    <row r="203" spans="1:6">
      <c r="A203" t="s">
        <v>1201</v>
      </c>
      <c r="B203">
        <v>62860</v>
      </c>
      <c r="C203" s="1">
        <v>437.7</v>
      </c>
      <c r="D203" s="1">
        <v>1</v>
      </c>
      <c r="E203" t="str">
        <f t="shared" si="27"/>
        <v>Yes</v>
      </c>
    </row>
    <row r="204" spans="1:6">
      <c r="A204" t="s">
        <v>1201</v>
      </c>
      <c r="B204">
        <v>62961</v>
      </c>
      <c r="C204" s="1">
        <v>1673.375</v>
      </c>
      <c r="D204" s="1">
        <v>1</v>
      </c>
      <c r="E204" t="str">
        <f t="shared" si="27"/>
        <v>No</v>
      </c>
      <c r="F204" t="str">
        <f>IF(C204&lt; 700,"OK","No")</f>
        <v>No</v>
      </c>
    </row>
    <row r="205" spans="1:6">
      <c r="A205" t="s">
        <v>1201</v>
      </c>
      <c r="B205">
        <v>63109</v>
      </c>
      <c r="C205" s="1">
        <v>533.08695652173913</v>
      </c>
      <c r="D205" s="1">
        <v>1</v>
      </c>
      <c r="E205" t="str">
        <f t="shared" si="27"/>
        <v>Yes</v>
      </c>
    </row>
    <row r="206" spans="1:6">
      <c r="A206" t="s">
        <v>1201</v>
      </c>
      <c r="B206">
        <v>64573</v>
      </c>
      <c r="C206" s="1">
        <v>552.95000000000005</v>
      </c>
      <c r="D206" s="1">
        <v>1</v>
      </c>
      <c r="E206" t="str">
        <f t="shared" si="27"/>
        <v>Yes</v>
      </c>
    </row>
    <row r="207" spans="1:6">
      <c r="A207" t="s">
        <v>1201</v>
      </c>
      <c r="B207">
        <v>65277</v>
      </c>
      <c r="C207" s="1">
        <v>706.1</v>
      </c>
      <c r="D207" s="1">
        <v>1</v>
      </c>
      <c r="E207" t="str">
        <f t="shared" si="27"/>
        <v>No</v>
      </c>
      <c r="F207" t="str">
        <f>IF(C207&lt; 700,"OK","No")</f>
        <v>No</v>
      </c>
    </row>
    <row r="208" spans="1:6">
      <c r="A208" t="s">
        <v>1201</v>
      </c>
      <c r="B208">
        <v>65592</v>
      </c>
      <c r="C208" s="1">
        <v>223.38888888888889</v>
      </c>
      <c r="D208" s="1">
        <v>1</v>
      </c>
      <c r="E208" t="str">
        <f t="shared" si="27"/>
        <v>Yes</v>
      </c>
    </row>
    <row r="209" spans="1:6">
      <c r="A209" t="s">
        <v>1201</v>
      </c>
      <c r="B209">
        <v>65865</v>
      </c>
      <c r="C209" s="1">
        <v>34</v>
      </c>
      <c r="D209" s="1">
        <v>1</v>
      </c>
      <c r="E209" t="str">
        <f t="shared" si="27"/>
        <v>Yes</v>
      </c>
    </row>
    <row r="210" spans="1:6">
      <c r="A210" t="s">
        <v>1201</v>
      </c>
      <c r="B210">
        <v>66101</v>
      </c>
      <c r="C210" s="1">
        <v>476.55555555555554</v>
      </c>
      <c r="D210" s="1">
        <v>1</v>
      </c>
      <c r="E210" t="str">
        <f t="shared" si="27"/>
        <v>Yes</v>
      </c>
    </row>
    <row r="211" spans="1:6">
      <c r="A211" t="s">
        <v>1201</v>
      </c>
      <c r="B211">
        <v>66214</v>
      </c>
      <c r="C211" s="1">
        <v>734.25</v>
      </c>
      <c r="D211" s="1">
        <v>1</v>
      </c>
      <c r="E211" t="str">
        <f t="shared" si="27"/>
        <v>No</v>
      </c>
      <c r="F211" t="str">
        <f>IF(C211&lt; 700,"OK","No")</f>
        <v>No</v>
      </c>
    </row>
    <row r="212" spans="1:6">
      <c r="A212" t="s">
        <v>1201</v>
      </c>
      <c r="B212">
        <v>66440</v>
      </c>
      <c r="C212" s="1">
        <v>185.75</v>
      </c>
      <c r="D212" s="1">
        <v>1</v>
      </c>
      <c r="E212" t="str">
        <f t="shared" si="27"/>
        <v>Yes</v>
      </c>
    </row>
    <row r="213" spans="1:6">
      <c r="A213" t="s">
        <v>1201</v>
      </c>
      <c r="B213">
        <v>66727</v>
      </c>
      <c r="C213" s="1">
        <v>535.5</v>
      </c>
      <c r="D213" s="1">
        <v>1</v>
      </c>
      <c r="E213" t="str">
        <f t="shared" si="27"/>
        <v>Yes</v>
      </c>
    </row>
    <row r="214" spans="1:6">
      <c r="A214" t="s">
        <v>1201</v>
      </c>
      <c r="B214">
        <v>68567</v>
      </c>
      <c r="C214" s="1">
        <v>599.25</v>
      </c>
      <c r="D214" s="1">
        <v>1</v>
      </c>
      <c r="E214" t="str">
        <f t="shared" si="27"/>
        <v>Yes</v>
      </c>
    </row>
    <row r="215" spans="1:6">
      <c r="A215" t="s">
        <v>1201</v>
      </c>
      <c r="B215">
        <v>69324</v>
      </c>
      <c r="C215" s="1">
        <v>605.81666666666672</v>
      </c>
      <c r="D215" s="1">
        <v>1</v>
      </c>
      <c r="E215" t="str">
        <f t="shared" si="27"/>
        <v>No</v>
      </c>
      <c r="F215" t="str">
        <f>IF(C215&lt; 700,"OK","No")</f>
        <v>OK</v>
      </c>
    </row>
    <row r="216" spans="1:6">
      <c r="A216" t="s">
        <v>1201</v>
      </c>
      <c r="B216">
        <v>69945</v>
      </c>
      <c r="C216" s="1">
        <v>438.73333333333335</v>
      </c>
      <c r="D216" s="1">
        <v>1</v>
      </c>
      <c r="E216" t="str">
        <f t="shared" si="27"/>
        <v>Yes</v>
      </c>
    </row>
    <row r="217" spans="1:6">
      <c r="A217" t="s">
        <v>1201</v>
      </c>
      <c r="B217">
        <v>69968</v>
      </c>
      <c r="C217" s="1">
        <v>511.23333333333335</v>
      </c>
      <c r="D217" s="1">
        <v>1</v>
      </c>
      <c r="E217" t="str">
        <f t="shared" si="27"/>
        <v>Yes</v>
      </c>
    </row>
    <row r="218" spans="1:6">
      <c r="A218" t="s">
        <v>1201</v>
      </c>
      <c r="B218">
        <v>70551</v>
      </c>
      <c r="C218" s="1">
        <v>1334.5166666666667</v>
      </c>
      <c r="D218" s="1">
        <v>1</v>
      </c>
      <c r="E218" t="str">
        <f t="shared" si="27"/>
        <v>No</v>
      </c>
      <c r="F218" t="str">
        <f t="shared" ref="F218:F219" si="29">IF(C218&lt; 700,"OK","No")</f>
        <v>No</v>
      </c>
    </row>
    <row r="219" spans="1:6">
      <c r="A219" t="s">
        <v>1201</v>
      </c>
      <c r="B219">
        <v>70648</v>
      </c>
      <c r="C219" s="1">
        <v>957.42857142857144</v>
      </c>
      <c r="D219" s="1">
        <v>1</v>
      </c>
      <c r="E219" t="str">
        <f t="shared" si="27"/>
        <v>No</v>
      </c>
      <c r="F219" t="str">
        <f t="shared" si="29"/>
        <v>No</v>
      </c>
    </row>
    <row r="220" spans="1:6">
      <c r="A220" t="s">
        <v>1201</v>
      </c>
      <c r="B220">
        <v>70765</v>
      </c>
      <c r="C220" s="1">
        <v>398</v>
      </c>
      <c r="D220" s="1">
        <v>1</v>
      </c>
      <c r="E220" t="str">
        <f t="shared" si="27"/>
        <v>Yes</v>
      </c>
    </row>
    <row r="221" spans="1:6">
      <c r="A221" t="s">
        <v>1201</v>
      </c>
      <c r="B221">
        <v>71089</v>
      </c>
      <c r="C221" s="1">
        <v>138</v>
      </c>
      <c r="D221" s="1">
        <v>1</v>
      </c>
      <c r="E221" t="str">
        <f t="shared" si="27"/>
        <v>Yes</v>
      </c>
    </row>
    <row r="222" spans="1:6">
      <c r="A222" t="s">
        <v>1201</v>
      </c>
      <c r="B222">
        <v>71163</v>
      </c>
      <c r="C222" s="1">
        <v>1494.05</v>
      </c>
      <c r="D222" s="1">
        <v>1</v>
      </c>
      <c r="E222" t="str">
        <f t="shared" si="27"/>
        <v>No</v>
      </c>
      <c r="F222" t="str">
        <f t="shared" ref="F222:F223" si="30">IF(C222&lt; 700,"OK","No")</f>
        <v>No</v>
      </c>
    </row>
    <row r="223" spans="1:6">
      <c r="A223" t="s">
        <v>1201</v>
      </c>
      <c r="B223">
        <v>71471</v>
      </c>
      <c r="C223" s="1">
        <v>797.64516129032256</v>
      </c>
      <c r="D223" s="1">
        <v>1</v>
      </c>
      <c r="E223" t="str">
        <f t="shared" si="27"/>
        <v>No</v>
      </c>
      <c r="F223" t="str">
        <f t="shared" si="30"/>
        <v>No</v>
      </c>
    </row>
    <row r="224" spans="1:6">
      <c r="A224" t="s">
        <v>1201</v>
      </c>
      <c r="B224">
        <v>71833</v>
      </c>
      <c r="C224" s="1">
        <v>523.0454545454545</v>
      </c>
      <c r="D224" s="1">
        <v>1</v>
      </c>
      <c r="E224" t="str">
        <f t="shared" si="27"/>
        <v>Yes</v>
      </c>
    </row>
    <row r="225" spans="1:6">
      <c r="A225" t="s">
        <v>1201</v>
      </c>
      <c r="B225">
        <v>71859</v>
      </c>
      <c r="C225" s="1">
        <v>1169.8499999999999</v>
      </c>
      <c r="D225" s="1">
        <v>1</v>
      </c>
      <c r="E225" t="str">
        <f t="shared" si="27"/>
        <v>No</v>
      </c>
      <c r="F225" t="str">
        <f t="shared" ref="F225:F226" si="31">IF(C225&lt; 700,"OK","No")</f>
        <v>No</v>
      </c>
    </row>
    <row r="226" spans="1:6">
      <c r="A226" t="s">
        <v>1201</v>
      </c>
      <c r="B226">
        <v>72025</v>
      </c>
      <c r="C226" s="1">
        <v>793.16666666666663</v>
      </c>
      <c r="D226" s="1">
        <v>1</v>
      </c>
      <c r="E226" t="str">
        <f t="shared" si="27"/>
        <v>No</v>
      </c>
      <c r="F226" t="str">
        <f t="shared" si="31"/>
        <v>No</v>
      </c>
    </row>
    <row r="227" spans="1:6">
      <c r="A227" t="s">
        <v>1201</v>
      </c>
      <c r="B227">
        <v>72146</v>
      </c>
      <c r="C227" s="1">
        <v>561.35</v>
      </c>
      <c r="D227" s="1">
        <v>1</v>
      </c>
      <c r="E227" t="str">
        <f t="shared" si="27"/>
        <v>Yes</v>
      </c>
    </row>
    <row r="228" spans="1:6">
      <c r="A228" t="s">
        <v>1201</v>
      </c>
      <c r="B228">
        <v>73478</v>
      </c>
      <c r="C228" s="1">
        <v>1966.9666666666667</v>
      </c>
      <c r="D228" s="1">
        <v>1</v>
      </c>
      <c r="E228" t="str">
        <f t="shared" si="27"/>
        <v>No</v>
      </c>
      <c r="F228" t="str">
        <f t="shared" ref="F228:F230" si="32">IF(C228&lt; 700,"OK","No")</f>
        <v>No</v>
      </c>
    </row>
    <row r="229" spans="1:6">
      <c r="A229" t="s">
        <v>1201</v>
      </c>
      <c r="B229">
        <v>73994</v>
      </c>
      <c r="C229" s="1">
        <v>1252.8166666666666</v>
      </c>
      <c r="D229" s="1">
        <v>1</v>
      </c>
      <c r="E229" t="str">
        <f t="shared" si="27"/>
        <v>No</v>
      </c>
      <c r="F229" t="str">
        <f t="shared" si="32"/>
        <v>No</v>
      </c>
    </row>
    <row r="230" spans="1:6">
      <c r="A230" t="s">
        <v>1201</v>
      </c>
      <c r="B230">
        <v>74091</v>
      </c>
      <c r="C230" s="1">
        <v>1039.5094339622642</v>
      </c>
      <c r="D230" s="1">
        <v>1</v>
      </c>
      <c r="E230" t="str">
        <f t="shared" si="27"/>
        <v>No</v>
      </c>
      <c r="F230" t="str">
        <f t="shared" si="32"/>
        <v>No</v>
      </c>
    </row>
    <row r="231" spans="1:6">
      <c r="A231" t="s">
        <v>1201</v>
      </c>
      <c r="B231">
        <v>74416</v>
      </c>
      <c r="C231" s="1">
        <v>444.58139534883719</v>
      </c>
      <c r="D231" s="1">
        <v>1</v>
      </c>
      <c r="E231" t="str">
        <f t="shared" si="27"/>
        <v>Yes</v>
      </c>
    </row>
    <row r="232" spans="1:6">
      <c r="A232" t="s">
        <v>1201</v>
      </c>
      <c r="B232">
        <v>75414</v>
      </c>
      <c r="C232" s="1">
        <v>312.61904761904759</v>
      </c>
      <c r="D232" s="1">
        <v>1</v>
      </c>
      <c r="E232" t="str">
        <f t="shared" si="27"/>
        <v>Yes</v>
      </c>
    </row>
    <row r="233" spans="1:6">
      <c r="A233" t="s">
        <v>1201</v>
      </c>
      <c r="B233">
        <v>75467</v>
      </c>
      <c r="C233" s="1">
        <v>420.77551020408163</v>
      </c>
      <c r="D233" s="1">
        <v>1</v>
      </c>
      <c r="E233" t="str">
        <f t="shared" si="27"/>
        <v>Yes</v>
      </c>
    </row>
    <row r="234" spans="1:6">
      <c r="A234" t="s">
        <v>1201</v>
      </c>
      <c r="B234">
        <v>75609</v>
      </c>
      <c r="C234" s="1">
        <v>521.20000000000005</v>
      </c>
      <c r="D234" s="1">
        <v>1</v>
      </c>
      <c r="E234" t="str">
        <f t="shared" si="27"/>
        <v>Yes</v>
      </c>
    </row>
    <row r="235" spans="1:6">
      <c r="A235" t="s">
        <v>1201</v>
      </c>
      <c r="B235">
        <v>75838</v>
      </c>
      <c r="C235" s="1">
        <v>1303.75</v>
      </c>
      <c r="D235" s="1">
        <v>1</v>
      </c>
      <c r="E235" t="str">
        <f t="shared" si="27"/>
        <v>No</v>
      </c>
      <c r="F235" t="str">
        <f t="shared" ref="F235:F237" si="33">IF(C235&lt; 700,"OK","No")</f>
        <v>No</v>
      </c>
    </row>
    <row r="236" spans="1:6">
      <c r="A236" t="s">
        <v>1201</v>
      </c>
      <c r="B236">
        <v>76174</v>
      </c>
      <c r="C236" s="1">
        <v>1005.8529411764706</v>
      </c>
      <c r="D236" s="1">
        <v>1</v>
      </c>
      <c r="E236" t="str">
        <f t="shared" si="27"/>
        <v>No</v>
      </c>
      <c r="F236" t="str">
        <f t="shared" si="33"/>
        <v>No</v>
      </c>
    </row>
    <row r="237" spans="1:6">
      <c r="A237" t="s">
        <v>1201</v>
      </c>
      <c r="B237">
        <v>76251</v>
      </c>
      <c r="C237" s="1">
        <v>662.33333333333337</v>
      </c>
      <c r="D237" s="1">
        <v>1</v>
      </c>
      <c r="E237" t="str">
        <f t="shared" si="27"/>
        <v>No</v>
      </c>
      <c r="F237" t="str">
        <f t="shared" si="33"/>
        <v>OK</v>
      </c>
    </row>
    <row r="238" spans="1:6">
      <c r="A238" t="s">
        <v>1201</v>
      </c>
      <c r="B238">
        <v>76317</v>
      </c>
      <c r="C238" s="1">
        <v>128.16666666666666</v>
      </c>
      <c r="D238" s="1">
        <v>1</v>
      </c>
      <c r="E238" t="str">
        <f t="shared" si="27"/>
        <v>Yes</v>
      </c>
    </row>
    <row r="239" spans="1:6">
      <c r="A239" t="s">
        <v>1201</v>
      </c>
      <c r="B239">
        <v>77023</v>
      </c>
      <c r="C239" s="1">
        <v>1222</v>
      </c>
      <c r="D239" s="1">
        <v>1</v>
      </c>
      <c r="E239" t="str">
        <f t="shared" si="27"/>
        <v>No</v>
      </c>
      <c r="F239" t="str">
        <f t="shared" ref="F239:F241" si="34">IF(C239&lt; 700,"OK","No")</f>
        <v>No</v>
      </c>
    </row>
    <row r="240" spans="1:6">
      <c r="A240" t="s">
        <v>1201</v>
      </c>
      <c r="B240">
        <v>78158</v>
      </c>
      <c r="C240" s="1">
        <v>884.1</v>
      </c>
      <c r="D240" s="1">
        <v>1</v>
      </c>
      <c r="E240" t="str">
        <f t="shared" si="27"/>
        <v>No</v>
      </c>
      <c r="F240" t="str">
        <f t="shared" si="34"/>
        <v>No</v>
      </c>
    </row>
    <row r="241" spans="1:6">
      <c r="A241" t="s">
        <v>1201</v>
      </c>
      <c r="B241">
        <v>79617</v>
      </c>
      <c r="C241" s="1">
        <v>1500.7166666666667</v>
      </c>
      <c r="D241" s="1">
        <v>1</v>
      </c>
      <c r="E241" t="str">
        <f t="shared" si="27"/>
        <v>No</v>
      </c>
      <c r="F241" t="str">
        <f t="shared" si="34"/>
        <v>No</v>
      </c>
    </row>
    <row r="242" spans="1:6">
      <c r="A242" t="s">
        <v>1201</v>
      </c>
      <c r="B242">
        <v>79675</v>
      </c>
      <c r="C242" s="1">
        <v>422.63636363636363</v>
      </c>
      <c r="D242" s="1">
        <v>1</v>
      </c>
      <c r="E242" t="str">
        <f t="shared" si="27"/>
        <v>Yes</v>
      </c>
    </row>
    <row r="243" spans="1:6">
      <c r="A243" t="s">
        <v>1201</v>
      </c>
      <c r="B243">
        <v>79708</v>
      </c>
      <c r="C243" s="1">
        <v>266.54838709677421</v>
      </c>
      <c r="D243" s="1">
        <v>1</v>
      </c>
      <c r="E243" t="str">
        <f t="shared" si="27"/>
        <v>Yes</v>
      </c>
    </row>
    <row r="244" spans="1:6">
      <c r="A244" t="s">
        <v>1201</v>
      </c>
      <c r="B244">
        <v>79713</v>
      </c>
      <c r="C244" s="1">
        <v>815.1</v>
      </c>
      <c r="D244" s="1">
        <v>1</v>
      </c>
      <c r="E244" t="str">
        <f t="shared" si="27"/>
        <v>No</v>
      </c>
      <c r="F244" t="str">
        <f>IF(C244&lt; 700,"OK","No")</f>
        <v>No</v>
      </c>
    </row>
    <row r="245" spans="1:6">
      <c r="A245" t="s">
        <v>1201</v>
      </c>
      <c r="B245">
        <v>80231</v>
      </c>
      <c r="C245" s="1">
        <v>470.5151515151515</v>
      </c>
      <c r="D245" s="1">
        <v>1</v>
      </c>
      <c r="E245" t="str">
        <f t="shared" si="27"/>
        <v>Yes</v>
      </c>
    </row>
    <row r="246" spans="1:6">
      <c r="A246" t="s">
        <v>1201</v>
      </c>
      <c r="B246">
        <v>80499</v>
      </c>
      <c r="C246" s="1">
        <v>1427.0333333333333</v>
      </c>
      <c r="D246" s="1">
        <v>1</v>
      </c>
      <c r="E246" t="str">
        <f t="shared" si="27"/>
        <v>No</v>
      </c>
      <c r="F246" t="str">
        <f>IF(C246&lt; 700,"OK","No")</f>
        <v>No</v>
      </c>
    </row>
    <row r="247" spans="1:6">
      <c r="A247" t="s">
        <v>1201</v>
      </c>
      <c r="B247">
        <v>80884</v>
      </c>
      <c r="C247" s="1">
        <v>293.71428571428572</v>
      </c>
      <c r="D247" s="1">
        <v>1</v>
      </c>
      <c r="E247" t="str">
        <f t="shared" si="27"/>
        <v>Yes</v>
      </c>
    </row>
    <row r="248" spans="1:6">
      <c r="A248" t="s">
        <v>1201</v>
      </c>
      <c r="B248">
        <v>81277</v>
      </c>
      <c r="C248" s="1">
        <v>525.16666666666663</v>
      </c>
      <c r="D248" s="1">
        <v>1</v>
      </c>
      <c r="E248" t="str">
        <f t="shared" si="27"/>
        <v>Yes</v>
      </c>
    </row>
    <row r="249" spans="1:6">
      <c r="A249" t="s">
        <v>1201</v>
      </c>
      <c r="B249">
        <v>81453</v>
      </c>
      <c r="C249" s="1">
        <v>300.35714285714283</v>
      </c>
      <c r="D249" s="1">
        <v>1</v>
      </c>
      <c r="E249" t="str">
        <f t="shared" si="27"/>
        <v>Yes</v>
      </c>
    </row>
    <row r="250" spans="1:6">
      <c r="A250" t="s">
        <v>1201</v>
      </c>
      <c r="B250">
        <v>82500</v>
      </c>
      <c r="C250" s="1">
        <v>720.55</v>
      </c>
      <c r="D250" s="1">
        <v>1</v>
      </c>
      <c r="E250" t="str">
        <f t="shared" si="27"/>
        <v>No</v>
      </c>
      <c r="F250" t="str">
        <f t="shared" ref="F250:F254" si="35">IF(C250&lt; 700,"OK","No")</f>
        <v>No</v>
      </c>
    </row>
    <row r="251" spans="1:6">
      <c r="A251" t="s">
        <v>1201</v>
      </c>
      <c r="B251">
        <v>82842</v>
      </c>
      <c r="C251" s="1">
        <v>802.6</v>
      </c>
      <c r="D251" s="1">
        <v>1</v>
      </c>
      <c r="E251" t="str">
        <f t="shared" si="27"/>
        <v>No</v>
      </c>
      <c r="F251" t="str">
        <f t="shared" si="35"/>
        <v>No</v>
      </c>
    </row>
    <row r="252" spans="1:6">
      <c r="A252" t="s">
        <v>1201</v>
      </c>
      <c r="B252">
        <v>83269</v>
      </c>
      <c r="C252" s="1">
        <v>800.83333333333337</v>
      </c>
      <c r="D252" s="1">
        <v>1</v>
      </c>
      <c r="E252" t="str">
        <f t="shared" si="27"/>
        <v>No</v>
      </c>
      <c r="F252" t="str">
        <f t="shared" si="35"/>
        <v>No</v>
      </c>
    </row>
    <row r="253" spans="1:6">
      <c r="A253" t="s">
        <v>1201</v>
      </c>
      <c r="B253">
        <v>83571</v>
      </c>
      <c r="C253" s="1">
        <v>1494.75</v>
      </c>
      <c r="D253" s="1">
        <v>1</v>
      </c>
      <c r="E253" t="str">
        <f t="shared" si="27"/>
        <v>No</v>
      </c>
      <c r="F253" t="str">
        <f t="shared" si="35"/>
        <v>No</v>
      </c>
    </row>
    <row r="254" spans="1:6">
      <c r="A254" t="s">
        <v>1201</v>
      </c>
      <c r="B254">
        <v>83787</v>
      </c>
      <c r="C254" s="1">
        <v>830.3</v>
      </c>
      <c r="D254" s="1">
        <v>1</v>
      </c>
      <c r="E254" t="str">
        <f t="shared" si="27"/>
        <v>No</v>
      </c>
      <c r="F254" t="str">
        <f t="shared" si="35"/>
        <v>No</v>
      </c>
    </row>
    <row r="255" spans="1:6">
      <c r="A255" t="s">
        <v>1201</v>
      </c>
      <c r="B255">
        <v>83856</v>
      </c>
      <c r="C255" s="1">
        <v>420.65</v>
      </c>
      <c r="D255" s="1">
        <v>1</v>
      </c>
      <c r="E255" t="str">
        <f t="shared" si="27"/>
        <v>Yes</v>
      </c>
    </row>
    <row r="256" spans="1:6">
      <c r="A256" t="s">
        <v>1201</v>
      </c>
      <c r="B256">
        <v>84104</v>
      </c>
      <c r="C256" s="1">
        <v>792.81081081081084</v>
      </c>
      <c r="D256" s="1">
        <v>1</v>
      </c>
      <c r="E256" t="str">
        <f t="shared" si="27"/>
        <v>No</v>
      </c>
      <c r="F256" t="str">
        <f>IF(C256&lt; 700,"OK","No")</f>
        <v>No</v>
      </c>
    </row>
    <row r="257" spans="1:6">
      <c r="A257" t="s">
        <v>1201</v>
      </c>
      <c r="B257">
        <v>84356</v>
      </c>
      <c r="C257" s="1">
        <v>546.2166666666667</v>
      </c>
      <c r="D257" s="1">
        <v>1</v>
      </c>
      <c r="E257" t="str">
        <f t="shared" si="27"/>
        <v>Yes</v>
      </c>
    </row>
    <row r="258" spans="1:6">
      <c r="A258" t="s">
        <v>1201</v>
      </c>
      <c r="B258">
        <v>84618</v>
      </c>
      <c r="C258" s="1">
        <v>288</v>
      </c>
      <c r="D258" s="1">
        <v>1</v>
      </c>
      <c r="E258" t="str">
        <f t="shared" si="27"/>
        <v>Yes</v>
      </c>
    </row>
    <row r="259" spans="1:6">
      <c r="A259" t="s">
        <v>1201</v>
      </c>
      <c r="B259">
        <v>84712</v>
      </c>
      <c r="C259" s="1">
        <v>863.1</v>
      </c>
      <c r="D259" s="1">
        <v>1</v>
      </c>
      <c r="E259" t="str">
        <f t="shared" si="27"/>
        <v>No</v>
      </c>
      <c r="F259" t="str">
        <f>IF(C259&lt; 700,"OK","No")</f>
        <v>No</v>
      </c>
    </row>
    <row r="260" spans="1:6">
      <c r="A260" t="s">
        <v>1201</v>
      </c>
      <c r="B260">
        <v>85463</v>
      </c>
      <c r="C260" s="1">
        <v>580.7714285714286</v>
      </c>
      <c r="D260" s="1">
        <v>1</v>
      </c>
      <c r="E260" t="str">
        <f t="shared" si="27"/>
        <v>Yes</v>
      </c>
    </row>
    <row r="261" spans="1:6">
      <c r="A261" t="s">
        <v>1201</v>
      </c>
      <c r="B261">
        <v>85859</v>
      </c>
      <c r="C261" s="1">
        <v>249.25</v>
      </c>
      <c r="D261" s="1">
        <v>1</v>
      </c>
      <c r="E261" t="str">
        <f t="shared" si="27"/>
        <v>Yes</v>
      </c>
    </row>
    <row r="262" spans="1:6">
      <c r="A262" t="s">
        <v>1201</v>
      </c>
      <c r="B262">
        <v>86313</v>
      </c>
      <c r="C262" s="1">
        <v>206.125</v>
      </c>
      <c r="D262" s="1">
        <v>1</v>
      </c>
      <c r="E262" t="str">
        <f t="shared" si="27"/>
        <v>Yes</v>
      </c>
    </row>
    <row r="263" spans="1:6">
      <c r="A263" t="s">
        <v>1201</v>
      </c>
      <c r="B263">
        <v>87538</v>
      </c>
      <c r="C263" s="1">
        <v>887.7166666666667</v>
      </c>
      <c r="D263" s="1">
        <v>1</v>
      </c>
      <c r="E263" t="str">
        <f t="shared" si="27"/>
        <v>No</v>
      </c>
      <c r="F263" t="str">
        <f t="shared" ref="F263:F264" si="36">IF(C263&lt; 700,"OK","No")</f>
        <v>No</v>
      </c>
    </row>
    <row r="264" spans="1:6">
      <c r="A264" t="s">
        <v>1201</v>
      </c>
      <c r="B264">
        <v>87726</v>
      </c>
      <c r="C264" s="1">
        <v>1246.5384615384614</v>
      </c>
      <c r="D264" s="1">
        <v>1</v>
      </c>
      <c r="E264" t="str">
        <f t="shared" ref="E264:E327" si="37">IF(C264&lt;600,"Yes","No")</f>
        <v>No</v>
      </c>
      <c r="F264" t="str">
        <f t="shared" si="36"/>
        <v>No</v>
      </c>
    </row>
    <row r="265" spans="1:6">
      <c r="A265" t="s">
        <v>1201</v>
      </c>
      <c r="B265">
        <v>88014</v>
      </c>
      <c r="C265" s="1">
        <v>475.36666666666667</v>
      </c>
      <c r="D265" s="1">
        <v>1</v>
      </c>
      <c r="E265" t="str">
        <f t="shared" si="37"/>
        <v>Yes</v>
      </c>
    </row>
    <row r="266" spans="1:6">
      <c r="A266" t="s">
        <v>1201</v>
      </c>
      <c r="B266">
        <v>88524</v>
      </c>
      <c r="C266" s="1">
        <v>285.39999999999998</v>
      </c>
      <c r="D266" s="1">
        <v>1</v>
      </c>
      <c r="E266" t="str">
        <f t="shared" si="37"/>
        <v>Yes</v>
      </c>
    </row>
    <row r="267" spans="1:6">
      <c r="A267" t="s">
        <v>1201</v>
      </c>
      <c r="B267">
        <v>88657</v>
      </c>
      <c r="C267" s="1">
        <v>1065.2272727272727</v>
      </c>
      <c r="D267" s="1">
        <v>1</v>
      </c>
      <c r="E267" t="str">
        <f t="shared" si="37"/>
        <v>No</v>
      </c>
      <c r="F267" t="str">
        <f t="shared" ref="F267:F271" si="38">IF(C267&lt; 700,"OK","No")</f>
        <v>No</v>
      </c>
    </row>
    <row r="268" spans="1:6">
      <c r="A268" t="s">
        <v>1201</v>
      </c>
      <c r="B268">
        <v>88838</v>
      </c>
      <c r="C268" s="1">
        <v>651</v>
      </c>
      <c r="D268" s="1">
        <v>1</v>
      </c>
      <c r="E268" t="str">
        <f t="shared" si="37"/>
        <v>No</v>
      </c>
      <c r="F268" t="str">
        <f t="shared" si="38"/>
        <v>OK</v>
      </c>
    </row>
    <row r="269" spans="1:6">
      <c r="A269" t="s">
        <v>1201</v>
      </c>
      <c r="B269">
        <v>89963</v>
      </c>
      <c r="C269" s="1">
        <v>1427.0769230769231</v>
      </c>
      <c r="D269" s="1">
        <v>1</v>
      </c>
      <c r="E269" t="str">
        <f t="shared" si="37"/>
        <v>No</v>
      </c>
      <c r="F269" t="str">
        <f t="shared" si="38"/>
        <v>No</v>
      </c>
    </row>
    <row r="270" spans="1:6">
      <c r="A270" t="s">
        <v>1201</v>
      </c>
      <c r="B270">
        <v>90199</v>
      </c>
      <c r="C270" s="1">
        <v>1315.4333333333334</v>
      </c>
      <c r="D270" s="1">
        <v>1</v>
      </c>
      <c r="E270" t="str">
        <f t="shared" si="37"/>
        <v>No</v>
      </c>
      <c r="F270" t="str">
        <f t="shared" si="38"/>
        <v>No</v>
      </c>
    </row>
    <row r="271" spans="1:6">
      <c r="A271" t="s">
        <v>1201</v>
      </c>
      <c r="B271">
        <v>90396</v>
      </c>
      <c r="C271" s="1">
        <v>3432.8965517241381</v>
      </c>
      <c r="D271" s="1">
        <v>1</v>
      </c>
      <c r="E271" t="str">
        <f t="shared" si="37"/>
        <v>No</v>
      </c>
      <c r="F271" t="str">
        <f t="shared" si="38"/>
        <v>No</v>
      </c>
    </row>
    <row r="272" spans="1:6">
      <c r="A272" t="s">
        <v>1201</v>
      </c>
      <c r="B272">
        <v>90424</v>
      </c>
      <c r="C272" s="1">
        <v>337.85</v>
      </c>
      <c r="D272" s="1">
        <v>1</v>
      </c>
      <c r="E272" t="str">
        <f t="shared" si="37"/>
        <v>Yes</v>
      </c>
    </row>
    <row r="273" spans="1:6">
      <c r="A273" t="s">
        <v>1201</v>
      </c>
      <c r="B273">
        <v>90735</v>
      </c>
      <c r="C273" s="1">
        <v>355.65</v>
      </c>
      <c r="D273" s="1">
        <v>1</v>
      </c>
      <c r="E273" t="str">
        <f t="shared" si="37"/>
        <v>Yes</v>
      </c>
    </row>
    <row r="274" spans="1:6">
      <c r="A274" t="s">
        <v>1201</v>
      </c>
      <c r="B274">
        <v>91703</v>
      </c>
      <c r="C274" s="1">
        <v>613.4</v>
      </c>
      <c r="D274" s="1">
        <v>1</v>
      </c>
      <c r="E274" t="str">
        <f t="shared" si="37"/>
        <v>No</v>
      </c>
      <c r="F274" t="str">
        <f>IF(C274&lt; 700,"OK","No")</f>
        <v>OK</v>
      </c>
    </row>
    <row r="275" spans="1:6">
      <c r="A275" t="s">
        <v>1201</v>
      </c>
      <c r="B275">
        <v>92000</v>
      </c>
      <c r="C275" s="1">
        <v>485.1</v>
      </c>
      <c r="D275" s="1">
        <v>1</v>
      </c>
      <c r="E275" t="str">
        <f t="shared" si="37"/>
        <v>Yes</v>
      </c>
    </row>
    <row r="276" spans="1:6">
      <c r="A276" t="s">
        <v>1201</v>
      </c>
      <c r="B276">
        <v>92016</v>
      </c>
      <c r="C276" s="1">
        <v>1182.2666666666667</v>
      </c>
      <c r="D276" s="1">
        <v>1</v>
      </c>
      <c r="E276" t="str">
        <f t="shared" si="37"/>
        <v>No</v>
      </c>
      <c r="F276" t="str">
        <f t="shared" ref="F276:F277" si="39">IF(C276&lt; 700,"OK","No")</f>
        <v>No</v>
      </c>
    </row>
    <row r="277" spans="1:6">
      <c r="A277" t="s">
        <v>1201</v>
      </c>
      <c r="B277">
        <v>92163</v>
      </c>
      <c r="C277" s="1">
        <v>2269.5</v>
      </c>
      <c r="D277" s="1">
        <v>1</v>
      </c>
      <c r="E277" t="str">
        <f t="shared" si="37"/>
        <v>No</v>
      </c>
      <c r="F277" t="str">
        <f t="shared" si="39"/>
        <v>No</v>
      </c>
    </row>
    <row r="278" spans="1:6">
      <c r="A278" t="s">
        <v>1201</v>
      </c>
      <c r="B278">
        <v>92898</v>
      </c>
      <c r="C278" s="1">
        <v>217.11111111111111</v>
      </c>
      <c r="D278" s="1">
        <v>1</v>
      </c>
      <c r="E278" t="str">
        <f t="shared" si="37"/>
        <v>Yes</v>
      </c>
    </row>
    <row r="279" spans="1:6">
      <c r="A279" t="s">
        <v>1201</v>
      </c>
      <c r="B279">
        <v>92971</v>
      </c>
      <c r="C279" s="1">
        <v>848.7833333333333</v>
      </c>
      <c r="D279" s="1">
        <v>1</v>
      </c>
      <c r="E279" t="str">
        <f t="shared" si="37"/>
        <v>No</v>
      </c>
      <c r="F279" t="str">
        <f t="shared" ref="F279:F281" si="40">IF(C279&lt; 700,"OK","No")</f>
        <v>No</v>
      </c>
    </row>
    <row r="280" spans="1:6">
      <c r="A280" t="s">
        <v>1201</v>
      </c>
      <c r="B280">
        <v>93462</v>
      </c>
      <c r="C280" s="1">
        <v>2420.6</v>
      </c>
      <c r="D280" s="1">
        <v>1</v>
      </c>
      <c r="E280" t="str">
        <f t="shared" si="37"/>
        <v>No</v>
      </c>
      <c r="F280" t="str">
        <f t="shared" si="40"/>
        <v>No</v>
      </c>
    </row>
    <row r="281" spans="1:6">
      <c r="A281" t="s">
        <v>1201</v>
      </c>
      <c r="B281">
        <v>93830</v>
      </c>
      <c r="C281" s="1">
        <v>1436.8</v>
      </c>
      <c r="D281" s="1">
        <v>1</v>
      </c>
      <c r="E281" t="str">
        <f t="shared" si="37"/>
        <v>No</v>
      </c>
      <c r="F281" t="str">
        <f t="shared" si="40"/>
        <v>No</v>
      </c>
    </row>
    <row r="282" spans="1:6">
      <c r="A282" t="s">
        <v>1201</v>
      </c>
      <c r="B282">
        <v>94402</v>
      </c>
      <c r="C282" s="1">
        <v>541</v>
      </c>
      <c r="D282" s="1">
        <v>1</v>
      </c>
      <c r="E282" t="str">
        <f t="shared" si="37"/>
        <v>Yes</v>
      </c>
    </row>
    <row r="283" spans="1:6">
      <c r="A283" t="s">
        <v>1201</v>
      </c>
      <c r="B283">
        <v>94618</v>
      </c>
      <c r="C283" s="1">
        <v>1318.9722222222222</v>
      </c>
      <c r="D283" s="1">
        <v>1</v>
      </c>
      <c r="E283" t="str">
        <f t="shared" si="37"/>
        <v>No</v>
      </c>
      <c r="F283" t="str">
        <f t="shared" ref="F283:F284" si="41">IF(C283&lt; 700,"OK","No")</f>
        <v>No</v>
      </c>
    </row>
    <row r="284" spans="1:6">
      <c r="A284" t="s">
        <v>1201</v>
      </c>
      <c r="B284">
        <v>94624</v>
      </c>
      <c r="C284" s="1">
        <v>2290.6333333333332</v>
      </c>
      <c r="D284" s="1">
        <v>1</v>
      </c>
      <c r="E284" t="str">
        <f t="shared" si="37"/>
        <v>No</v>
      </c>
      <c r="F284" t="str">
        <f t="shared" si="41"/>
        <v>No</v>
      </c>
    </row>
    <row r="285" spans="1:6">
      <c r="A285" t="s">
        <v>1201</v>
      </c>
      <c r="B285">
        <v>95392</v>
      </c>
      <c r="C285" s="1">
        <v>575.94117647058829</v>
      </c>
      <c r="D285" s="1">
        <v>1</v>
      </c>
      <c r="E285" t="str">
        <f t="shared" si="37"/>
        <v>Yes</v>
      </c>
    </row>
    <row r="286" spans="1:6">
      <c r="A286" t="s">
        <v>1201</v>
      </c>
      <c r="B286">
        <v>95816</v>
      </c>
      <c r="C286" s="1">
        <v>443.83333333333331</v>
      </c>
      <c r="D286" s="1">
        <v>1</v>
      </c>
      <c r="E286" t="str">
        <f t="shared" si="37"/>
        <v>Yes</v>
      </c>
    </row>
    <row r="287" spans="1:6">
      <c r="A287" t="s">
        <v>1201</v>
      </c>
      <c r="B287">
        <v>95997</v>
      </c>
      <c r="C287" s="1">
        <v>701.45</v>
      </c>
      <c r="D287" s="1">
        <v>1</v>
      </c>
      <c r="E287" t="str">
        <f t="shared" si="37"/>
        <v>No</v>
      </c>
      <c r="F287" t="str">
        <f>IF(C287&lt; 700,"OK","No")</f>
        <v>No</v>
      </c>
    </row>
    <row r="288" spans="1:6">
      <c r="A288" t="s">
        <v>1201</v>
      </c>
      <c r="B288">
        <v>97086</v>
      </c>
      <c r="C288" s="1">
        <v>506.3</v>
      </c>
      <c r="D288" s="1">
        <v>1</v>
      </c>
      <c r="E288" t="str">
        <f t="shared" si="37"/>
        <v>Yes</v>
      </c>
    </row>
    <row r="289" spans="1:6">
      <c r="A289" t="s">
        <v>1201</v>
      </c>
      <c r="B289">
        <v>97571</v>
      </c>
      <c r="C289" s="1">
        <v>615.83333333333337</v>
      </c>
      <c r="D289" s="1">
        <v>1</v>
      </c>
      <c r="E289" t="str">
        <f t="shared" si="37"/>
        <v>No</v>
      </c>
      <c r="F289" t="str">
        <f t="shared" ref="F289:F291" si="42">IF(C289&lt; 700,"OK","No")</f>
        <v>OK</v>
      </c>
    </row>
    <row r="290" spans="1:6">
      <c r="A290" t="s">
        <v>1201</v>
      </c>
      <c r="B290">
        <v>97659</v>
      </c>
      <c r="C290" s="1">
        <v>904.13333333333333</v>
      </c>
      <c r="D290" s="1">
        <v>1</v>
      </c>
      <c r="E290" t="str">
        <f t="shared" si="37"/>
        <v>No</v>
      </c>
      <c r="F290" t="str">
        <f t="shared" si="42"/>
        <v>No</v>
      </c>
    </row>
    <row r="291" spans="1:6">
      <c r="A291" t="s">
        <v>1201</v>
      </c>
      <c r="B291">
        <v>98317</v>
      </c>
      <c r="C291" s="1">
        <v>1648.1333333333334</v>
      </c>
      <c r="D291" s="1">
        <v>1</v>
      </c>
      <c r="E291" t="str">
        <f t="shared" si="37"/>
        <v>No</v>
      </c>
      <c r="F291" t="str">
        <f t="shared" si="42"/>
        <v>No</v>
      </c>
    </row>
    <row r="292" spans="1:6">
      <c r="A292" t="s">
        <v>1201</v>
      </c>
      <c r="B292">
        <v>98615</v>
      </c>
      <c r="C292" s="1">
        <v>340.25</v>
      </c>
      <c r="D292" s="1">
        <v>1</v>
      </c>
      <c r="E292" t="str">
        <f t="shared" si="37"/>
        <v>Yes</v>
      </c>
    </row>
    <row r="293" spans="1:6">
      <c r="A293" t="s">
        <v>1201</v>
      </c>
      <c r="B293">
        <v>99332</v>
      </c>
      <c r="C293" s="1">
        <v>662.59574468085111</v>
      </c>
      <c r="D293" s="1">
        <v>1</v>
      </c>
      <c r="E293" t="str">
        <f t="shared" si="37"/>
        <v>No</v>
      </c>
      <c r="F293" t="str">
        <f>IF(C293&lt; 700,"OK","No")</f>
        <v>OK</v>
      </c>
    </row>
    <row r="294" spans="1:6">
      <c r="A294" t="s">
        <v>1201</v>
      </c>
      <c r="B294">
        <v>99825</v>
      </c>
      <c r="C294" s="1">
        <v>416.65</v>
      </c>
      <c r="D294" s="1">
        <v>1</v>
      </c>
      <c r="E294" t="str">
        <f t="shared" si="37"/>
        <v>Yes</v>
      </c>
    </row>
    <row r="295" spans="1:6">
      <c r="A295" t="s">
        <v>1201</v>
      </c>
      <c r="B295">
        <v>99826</v>
      </c>
      <c r="C295" s="1">
        <v>148.33333333333334</v>
      </c>
      <c r="D295" s="1">
        <v>1</v>
      </c>
      <c r="E295" t="str">
        <f t="shared" si="37"/>
        <v>Yes</v>
      </c>
    </row>
    <row r="296" spans="1:6">
      <c r="A296" t="s">
        <v>1201</v>
      </c>
      <c r="B296">
        <v>99998</v>
      </c>
      <c r="C296" s="1">
        <v>1438.4117647058824</v>
      </c>
      <c r="D296" s="1">
        <v>1</v>
      </c>
      <c r="E296" t="str">
        <f t="shared" si="37"/>
        <v>No</v>
      </c>
      <c r="F296" t="str">
        <f t="shared" ref="F296:F297" si="43">IF(C296&lt; 700,"OK","No")</f>
        <v>No</v>
      </c>
    </row>
    <row r="297" spans="1:6">
      <c r="A297" t="s">
        <v>1201</v>
      </c>
      <c r="B297">
        <v>100168</v>
      </c>
      <c r="C297" s="1">
        <v>1072.1851851851852</v>
      </c>
      <c r="D297" s="1">
        <v>1</v>
      </c>
      <c r="E297" t="str">
        <f t="shared" si="37"/>
        <v>No</v>
      </c>
      <c r="F297" t="str">
        <f t="shared" si="43"/>
        <v>No</v>
      </c>
    </row>
    <row r="298" spans="1:6">
      <c r="A298" t="s">
        <v>1201</v>
      </c>
      <c r="B298">
        <v>100407</v>
      </c>
      <c r="C298" s="1">
        <v>369.56666666666666</v>
      </c>
      <c r="D298" s="1">
        <v>1</v>
      </c>
      <c r="E298" t="str">
        <f t="shared" si="37"/>
        <v>Yes</v>
      </c>
    </row>
    <row r="299" spans="1:6">
      <c r="A299" t="s">
        <v>1201</v>
      </c>
      <c r="B299">
        <v>101144</v>
      </c>
      <c r="C299" s="1">
        <v>610.83333333333337</v>
      </c>
      <c r="D299" s="1">
        <v>1</v>
      </c>
      <c r="E299" t="str">
        <f t="shared" si="37"/>
        <v>No</v>
      </c>
      <c r="F299" t="str">
        <f>IF(C299&lt; 700,"OK","No")</f>
        <v>OK</v>
      </c>
    </row>
    <row r="300" spans="1:6">
      <c r="A300" t="s">
        <v>1201</v>
      </c>
      <c r="B300">
        <v>101412</v>
      </c>
      <c r="C300" s="1">
        <v>584.58333333333337</v>
      </c>
      <c r="D300" s="1">
        <v>1</v>
      </c>
      <c r="E300" t="str">
        <f t="shared" si="37"/>
        <v>Yes</v>
      </c>
    </row>
    <row r="301" spans="1:6">
      <c r="A301" t="s">
        <v>1201</v>
      </c>
      <c r="B301">
        <v>101823</v>
      </c>
      <c r="C301" s="1">
        <v>711.5</v>
      </c>
      <c r="D301" s="1">
        <v>1</v>
      </c>
      <c r="E301" t="str">
        <f t="shared" si="37"/>
        <v>No</v>
      </c>
      <c r="F301" t="str">
        <f t="shared" ref="F301:F302" si="44">IF(C301&lt; 700,"OK","No")</f>
        <v>No</v>
      </c>
    </row>
    <row r="302" spans="1:6">
      <c r="A302" t="s">
        <v>1201</v>
      </c>
      <c r="B302">
        <v>102663</v>
      </c>
      <c r="C302" s="1">
        <v>1238.8333333333333</v>
      </c>
      <c r="D302" s="1">
        <v>1</v>
      </c>
      <c r="E302" t="str">
        <f t="shared" si="37"/>
        <v>No</v>
      </c>
      <c r="F302" t="str">
        <f t="shared" si="44"/>
        <v>No</v>
      </c>
    </row>
    <row r="303" spans="1:6">
      <c r="A303" t="s">
        <v>1201</v>
      </c>
      <c r="B303">
        <v>102700</v>
      </c>
      <c r="C303" s="1">
        <v>34.200000000000003</v>
      </c>
      <c r="D303" s="1">
        <v>1</v>
      </c>
      <c r="E303" t="str">
        <f t="shared" si="37"/>
        <v>Yes</v>
      </c>
    </row>
    <row r="304" spans="1:6">
      <c r="A304" t="s">
        <v>1201</v>
      </c>
      <c r="B304">
        <v>103477</v>
      </c>
      <c r="C304" s="1">
        <v>350.6</v>
      </c>
      <c r="D304" s="1">
        <v>1</v>
      </c>
      <c r="E304" t="str">
        <f t="shared" si="37"/>
        <v>Yes</v>
      </c>
    </row>
    <row r="305" spans="1:6">
      <c r="A305" t="s">
        <v>1201</v>
      </c>
      <c r="B305">
        <v>103532</v>
      </c>
      <c r="C305" s="1">
        <v>2182.5</v>
      </c>
      <c r="D305" s="1">
        <v>1</v>
      </c>
      <c r="E305" t="str">
        <f t="shared" si="37"/>
        <v>No</v>
      </c>
      <c r="F305" t="str">
        <f t="shared" ref="F305:F309" si="45">IF(C305&lt; 700,"OK","No")</f>
        <v>No</v>
      </c>
    </row>
    <row r="306" spans="1:6">
      <c r="A306" t="s">
        <v>1201</v>
      </c>
      <c r="B306">
        <v>103762</v>
      </c>
      <c r="C306" s="1">
        <v>654.17777777777781</v>
      </c>
      <c r="D306" s="1">
        <v>1</v>
      </c>
      <c r="E306" t="str">
        <f t="shared" si="37"/>
        <v>No</v>
      </c>
      <c r="F306" t="str">
        <f t="shared" si="45"/>
        <v>OK</v>
      </c>
    </row>
    <row r="307" spans="1:6">
      <c r="A307" t="s">
        <v>1201</v>
      </c>
      <c r="B307">
        <v>104343</v>
      </c>
      <c r="C307" s="1">
        <v>959.86</v>
      </c>
      <c r="D307" s="1">
        <v>1</v>
      </c>
      <c r="E307" t="str">
        <f t="shared" si="37"/>
        <v>No</v>
      </c>
      <c r="F307" t="str">
        <f t="shared" si="45"/>
        <v>No</v>
      </c>
    </row>
    <row r="308" spans="1:6">
      <c r="A308" t="s">
        <v>1201</v>
      </c>
      <c r="B308">
        <v>104827</v>
      </c>
      <c r="C308" s="1">
        <v>2933.4333333333334</v>
      </c>
      <c r="D308" s="1">
        <v>1</v>
      </c>
      <c r="E308" t="str">
        <f t="shared" si="37"/>
        <v>No</v>
      </c>
      <c r="F308" t="str">
        <f t="shared" si="45"/>
        <v>No</v>
      </c>
    </row>
    <row r="309" spans="1:6">
      <c r="A309" t="s">
        <v>1201</v>
      </c>
      <c r="B309">
        <v>105197</v>
      </c>
      <c r="C309" s="1">
        <v>1755.3666666666666</v>
      </c>
      <c r="D309" s="1">
        <v>1</v>
      </c>
      <c r="E309" t="str">
        <f t="shared" si="37"/>
        <v>No</v>
      </c>
      <c r="F309" t="str">
        <f t="shared" si="45"/>
        <v>No</v>
      </c>
    </row>
    <row r="310" spans="1:6">
      <c r="A310" t="s">
        <v>1201</v>
      </c>
      <c r="B310">
        <v>106100</v>
      </c>
      <c r="C310" s="1">
        <v>321.58333333333331</v>
      </c>
      <c r="D310" s="1">
        <v>1</v>
      </c>
      <c r="E310" t="str">
        <f t="shared" si="37"/>
        <v>Yes</v>
      </c>
    </row>
    <row r="311" spans="1:6">
      <c r="A311" t="s">
        <v>1201</v>
      </c>
      <c r="B311">
        <v>106394</v>
      </c>
      <c r="C311" s="1">
        <v>1489.8</v>
      </c>
      <c r="D311" s="1">
        <v>1</v>
      </c>
      <c r="E311" t="str">
        <f t="shared" si="37"/>
        <v>No</v>
      </c>
      <c r="F311" t="str">
        <f>IF(C311&lt; 700,"OK","No")</f>
        <v>No</v>
      </c>
    </row>
    <row r="312" spans="1:6">
      <c r="A312" t="s">
        <v>1201</v>
      </c>
      <c r="B312">
        <v>106611</v>
      </c>
      <c r="C312" s="1">
        <v>232.15</v>
      </c>
      <c r="D312" s="1">
        <v>1</v>
      </c>
      <c r="E312" t="str">
        <f t="shared" si="37"/>
        <v>Yes</v>
      </c>
    </row>
    <row r="313" spans="1:6">
      <c r="A313" t="s">
        <v>1201</v>
      </c>
      <c r="B313">
        <v>107446</v>
      </c>
      <c r="C313" s="1">
        <v>558.73333333333335</v>
      </c>
      <c r="D313" s="1">
        <v>1</v>
      </c>
      <c r="E313" t="str">
        <f t="shared" si="37"/>
        <v>Yes</v>
      </c>
    </row>
    <row r="314" spans="1:6">
      <c r="A314" t="s">
        <v>1201</v>
      </c>
      <c r="B314">
        <v>108173</v>
      </c>
      <c r="C314" s="1">
        <v>1032.3399999999999</v>
      </c>
      <c r="D314" s="1">
        <v>1</v>
      </c>
      <c r="E314" t="str">
        <f t="shared" si="37"/>
        <v>No</v>
      </c>
      <c r="F314" t="str">
        <f>IF(C314&lt; 700,"OK","No")</f>
        <v>No</v>
      </c>
    </row>
    <row r="315" spans="1:6">
      <c r="A315" t="s">
        <v>1201</v>
      </c>
      <c r="B315">
        <v>109045</v>
      </c>
      <c r="C315" s="1">
        <v>205.25</v>
      </c>
      <c r="D315" s="1">
        <v>1</v>
      </c>
      <c r="E315" t="str">
        <f t="shared" si="37"/>
        <v>Yes</v>
      </c>
    </row>
    <row r="316" spans="1:6">
      <c r="A316" t="s">
        <v>1201</v>
      </c>
      <c r="B316">
        <v>109524</v>
      </c>
      <c r="C316" s="1">
        <v>1126.75</v>
      </c>
      <c r="D316" s="1">
        <v>1</v>
      </c>
      <c r="E316" t="str">
        <f t="shared" si="37"/>
        <v>No</v>
      </c>
      <c r="F316" t="str">
        <f t="shared" ref="F316:F319" si="46">IF(C316&lt; 700,"OK","No")</f>
        <v>No</v>
      </c>
    </row>
    <row r="317" spans="1:6">
      <c r="A317" t="s">
        <v>1201</v>
      </c>
      <c r="B317">
        <v>109617</v>
      </c>
      <c r="C317" s="1">
        <v>724.61666666666667</v>
      </c>
      <c r="D317" s="1">
        <v>1</v>
      </c>
      <c r="E317" t="str">
        <f t="shared" si="37"/>
        <v>No</v>
      </c>
      <c r="F317" t="str">
        <f t="shared" si="46"/>
        <v>No</v>
      </c>
    </row>
    <row r="318" spans="1:6">
      <c r="A318" t="s">
        <v>1201</v>
      </c>
      <c r="B318">
        <v>110168</v>
      </c>
      <c r="C318" s="1">
        <v>1227.8833333333334</v>
      </c>
      <c r="D318" s="1">
        <v>1</v>
      </c>
      <c r="E318" t="str">
        <f t="shared" si="37"/>
        <v>No</v>
      </c>
      <c r="F318" t="str">
        <f t="shared" si="46"/>
        <v>No</v>
      </c>
    </row>
    <row r="319" spans="1:6">
      <c r="A319" t="s">
        <v>1201</v>
      </c>
      <c r="B319">
        <v>110953</v>
      </c>
      <c r="C319" s="1">
        <v>724</v>
      </c>
      <c r="D319" s="1">
        <v>1</v>
      </c>
      <c r="E319" t="str">
        <f t="shared" si="37"/>
        <v>No</v>
      </c>
      <c r="F319" t="str">
        <f t="shared" si="46"/>
        <v>No</v>
      </c>
    </row>
    <row r="320" spans="1:6">
      <c r="A320" t="s">
        <v>1201</v>
      </c>
      <c r="B320">
        <v>111093</v>
      </c>
      <c r="C320" s="1">
        <v>363.5</v>
      </c>
      <c r="D320" s="1">
        <v>1</v>
      </c>
      <c r="E320" t="str">
        <f t="shared" si="37"/>
        <v>Yes</v>
      </c>
    </row>
    <row r="321" spans="1:6">
      <c r="A321" t="s">
        <v>1201</v>
      </c>
      <c r="B321">
        <v>111758</v>
      </c>
      <c r="C321" s="1">
        <v>1749.8039215686274</v>
      </c>
      <c r="D321" s="1">
        <v>1</v>
      </c>
      <c r="E321" t="str">
        <f t="shared" si="37"/>
        <v>No</v>
      </c>
      <c r="F321" t="str">
        <f>IF(C321&lt; 700,"OK","No")</f>
        <v>No</v>
      </c>
    </row>
    <row r="322" spans="1:6">
      <c r="A322" t="s">
        <v>1201</v>
      </c>
      <c r="B322">
        <v>112485</v>
      </c>
      <c r="C322" s="1">
        <v>413.33333333333331</v>
      </c>
      <c r="D322" s="1">
        <v>1</v>
      </c>
      <c r="E322" t="str">
        <f t="shared" si="37"/>
        <v>Yes</v>
      </c>
    </row>
    <row r="323" spans="1:6">
      <c r="A323" t="s">
        <v>1201</v>
      </c>
      <c r="B323">
        <v>112491</v>
      </c>
      <c r="C323" s="1">
        <v>724.35</v>
      </c>
      <c r="D323" s="1">
        <v>1</v>
      </c>
      <c r="E323" t="str">
        <f t="shared" si="37"/>
        <v>No</v>
      </c>
      <c r="F323" t="str">
        <f>IF(C323&lt; 700,"OK","No")</f>
        <v>No</v>
      </c>
    </row>
    <row r="324" spans="1:6">
      <c r="A324" t="s">
        <v>1201</v>
      </c>
      <c r="B324">
        <v>112541</v>
      </c>
      <c r="C324" s="1">
        <v>588.41666666666663</v>
      </c>
      <c r="D324" s="1">
        <v>1</v>
      </c>
      <c r="E324" t="str">
        <f t="shared" si="37"/>
        <v>Yes</v>
      </c>
    </row>
    <row r="325" spans="1:6">
      <c r="A325" t="s">
        <v>1201</v>
      </c>
      <c r="B325">
        <v>112593</v>
      </c>
      <c r="C325" s="1">
        <v>689.95</v>
      </c>
      <c r="D325" s="1">
        <v>1</v>
      </c>
      <c r="E325" t="str">
        <f t="shared" si="37"/>
        <v>No</v>
      </c>
      <c r="F325" t="str">
        <f t="shared" ref="F325:F327" si="47">IF(C325&lt; 700,"OK","No")</f>
        <v>OK</v>
      </c>
    </row>
    <row r="326" spans="1:6">
      <c r="A326" t="s">
        <v>1201</v>
      </c>
      <c r="B326">
        <v>112992</v>
      </c>
      <c r="C326" s="1">
        <v>605.4666666666667</v>
      </c>
      <c r="D326" s="1">
        <v>1</v>
      </c>
      <c r="E326" t="str">
        <f t="shared" si="37"/>
        <v>No</v>
      </c>
      <c r="F326" t="str">
        <f t="shared" si="47"/>
        <v>OK</v>
      </c>
    </row>
    <row r="327" spans="1:6">
      <c r="A327" t="s">
        <v>1201</v>
      </c>
      <c r="B327">
        <v>113218</v>
      </c>
      <c r="C327" s="1">
        <v>984.85</v>
      </c>
      <c r="D327" s="1">
        <v>1</v>
      </c>
      <c r="E327" t="str">
        <f t="shared" si="37"/>
        <v>No</v>
      </c>
      <c r="F327" t="str">
        <f t="shared" si="47"/>
        <v>No</v>
      </c>
    </row>
    <row r="328" spans="1:6">
      <c r="A328" t="s">
        <v>1201</v>
      </c>
      <c r="B328">
        <v>113378</v>
      </c>
      <c r="C328" s="1">
        <v>406.75</v>
      </c>
      <c r="D328" s="1">
        <v>1</v>
      </c>
      <c r="E328" t="str">
        <f t="shared" ref="E328:E343" si="48">IF(C328&lt;600,"Yes","No")</f>
        <v>Yes</v>
      </c>
    </row>
    <row r="329" spans="1:6">
      <c r="A329" t="s">
        <v>1201</v>
      </c>
      <c r="B329">
        <v>114426</v>
      </c>
      <c r="C329" s="1">
        <v>1695.8833333333334</v>
      </c>
      <c r="D329" s="1">
        <v>1</v>
      </c>
      <c r="E329" t="str">
        <f t="shared" si="48"/>
        <v>No</v>
      </c>
      <c r="F329" t="str">
        <f t="shared" ref="F329:F330" si="49">IF(C329&lt; 700,"OK","No")</f>
        <v>No</v>
      </c>
    </row>
    <row r="330" spans="1:6">
      <c r="A330" t="s">
        <v>1201</v>
      </c>
      <c r="B330">
        <v>114963</v>
      </c>
      <c r="C330" s="1">
        <v>992.06666666666672</v>
      </c>
      <c r="D330" s="1">
        <v>1</v>
      </c>
      <c r="E330" t="str">
        <f t="shared" si="48"/>
        <v>No</v>
      </c>
      <c r="F330" t="str">
        <f t="shared" si="49"/>
        <v>No</v>
      </c>
    </row>
    <row r="331" spans="1:6">
      <c r="A331" t="s">
        <v>1201</v>
      </c>
      <c r="B331">
        <v>115127</v>
      </c>
      <c r="C331" s="1">
        <v>373</v>
      </c>
      <c r="D331" s="1">
        <v>1</v>
      </c>
      <c r="E331" t="str">
        <f t="shared" si="48"/>
        <v>Yes</v>
      </c>
    </row>
    <row r="332" spans="1:6">
      <c r="A332" t="s">
        <v>1201</v>
      </c>
      <c r="B332">
        <v>115245</v>
      </c>
      <c r="C332" s="1">
        <v>1541.75</v>
      </c>
      <c r="D332" s="1">
        <v>1</v>
      </c>
      <c r="E332" t="str">
        <f t="shared" si="48"/>
        <v>No</v>
      </c>
      <c r="F332" t="str">
        <f>IF(C332&lt; 700,"OK","No")</f>
        <v>No</v>
      </c>
    </row>
    <row r="333" spans="1:6">
      <c r="A333" t="s">
        <v>1201</v>
      </c>
      <c r="B333">
        <v>115418</v>
      </c>
      <c r="C333" s="1">
        <v>380.3</v>
      </c>
      <c r="D333" s="1">
        <v>1</v>
      </c>
      <c r="E333" t="str">
        <f t="shared" si="48"/>
        <v>Yes</v>
      </c>
    </row>
    <row r="334" spans="1:6">
      <c r="A334" t="s">
        <v>1201</v>
      </c>
      <c r="B334">
        <v>116866</v>
      </c>
      <c r="C334" s="1">
        <v>561.375</v>
      </c>
      <c r="D334" s="1">
        <v>1</v>
      </c>
      <c r="E334" t="str">
        <f t="shared" si="48"/>
        <v>Yes</v>
      </c>
    </row>
    <row r="335" spans="1:6">
      <c r="A335" t="s">
        <v>1201</v>
      </c>
      <c r="B335">
        <v>116978</v>
      </c>
      <c r="C335" s="1">
        <v>275.2</v>
      </c>
      <c r="D335" s="1">
        <v>1</v>
      </c>
      <c r="E335" t="str">
        <f t="shared" si="48"/>
        <v>Yes</v>
      </c>
    </row>
    <row r="336" spans="1:6">
      <c r="A336" t="s">
        <v>1201</v>
      </c>
      <c r="B336">
        <v>116989</v>
      </c>
      <c r="C336" s="1">
        <v>612.35593220338978</v>
      </c>
      <c r="D336" s="1">
        <v>1</v>
      </c>
      <c r="E336" t="str">
        <f t="shared" si="48"/>
        <v>No</v>
      </c>
      <c r="F336" t="str">
        <f>IF(C336&lt; 700,"OK","No")</f>
        <v>OK</v>
      </c>
    </row>
    <row r="337" spans="1:6">
      <c r="A337" t="s">
        <v>1201</v>
      </c>
      <c r="B337">
        <v>117083</v>
      </c>
      <c r="C337" s="1">
        <v>521</v>
      </c>
      <c r="D337" s="1">
        <v>1</v>
      </c>
      <c r="E337" t="str">
        <f t="shared" si="48"/>
        <v>Yes</v>
      </c>
    </row>
    <row r="338" spans="1:6">
      <c r="A338" t="s">
        <v>1201</v>
      </c>
      <c r="B338">
        <v>117513</v>
      </c>
      <c r="C338" s="1">
        <v>711.65</v>
      </c>
      <c r="D338" s="1">
        <v>1</v>
      </c>
      <c r="E338" t="str">
        <f t="shared" si="48"/>
        <v>No</v>
      </c>
      <c r="F338" t="str">
        <f>IF(C338&lt; 700,"OK","No")</f>
        <v>No</v>
      </c>
    </row>
    <row r="339" spans="1:6">
      <c r="A339" t="s">
        <v>1201</v>
      </c>
      <c r="B339">
        <v>118159</v>
      </c>
      <c r="C339" s="1">
        <v>1.5</v>
      </c>
      <c r="D339" s="1">
        <v>1</v>
      </c>
      <c r="E339" t="str">
        <f t="shared" si="48"/>
        <v>Yes</v>
      </c>
    </row>
    <row r="340" spans="1:6">
      <c r="A340" t="s">
        <v>1201</v>
      </c>
      <c r="B340">
        <v>118493</v>
      </c>
      <c r="C340" s="1">
        <v>717.7833333333333</v>
      </c>
      <c r="D340" s="1">
        <v>1</v>
      </c>
      <c r="E340" t="str">
        <f t="shared" si="48"/>
        <v>No</v>
      </c>
      <c r="F340" t="str">
        <f t="shared" ref="F340:F341" si="50">IF(C340&lt; 700,"OK","No")</f>
        <v>No</v>
      </c>
    </row>
    <row r="341" spans="1:6">
      <c r="A341" t="s">
        <v>1201</v>
      </c>
      <c r="B341">
        <v>118824</v>
      </c>
      <c r="C341" s="1">
        <v>1936.1</v>
      </c>
      <c r="D341" s="1">
        <v>1</v>
      </c>
      <c r="E341" t="str">
        <f t="shared" si="48"/>
        <v>No</v>
      </c>
      <c r="F341" t="str">
        <f t="shared" si="50"/>
        <v>No</v>
      </c>
    </row>
    <row r="342" spans="1:6">
      <c r="A342" t="s">
        <v>1201</v>
      </c>
      <c r="B342">
        <v>119396</v>
      </c>
      <c r="C342" s="1">
        <v>484.16666666666669</v>
      </c>
      <c r="D342" s="1">
        <v>1</v>
      </c>
      <c r="E342" t="str">
        <f t="shared" si="48"/>
        <v>Yes</v>
      </c>
    </row>
    <row r="343" spans="1:6">
      <c r="A343" t="s">
        <v>1201</v>
      </c>
      <c r="B343">
        <v>119481</v>
      </c>
      <c r="C343" s="1">
        <v>680.33333333333337</v>
      </c>
      <c r="D343" s="1">
        <v>1</v>
      </c>
      <c r="E343" t="str">
        <f t="shared" si="48"/>
        <v>No</v>
      </c>
      <c r="F343" t="str">
        <f>IF(C343&lt; 700,"OK","No")</f>
        <v>OK</v>
      </c>
    </row>
    <row r="344" spans="1:6">
      <c r="A344" t="s">
        <v>1201</v>
      </c>
      <c r="C344" s="1">
        <v>263120.95563022827</v>
      </c>
      <c r="D344" s="1">
        <v>337</v>
      </c>
    </row>
    <row r="345" spans="1:6">
      <c r="A345" t="s">
        <v>1202</v>
      </c>
      <c r="B345">
        <v>89</v>
      </c>
      <c r="C345" s="1">
        <v>1185.4000000000001</v>
      </c>
      <c r="D345" s="1">
        <v>1</v>
      </c>
      <c r="E345" t="s">
        <v>12</v>
      </c>
      <c r="F345" t="str">
        <f>IF(C345&lt;1100,"OK","No")</f>
        <v>No</v>
      </c>
    </row>
    <row r="346" spans="1:6">
      <c r="A346" t="s">
        <v>1202</v>
      </c>
      <c r="B346">
        <v>121</v>
      </c>
      <c r="C346" s="1">
        <v>794.1</v>
      </c>
      <c r="D346" s="1">
        <v>1</v>
      </c>
      <c r="E346" t="s">
        <v>15</v>
      </c>
      <c r="F346" t="s">
        <v>1207</v>
      </c>
    </row>
    <row r="347" spans="1:6">
      <c r="A347" t="s">
        <v>1202</v>
      </c>
      <c r="B347">
        <v>125</v>
      </c>
      <c r="C347" s="1">
        <v>1899.7833333333333</v>
      </c>
      <c r="D347" s="1">
        <v>1</v>
      </c>
      <c r="E347" t="s">
        <v>12</v>
      </c>
      <c r="F347" t="str">
        <f t="shared" ref="F347:F348" si="51">IF(C347&lt;1100,"OK","No")</f>
        <v>No</v>
      </c>
    </row>
    <row r="348" spans="1:6">
      <c r="A348" t="s">
        <v>1202</v>
      </c>
      <c r="B348">
        <v>154</v>
      </c>
      <c r="C348" s="1">
        <v>1352.5666666666666</v>
      </c>
      <c r="D348" s="1">
        <v>1</v>
      </c>
      <c r="E348" t="s">
        <v>12</v>
      </c>
      <c r="F348" t="str">
        <f t="shared" si="51"/>
        <v>No</v>
      </c>
    </row>
    <row r="349" spans="1:6">
      <c r="A349" t="s">
        <v>1202</v>
      </c>
      <c r="B349">
        <v>217</v>
      </c>
      <c r="C349" s="1">
        <v>959.4666666666667</v>
      </c>
      <c r="D349" s="1">
        <v>1</v>
      </c>
      <c r="E349" t="s">
        <v>15</v>
      </c>
    </row>
    <row r="350" spans="1:6">
      <c r="A350" t="s">
        <v>1202</v>
      </c>
      <c r="B350">
        <v>228</v>
      </c>
      <c r="C350" s="1">
        <v>805.7</v>
      </c>
      <c r="D350" s="1">
        <v>1</v>
      </c>
      <c r="E350" t="s">
        <v>15</v>
      </c>
    </row>
    <row r="351" spans="1:6">
      <c r="A351" t="s">
        <v>1202</v>
      </c>
      <c r="B351">
        <v>234</v>
      </c>
      <c r="C351" s="1">
        <v>645.62790697674416</v>
      </c>
      <c r="D351" s="1">
        <v>1</v>
      </c>
      <c r="E351" t="s">
        <v>15</v>
      </c>
    </row>
    <row r="352" spans="1:6">
      <c r="A352" t="s">
        <v>1202</v>
      </c>
      <c r="B352">
        <v>287</v>
      </c>
      <c r="C352" s="1">
        <v>1015.0333333333333</v>
      </c>
      <c r="D352" s="1">
        <v>1</v>
      </c>
      <c r="E352" t="s">
        <v>12</v>
      </c>
      <c r="F352" t="str">
        <f>IF(C352&lt;1100,"OK","No")</f>
        <v>OK</v>
      </c>
    </row>
    <row r="353" spans="1:6">
      <c r="A353" t="s">
        <v>1202</v>
      </c>
      <c r="B353">
        <v>315</v>
      </c>
      <c r="C353" s="1">
        <v>816.7833333333333</v>
      </c>
      <c r="D353" s="1">
        <v>1</v>
      </c>
      <c r="E353" t="s">
        <v>15</v>
      </c>
    </row>
    <row r="354" spans="1:6">
      <c r="A354" t="s">
        <v>1202</v>
      </c>
      <c r="B354">
        <v>350</v>
      </c>
      <c r="C354" s="1">
        <v>684.63333333333333</v>
      </c>
      <c r="D354" s="1">
        <v>1</v>
      </c>
      <c r="E354" t="s">
        <v>15</v>
      </c>
    </row>
    <row r="355" spans="1:6">
      <c r="A355" t="s">
        <v>1202</v>
      </c>
      <c r="B355">
        <v>359</v>
      </c>
      <c r="C355" s="1">
        <v>922.65</v>
      </c>
      <c r="D355" s="1">
        <v>1</v>
      </c>
      <c r="E355" t="s">
        <v>15</v>
      </c>
    </row>
    <row r="356" spans="1:6">
      <c r="A356" t="s">
        <v>1202</v>
      </c>
      <c r="B356">
        <v>372</v>
      </c>
      <c r="C356" s="1">
        <v>1497.05</v>
      </c>
      <c r="D356" s="1">
        <v>1</v>
      </c>
      <c r="E356" t="s">
        <v>12</v>
      </c>
      <c r="F356" t="str">
        <f>IF(C356&lt;1100,"OK","No")</f>
        <v>No</v>
      </c>
    </row>
    <row r="357" spans="1:6">
      <c r="A357" t="s">
        <v>1202</v>
      </c>
      <c r="B357">
        <v>445</v>
      </c>
      <c r="C357" s="1">
        <v>956.2</v>
      </c>
      <c r="D357" s="1">
        <v>1</v>
      </c>
      <c r="E357" t="s">
        <v>15</v>
      </c>
    </row>
    <row r="358" spans="1:6">
      <c r="A358" t="s">
        <v>1202</v>
      </c>
      <c r="B358">
        <v>463</v>
      </c>
      <c r="C358" s="1">
        <v>187</v>
      </c>
      <c r="D358" s="1">
        <v>1</v>
      </c>
      <c r="E358" t="s">
        <v>12</v>
      </c>
      <c r="F358" t="s">
        <v>12</v>
      </c>
    </row>
    <row r="359" spans="1:6">
      <c r="A359" t="s">
        <v>1202</v>
      </c>
      <c r="B359">
        <v>469</v>
      </c>
      <c r="C359" s="1">
        <v>990.63333333333333</v>
      </c>
      <c r="D359" s="1">
        <v>1</v>
      </c>
      <c r="E359" t="s">
        <v>15</v>
      </c>
    </row>
    <row r="360" spans="1:6">
      <c r="A360" t="s">
        <v>1202</v>
      </c>
      <c r="B360">
        <v>482</v>
      </c>
      <c r="C360" s="1">
        <v>453.85</v>
      </c>
      <c r="D360" s="1">
        <v>1</v>
      </c>
      <c r="E360" t="s">
        <v>12</v>
      </c>
      <c r="F360" t="str">
        <f>IF(C360&lt;1100,"OK","No")</f>
        <v>OK</v>
      </c>
    </row>
    <row r="361" spans="1:6">
      <c r="A361" t="s">
        <v>1202</v>
      </c>
      <c r="B361">
        <v>485</v>
      </c>
      <c r="C361" s="1">
        <v>616.4666666666667</v>
      </c>
      <c r="D361" s="1">
        <v>1</v>
      </c>
      <c r="E361" t="s">
        <v>15</v>
      </c>
    </row>
    <row r="362" spans="1:6">
      <c r="A362" t="s">
        <v>1202</v>
      </c>
      <c r="B362">
        <v>500</v>
      </c>
      <c r="C362" s="1">
        <v>1696.7333333333333</v>
      </c>
      <c r="D362" s="1">
        <v>1</v>
      </c>
      <c r="E362" t="s">
        <v>12</v>
      </c>
      <c r="F362" t="str">
        <f t="shared" ref="F362:F364" si="52">IF(C362&lt;1100,"OK","No")</f>
        <v>No</v>
      </c>
    </row>
    <row r="363" spans="1:6">
      <c r="A363" t="s">
        <v>1202</v>
      </c>
      <c r="B363">
        <v>524</v>
      </c>
      <c r="C363" s="1">
        <v>1289.9333333333334</v>
      </c>
      <c r="D363" s="1">
        <v>1</v>
      </c>
      <c r="E363" t="s">
        <v>12</v>
      </c>
      <c r="F363" t="str">
        <f t="shared" si="52"/>
        <v>No</v>
      </c>
    </row>
    <row r="364" spans="1:6">
      <c r="A364" t="s">
        <v>1202</v>
      </c>
      <c r="B364">
        <v>544</v>
      </c>
      <c r="C364" s="1">
        <v>1477.2857142857142</v>
      </c>
      <c r="D364" s="1">
        <v>1</v>
      </c>
      <c r="E364" t="s">
        <v>12</v>
      </c>
      <c r="F364" t="str">
        <f t="shared" si="52"/>
        <v>No</v>
      </c>
    </row>
    <row r="365" spans="1:6">
      <c r="A365" t="s">
        <v>1202</v>
      </c>
      <c r="B365">
        <v>549</v>
      </c>
      <c r="C365" s="1">
        <v>906.73333333333335</v>
      </c>
      <c r="D365" s="1">
        <v>1</v>
      </c>
      <c r="E365" t="s">
        <v>15</v>
      </c>
    </row>
    <row r="366" spans="1:6">
      <c r="A366" t="s">
        <v>1202</v>
      </c>
      <c r="B366">
        <v>581</v>
      </c>
      <c r="C366" s="1">
        <v>1290.6833333333334</v>
      </c>
      <c r="D366" s="1">
        <v>1</v>
      </c>
      <c r="E366" t="s">
        <v>12</v>
      </c>
      <c r="F366" t="str">
        <f>IF(C366&lt;1100,"OK","No")</f>
        <v>No</v>
      </c>
    </row>
    <row r="367" spans="1:6">
      <c r="A367" t="s">
        <v>1202</v>
      </c>
      <c r="B367">
        <v>624</v>
      </c>
      <c r="C367" s="1">
        <v>947.06666666666672</v>
      </c>
      <c r="D367" s="1">
        <v>1</v>
      </c>
      <c r="E367" t="s">
        <v>15</v>
      </c>
    </row>
    <row r="368" spans="1:6">
      <c r="A368" t="s">
        <v>1202</v>
      </c>
      <c r="B368">
        <v>642</v>
      </c>
      <c r="C368" s="1">
        <v>1655.1</v>
      </c>
      <c r="D368" s="1">
        <v>1</v>
      </c>
      <c r="E368" t="s">
        <v>12</v>
      </c>
      <c r="F368" t="str">
        <f>IF(C368&lt;1100,"OK","No")</f>
        <v>No</v>
      </c>
    </row>
    <row r="369" spans="1:6">
      <c r="A369" t="s">
        <v>1202</v>
      </c>
      <c r="B369">
        <v>723</v>
      </c>
      <c r="C369" s="1">
        <v>983.25</v>
      </c>
      <c r="D369" s="1">
        <v>1</v>
      </c>
      <c r="E369" t="s">
        <v>15</v>
      </c>
    </row>
    <row r="370" spans="1:6">
      <c r="A370" t="s">
        <v>1202</v>
      </c>
      <c r="B370">
        <v>726</v>
      </c>
      <c r="C370" s="1">
        <v>891.875</v>
      </c>
      <c r="D370" s="1">
        <v>1</v>
      </c>
      <c r="E370" t="s">
        <v>15</v>
      </c>
    </row>
    <row r="371" spans="1:6">
      <c r="A371" t="s">
        <v>1202</v>
      </c>
      <c r="B371">
        <v>846</v>
      </c>
      <c r="C371" s="1">
        <v>915.7833333333333</v>
      </c>
      <c r="D371" s="1">
        <v>1</v>
      </c>
      <c r="E371" t="s">
        <v>15</v>
      </c>
    </row>
    <row r="372" spans="1:6">
      <c r="A372" t="s">
        <v>1202</v>
      </c>
      <c r="B372">
        <v>851</v>
      </c>
      <c r="C372" s="1">
        <v>1422.6</v>
      </c>
      <c r="D372" s="1">
        <v>1</v>
      </c>
      <c r="E372" t="s">
        <v>12</v>
      </c>
      <c r="F372" t="str">
        <f t="shared" ref="F372:F373" si="53">IF(C372&lt;1100,"OK","No")</f>
        <v>No</v>
      </c>
    </row>
    <row r="373" spans="1:6">
      <c r="A373" t="s">
        <v>1202</v>
      </c>
      <c r="B373">
        <v>860</v>
      </c>
      <c r="C373" s="1">
        <v>1899.3166666666666</v>
      </c>
      <c r="D373" s="1">
        <v>1</v>
      </c>
      <c r="E373" t="s">
        <v>12</v>
      </c>
      <c r="F373" t="str">
        <f t="shared" si="53"/>
        <v>No</v>
      </c>
    </row>
    <row r="374" spans="1:6">
      <c r="A374" t="s">
        <v>1202</v>
      </c>
      <c r="B374">
        <v>861</v>
      </c>
      <c r="C374" s="1">
        <v>685.7</v>
      </c>
      <c r="D374" s="1">
        <v>1</v>
      </c>
      <c r="E374" t="s">
        <v>15</v>
      </c>
    </row>
    <row r="375" spans="1:6">
      <c r="A375" t="s">
        <v>1202</v>
      </c>
      <c r="B375">
        <v>949</v>
      </c>
      <c r="C375" s="1">
        <v>1057.2833333333333</v>
      </c>
      <c r="D375" s="1">
        <v>1</v>
      </c>
      <c r="E375" t="s">
        <v>12</v>
      </c>
      <c r="F375" t="str">
        <f>IF(C375&lt;1100,"OK","No")</f>
        <v>OK</v>
      </c>
    </row>
    <row r="376" spans="1:6">
      <c r="A376" t="s">
        <v>1202</v>
      </c>
      <c r="B376">
        <v>969</v>
      </c>
      <c r="C376" s="1">
        <v>939.33333333333337</v>
      </c>
      <c r="D376" s="1">
        <v>1</v>
      </c>
      <c r="E376" t="s">
        <v>15</v>
      </c>
    </row>
    <row r="377" spans="1:6">
      <c r="A377" t="s">
        <v>1202</v>
      </c>
      <c r="B377">
        <v>977</v>
      </c>
      <c r="C377" s="1">
        <v>1485.0166666666667</v>
      </c>
      <c r="D377" s="1">
        <v>1</v>
      </c>
      <c r="E377" t="s">
        <v>12</v>
      </c>
      <c r="F377" t="str">
        <f t="shared" ref="F377:F378" si="54">IF(C377&lt;1100,"OK","No")</f>
        <v>No</v>
      </c>
    </row>
    <row r="378" spans="1:6">
      <c r="A378" t="s">
        <v>1202</v>
      </c>
      <c r="B378">
        <v>1025</v>
      </c>
      <c r="C378" s="1">
        <v>2142.6909090909089</v>
      </c>
      <c r="D378" s="1">
        <v>1</v>
      </c>
      <c r="E378" t="s">
        <v>12</v>
      </c>
      <c r="F378" t="str">
        <f t="shared" si="54"/>
        <v>No</v>
      </c>
    </row>
    <row r="379" spans="1:6">
      <c r="A379" t="s">
        <v>1202</v>
      </c>
      <c r="B379">
        <v>1040</v>
      </c>
      <c r="C379" s="1">
        <v>830.37931034482756</v>
      </c>
      <c r="D379" s="1">
        <v>1</v>
      </c>
      <c r="E379" t="s">
        <v>15</v>
      </c>
    </row>
    <row r="380" spans="1:6">
      <c r="A380" t="s">
        <v>1202</v>
      </c>
      <c r="B380">
        <v>1067</v>
      </c>
      <c r="C380" s="1">
        <v>1119.6774193548388</v>
      </c>
      <c r="D380" s="1">
        <v>1</v>
      </c>
      <c r="E380" t="s">
        <v>12</v>
      </c>
      <c r="F380" t="str">
        <f t="shared" ref="F380:F381" si="55">IF(C380&lt;1100,"OK","No")</f>
        <v>No</v>
      </c>
    </row>
    <row r="381" spans="1:6">
      <c r="A381" t="s">
        <v>1202</v>
      </c>
      <c r="B381">
        <v>1068</v>
      </c>
      <c r="C381" s="1">
        <v>563</v>
      </c>
      <c r="D381" s="1">
        <v>1</v>
      </c>
      <c r="E381" t="s">
        <v>12</v>
      </c>
      <c r="F381" t="str">
        <f t="shared" si="55"/>
        <v>OK</v>
      </c>
    </row>
    <row r="382" spans="1:6">
      <c r="A382" t="s">
        <v>1202</v>
      </c>
      <c r="B382">
        <v>1070</v>
      </c>
      <c r="C382" s="1">
        <v>669.8</v>
      </c>
      <c r="D382" s="1">
        <v>1</v>
      </c>
      <c r="E382" t="s">
        <v>15</v>
      </c>
    </row>
    <row r="383" spans="1:6">
      <c r="A383" t="s">
        <v>1202</v>
      </c>
      <c r="B383">
        <v>1076</v>
      </c>
      <c r="C383" s="1">
        <v>529</v>
      </c>
      <c r="D383" s="1">
        <v>1</v>
      </c>
      <c r="E383" t="s">
        <v>12</v>
      </c>
      <c r="F383" t="str">
        <f>IF(C383&lt;1100,"OK","No")</f>
        <v>OK</v>
      </c>
    </row>
    <row r="384" spans="1:6">
      <c r="A384" t="s">
        <v>1202</v>
      </c>
      <c r="B384">
        <v>1077</v>
      </c>
      <c r="C384" s="1">
        <v>856.4375</v>
      </c>
      <c r="D384" s="1">
        <v>1</v>
      </c>
      <c r="E384" t="s">
        <v>15</v>
      </c>
    </row>
    <row r="385" spans="1:6">
      <c r="A385" t="s">
        <v>1202</v>
      </c>
      <c r="B385">
        <v>1121</v>
      </c>
      <c r="C385" s="1">
        <v>880.98333333333335</v>
      </c>
      <c r="D385" s="1">
        <v>1</v>
      </c>
      <c r="E385" t="s">
        <v>15</v>
      </c>
    </row>
    <row r="386" spans="1:6">
      <c r="A386" t="s">
        <v>1202</v>
      </c>
      <c r="B386">
        <v>1146</v>
      </c>
      <c r="C386" s="1">
        <v>633.20000000000005</v>
      </c>
      <c r="D386" s="1">
        <v>1</v>
      </c>
      <c r="E386" t="s">
        <v>15</v>
      </c>
    </row>
    <row r="387" spans="1:6">
      <c r="A387" t="s">
        <v>1202</v>
      </c>
      <c r="B387">
        <v>1166</v>
      </c>
      <c r="C387" s="1">
        <v>939.9666666666667</v>
      </c>
      <c r="D387" s="1">
        <v>1</v>
      </c>
      <c r="E387" t="s">
        <v>15</v>
      </c>
    </row>
    <row r="388" spans="1:6">
      <c r="A388" t="s">
        <v>1202</v>
      </c>
      <c r="B388">
        <v>1201</v>
      </c>
      <c r="C388" s="1">
        <v>1246.6833333333334</v>
      </c>
      <c r="D388" s="1">
        <v>1</v>
      </c>
      <c r="E388" t="s">
        <v>12</v>
      </c>
      <c r="F388" t="str">
        <f t="shared" ref="F388:F389" si="56">IF(C388&lt;1100,"OK","No")</f>
        <v>No</v>
      </c>
    </row>
    <row r="389" spans="1:6">
      <c r="A389" t="s">
        <v>1202</v>
      </c>
      <c r="B389">
        <v>1231</v>
      </c>
      <c r="C389" s="1">
        <v>1220.5333333333333</v>
      </c>
      <c r="D389" s="1">
        <v>1</v>
      </c>
      <c r="E389" t="s">
        <v>12</v>
      </c>
      <c r="F389" t="str">
        <f t="shared" si="56"/>
        <v>No</v>
      </c>
    </row>
    <row r="390" spans="1:6">
      <c r="A390" t="s">
        <v>1202</v>
      </c>
      <c r="B390">
        <v>1245</v>
      </c>
      <c r="C390" s="1">
        <v>773.76923076923072</v>
      </c>
      <c r="D390" s="1">
        <v>1</v>
      </c>
      <c r="E390" t="s">
        <v>15</v>
      </c>
    </row>
    <row r="391" spans="1:6">
      <c r="A391" t="s">
        <v>1202</v>
      </c>
      <c r="B391">
        <v>1250</v>
      </c>
      <c r="C391" s="1">
        <v>862.66666666666663</v>
      </c>
      <c r="D391" s="1">
        <v>1</v>
      </c>
      <c r="E391" t="s">
        <v>15</v>
      </c>
    </row>
    <row r="392" spans="1:6">
      <c r="A392" t="s">
        <v>1202</v>
      </c>
      <c r="B392">
        <v>1307</v>
      </c>
      <c r="C392" s="1">
        <v>939.36842105263156</v>
      </c>
      <c r="D392" s="1">
        <v>1</v>
      </c>
      <c r="E392" t="s">
        <v>15</v>
      </c>
    </row>
    <row r="393" spans="1:6">
      <c r="A393" t="s">
        <v>1202</v>
      </c>
      <c r="B393">
        <v>1349</v>
      </c>
      <c r="C393" s="1">
        <v>1921.1333333333334</v>
      </c>
      <c r="D393" s="1">
        <v>1</v>
      </c>
      <c r="E393" t="s">
        <v>12</v>
      </c>
      <c r="F393" t="str">
        <f t="shared" ref="F393:F394" si="57">IF(C393&lt;1100,"OK","No")</f>
        <v>No</v>
      </c>
    </row>
    <row r="394" spans="1:6">
      <c r="A394" t="s">
        <v>1202</v>
      </c>
      <c r="B394">
        <v>1369</v>
      </c>
      <c r="C394" s="1">
        <v>1338.2666666666667</v>
      </c>
      <c r="D394" s="1">
        <v>1</v>
      </c>
      <c r="E394" t="s">
        <v>12</v>
      </c>
      <c r="F394" t="str">
        <f t="shared" si="57"/>
        <v>No</v>
      </c>
    </row>
    <row r="395" spans="1:6">
      <c r="A395" t="s">
        <v>1202</v>
      </c>
      <c r="B395">
        <v>1375</v>
      </c>
      <c r="C395" s="1">
        <v>772.4</v>
      </c>
      <c r="D395" s="1">
        <v>1</v>
      </c>
      <c r="E395" t="s">
        <v>15</v>
      </c>
    </row>
    <row r="396" spans="1:6">
      <c r="A396" t="s">
        <v>1202</v>
      </c>
      <c r="B396">
        <v>1386</v>
      </c>
      <c r="C396" s="1">
        <v>732.33333333333337</v>
      </c>
      <c r="D396" s="1">
        <v>1</v>
      </c>
      <c r="E396" t="s">
        <v>15</v>
      </c>
    </row>
    <row r="397" spans="1:6">
      <c r="A397" t="s">
        <v>1202</v>
      </c>
      <c r="B397">
        <v>1502</v>
      </c>
      <c r="C397" s="1">
        <v>859.8</v>
      </c>
      <c r="D397" s="1">
        <v>1</v>
      </c>
      <c r="E397" t="s">
        <v>15</v>
      </c>
    </row>
    <row r="398" spans="1:6">
      <c r="A398" t="s">
        <v>1202</v>
      </c>
      <c r="B398">
        <v>1544</v>
      </c>
      <c r="C398" s="1">
        <v>963.51219512195121</v>
      </c>
      <c r="D398" s="1">
        <v>1</v>
      </c>
      <c r="E398" t="s">
        <v>15</v>
      </c>
    </row>
    <row r="399" spans="1:6">
      <c r="A399" t="s">
        <v>1202</v>
      </c>
      <c r="B399">
        <v>1575</v>
      </c>
      <c r="C399" s="1">
        <v>1067.4833333333333</v>
      </c>
      <c r="D399" s="1">
        <v>1</v>
      </c>
      <c r="E399" t="s">
        <v>12</v>
      </c>
      <c r="F399" t="str">
        <f>IF(C399&lt;1100,"OK","No")</f>
        <v>OK</v>
      </c>
    </row>
    <row r="400" spans="1:6">
      <c r="A400" t="s">
        <v>1202</v>
      </c>
      <c r="B400">
        <v>1613</v>
      </c>
      <c r="C400" s="1">
        <v>976.2166666666667</v>
      </c>
      <c r="D400" s="1">
        <v>1</v>
      </c>
      <c r="E400" t="s">
        <v>15</v>
      </c>
    </row>
    <row r="401" spans="1:6">
      <c r="A401" t="s">
        <v>1202</v>
      </c>
      <c r="B401">
        <v>1615</v>
      </c>
      <c r="C401" s="1">
        <v>758</v>
      </c>
      <c r="D401" s="1">
        <v>1</v>
      </c>
      <c r="E401" t="s">
        <v>15</v>
      </c>
    </row>
    <row r="402" spans="1:6">
      <c r="A402" t="s">
        <v>1202</v>
      </c>
      <c r="B402">
        <v>1652</v>
      </c>
      <c r="C402" s="1">
        <v>857.24528301886789</v>
      </c>
      <c r="D402" s="1">
        <v>1</v>
      </c>
      <c r="E402" t="s">
        <v>15</v>
      </c>
    </row>
    <row r="403" spans="1:6">
      <c r="A403" t="s">
        <v>1202</v>
      </c>
      <c r="B403">
        <v>1663</v>
      </c>
      <c r="C403" s="1">
        <v>1055.2833333333333</v>
      </c>
      <c r="D403" s="1">
        <v>1</v>
      </c>
      <c r="E403" t="s">
        <v>12</v>
      </c>
      <c r="F403" t="str">
        <f t="shared" ref="F403:F406" si="58">IF(C403&lt;1100,"OK","No")</f>
        <v>OK</v>
      </c>
    </row>
    <row r="404" spans="1:6">
      <c r="A404" t="s">
        <v>1202</v>
      </c>
      <c r="B404">
        <v>1679</v>
      </c>
      <c r="C404" s="1">
        <v>1642.8</v>
      </c>
      <c r="D404" s="1">
        <v>1</v>
      </c>
      <c r="E404" t="s">
        <v>12</v>
      </c>
      <c r="F404" t="str">
        <f t="shared" si="58"/>
        <v>No</v>
      </c>
    </row>
    <row r="405" spans="1:6">
      <c r="A405" t="s">
        <v>1202</v>
      </c>
      <c r="B405">
        <v>1685</v>
      </c>
      <c r="C405" s="1">
        <v>1573.9</v>
      </c>
      <c r="D405" s="1">
        <v>1</v>
      </c>
      <c r="E405" t="s">
        <v>12</v>
      </c>
      <c r="F405" t="str">
        <f t="shared" si="58"/>
        <v>No</v>
      </c>
    </row>
    <row r="406" spans="1:6">
      <c r="A406" t="s">
        <v>1202</v>
      </c>
      <c r="B406">
        <v>1703</v>
      </c>
      <c r="C406" s="1">
        <v>1358.6333333333334</v>
      </c>
      <c r="D406" s="1">
        <v>1</v>
      </c>
      <c r="E406" t="s">
        <v>12</v>
      </c>
      <c r="F406" t="str">
        <f t="shared" si="58"/>
        <v>No</v>
      </c>
    </row>
    <row r="407" spans="1:6">
      <c r="A407" t="s">
        <v>1202</v>
      </c>
      <c r="B407">
        <v>1862</v>
      </c>
      <c r="C407" s="1">
        <v>632</v>
      </c>
      <c r="D407" s="1">
        <v>1</v>
      </c>
      <c r="E407" t="s">
        <v>15</v>
      </c>
    </row>
    <row r="408" spans="1:6">
      <c r="A408" t="s">
        <v>1202</v>
      </c>
      <c r="B408">
        <v>1914</v>
      </c>
      <c r="C408" s="1">
        <v>1832.1833333333334</v>
      </c>
      <c r="D408" s="1">
        <v>1</v>
      </c>
      <c r="E408" t="s">
        <v>12</v>
      </c>
      <c r="F408" t="str">
        <f>IF(C408&lt;1100,"OK","No")</f>
        <v>No</v>
      </c>
    </row>
    <row r="409" spans="1:6">
      <c r="A409" t="s">
        <v>1202</v>
      </c>
      <c r="B409">
        <v>1917</v>
      </c>
      <c r="C409" s="1">
        <v>949.41666666666663</v>
      </c>
      <c r="D409" s="1">
        <v>1</v>
      </c>
      <c r="E409" t="s">
        <v>15</v>
      </c>
    </row>
    <row r="410" spans="1:6">
      <c r="A410" t="s">
        <v>1202</v>
      </c>
      <c r="B410">
        <v>1937</v>
      </c>
      <c r="C410" s="1">
        <v>1694.2333333333333</v>
      </c>
      <c r="D410" s="1">
        <v>1</v>
      </c>
      <c r="E410" t="s">
        <v>12</v>
      </c>
      <c r="F410" t="str">
        <f t="shared" ref="F410:F411" si="59">IF(C410&lt;1100,"OK","No")</f>
        <v>No</v>
      </c>
    </row>
    <row r="411" spans="1:6">
      <c r="A411" t="s">
        <v>1202</v>
      </c>
      <c r="B411">
        <v>1956</v>
      </c>
      <c r="C411" s="1">
        <v>557.23333333333335</v>
      </c>
      <c r="D411" s="1">
        <v>1</v>
      </c>
      <c r="E411" t="s">
        <v>12</v>
      </c>
      <c r="F411" t="str">
        <f t="shared" si="59"/>
        <v>OK</v>
      </c>
    </row>
    <row r="412" spans="1:6">
      <c r="A412" t="s">
        <v>1202</v>
      </c>
      <c r="B412">
        <v>1966</v>
      </c>
      <c r="C412" s="1">
        <v>742.38333333333333</v>
      </c>
      <c r="D412" s="1">
        <v>1</v>
      </c>
      <c r="E412" t="s">
        <v>15</v>
      </c>
    </row>
    <row r="413" spans="1:6">
      <c r="A413" t="s">
        <v>1202</v>
      </c>
      <c r="B413">
        <v>2020</v>
      </c>
      <c r="C413" s="1">
        <v>617.61666666666667</v>
      </c>
      <c r="D413" s="1">
        <v>1</v>
      </c>
      <c r="E413" t="s">
        <v>15</v>
      </c>
    </row>
    <row r="414" spans="1:6">
      <c r="A414" t="s">
        <v>1202</v>
      </c>
      <c r="B414">
        <v>2021</v>
      </c>
      <c r="C414" s="1">
        <v>1359.3666666666666</v>
      </c>
      <c r="D414" s="1">
        <v>1</v>
      </c>
      <c r="E414" t="s">
        <v>12</v>
      </c>
      <c r="F414" t="str">
        <f t="shared" ref="F414:F419" si="60">IF(C414&lt;1100,"OK","No")</f>
        <v>No</v>
      </c>
    </row>
    <row r="415" spans="1:6">
      <c r="A415" t="s">
        <v>1202</v>
      </c>
      <c r="B415">
        <v>2031</v>
      </c>
      <c r="C415" s="1">
        <v>1484.0333333333333</v>
      </c>
      <c r="D415" s="1">
        <v>1</v>
      </c>
      <c r="E415" t="s">
        <v>12</v>
      </c>
      <c r="F415" t="str">
        <f t="shared" si="60"/>
        <v>No</v>
      </c>
    </row>
    <row r="416" spans="1:6">
      <c r="A416" t="s">
        <v>1202</v>
      </c>
      <c r="B416">
        <v>2185</v>
      </c>
      <c r="C416" s="1">
        <v>171.25</v>
      </c>
      <c r="D416" s="1">
        <v>1</v>
      </c>
      <c r="E416" t="s">
        <v>12</v>
      </c>
      <c r="F416" t="str">
        <f t="shared" si="60"/>
        <v>OK</v>
      </c>
    </row>
    <row r="417" spans="1:6">
      <c r="A417" t="s">
        <v>1202</v>
      </c>
      <c r="B417">
        <v>2195</v>
      </c>
      <c r="C417" s="1">
        <v>1247.8666666666666</v>
      </c>
      <c r="D417" s="1">
        <v>1</v>
      </c>
      <c r="E417" t="s">
        <v>12</v>
      </c>
      <c r="F417" t="str">
        <f t="shared" si="60"/>
        <v>No</v>
      </c>
    </row>
    <row r="418" spans="1:6">
      <c r="A418" t="s">
        <v>1202</v>
      </c>
      <c r="B418">
        <v>2226</v>
      </c>
      <c r="C418" s="1">
        <v>599.9666666666667</v>
      </c>
      <c r="D418" s="1">
        <v>1</v>
      </c>
      <c r="E418" t="s">
        <v>12</v>
      </c>
      <c r="F418" t="str">
        <f t="shared" si="60"/>
        <v>OK</v>
      </c>
    </row>
    <row r="419" spans="1:6">
      <c r="A419" t="s">
        <v>1202</v>
      </c>
      <c r="B419">
        <v>2235</v>
      </c>
      <c r="C419" s="1">
        <v>2042.5</v>
      </c>
      <c r="D419" s="1">
        <v>1</v>
      </c>
      <c r="E419" t="s">
        <v>12</v>
      </c>
      <c r="F419" t="str">
        <f t="shared" si="60"/>
        <v>No</v>
      </c>
    </row>
    <row r="420" spans="1:6">
      <c r="A420" t="s">
        <v>1202</v>
      </c>
      <c r="B420">
        <v>2256</v>
      </c>
      <c r="C420" s="1">
        <v>609.51666666666665</v>
      </c>
      <c r="D420" s="1">
        <v>1</v>
      </c>
      <c r="E420" t="s">
        <v>15</v>
      </c>
    </row>
    <row r="421" spans="1:6">
      <c r="A421" t="s">
        <v>1202</v>
      </c>
      <c r="B421">
        <v>2277</v>
      </c>
      <c r="C421" s="1">
        <v>1765.85</v>
      </c>
      <c r="D421" s="1">
        <v>1</v>
      </c>
      <c r="E421" t="s">
        <v>12</v>
      </c>
      <c r="F421" t="str">
        <f t="shared" ref="F421:F423" si="61">IF(C421&lt;1100,"OK","No")</f>
        <v>No</v>
      </c>
    </row>
    <row r="422" spans="1:6">
      <c r="A422" t="s">
        <v>1202</v>
      </c>
      <c r="B422">
        <v>2301</v>
      </c>
      <c r="C422" s="1">
        <v>1175.7333333333333</v>
      </c>
      <c r="D422" s="1">
        <v>1</v>
      </c>
      <c r="E422" t="s">
        <v>12</v>
      </c>
      <c r="F422" t="str">
        <f t="shared" si="61"/>
        <v>No</v>
      </c>
    </row>
    <row r="423" spans="1:6">
      <c r="A423" t="s">
        <v>1202</v>
      </c>
      <c r="B423">
        <v>2354</v>
      </c>
      <c r="C423" s="1">
        <v>1905.090909090909</v>
      </c>
      <c r="D423" s="1">
        <v>1</v>
      </c>
      <c r="E423" t="s">
        <v>12</v>
      </c>
      <c r="F423" t="str">
        <f t="shared" si="61"/>
        <v>No</v>
      </c>
    </row>
    <row r="424" spans="1:6">
      <c r="A424" t="s">
        <v>1202</v>
      </c>
      <c r="B424">
        <v>2394</v>
      </c>
      <c r="C424" s="1">
        <v>841.39285714285711</v>
      </c>
      <c r="D424" s="1">
        <v>1</v>
      </c>
      <c r="E424" t="s">
        <v>15</v>
      </c>
    </row>
    <row r="425" spans="1:6">
      <c r="A425" t="s">
        <v>1202</v>
      </c>
      <c r="B425">
        <v>2406</v>
      </c>
      <c r="C425" s="1">
        <v>1258.2833333333333</v>
      </c>
      <c r="D425" s="1">
        <v>1</v>
      </c>
      <c r="E425" t="s">
        <v>12</v>
      </c>
      <c r="F425" t="str">
        <f t="shared" ref="F425:F426" si="62">IF(C425&lt;1100,"OK","No")</f>
        <v>No</v>
      </c>
    </row>
    <row r="426" spans="1:6">
      <c r="A426" t="s">
        <v>1202</v>
      </c>
      <c r="B426">
        <v>2416</v>
      </c>
      <c r="C426" s="1">
        <v>1540.3166666666666</v>
      </c>
      <c r="D426" s="1">
        <v>1</v>
      </c>
      <c r="E426" t="s">
        <v>12</v>
      </c>
      <c r="F426" t="str">
        <f t="shared" si="62"/>
        <v>No</v>
      </c>
    </row>
    <row r="427" spans="1:6">
      <c r="A427" t="s">
        <v>1202</v>
      </c>
      <c r="B427">
        <v>2444</v>
      </c>
      <c r="C427" s="1">
        <v>837</v>
      </c>
      <c r="D427" s="1">
        <v>1</v>
      </c>
      <c r="E427" t="s">
        <v>15</v>
      </c>
    </row>
    <row r="428" spans="1:6">
      <c r="A428" t="s">
        <v>1202</v>
      </c>
      <c r="B428">
        <v>2498</v>
      </c>
      <c r="C428" s="1">
        <v>1525.9333333333334</v>
      </c>
      <c r="D428" s="1">
        <v>1</v>
      </c>
      <c r="E428" t="s">
        <v>12</v>
      </c>
      <c r="F428" t="str">
        <f t="shared" ref="F428:F432" si="63">IF(C428&lt;1100,"OK","No")</f>
        <v>No</v>
      </c>
    </row>
    <row r="429" spans="1:6">
      <c r="A429" t="s">
        <v>1202</v>
      </c>
      <c r="B429">
        <v>2607</v>
      </c>
      <c r="C429" s="1">
        <v>1074.8499999999999</v>
      </c>
      <c r="D429" s="1">
        <v>1</v>
      </c>
      <c r="E429" t="s">
        <v>12</v>
      </c>
      <c r="F429" t="str">
        <f t="shared" si="63"/>
        <v>OK</v>
      </c>
    </row>
    <row r="430" spans="1:6">
      <c r="A430" t="s">
        <v>1202</v>
      </c>
      <c r="B430">
        <v>2613</v>
      </c>
      <c r="C430" s="1">
        <v>1884.9166666666667</v>
      </c>
      <c r="D430" s="1">
        <v>1</v>
      </c>
      <c r="E430" t="s">
        <v>12</v>
      </c>
      <c r="F430" t="str">
        <f t="shared" si="63"/>
        <v>No</v>
      </c>
    </row>
    <row r="431" spans="1:6">
      <c r="A431" t="s">
        <v>1202</v>
      </c>
      <c r="B431">
        <v>2619</v>
      </c>
      <c r="C431" s="1">
        <v>547.61666666666667</v>
      </c>
      <c r="D431" s="1">
        <v>1</v>
      </c>
      <c r="E431" t="s">
        <v>12</v>
      </c>
      <c r="F431" t="str">
        <f t="shared" si="63"/>
        <v>OK</v>
      </c>
    </row>
    <row r="432" spans="1:6">
      <c r="A432" t="s">
        <v>1202</v>
      </c>
      <c r="B432">
        <v>2660</v>
      </c>
      <c r="C432" s="1">
        <v>2652.1166666666668</v>
      </c>
      <c r="D432" s="1">
        <v>1</v>
      </c>
      <c r="E432" t="s">
        <v>12</v>
      </c>
      <c r="F432" t="str">
        <f t="shared" si="63"/>
        <v>No</v>
      </c>
    </row>
    <row r="433" spans="1:6">
      <c r="A433" t="s">
        <v>1202</v>
      </c>
      <c r="B433">
        <v>2783</v>
      </c>
      <c r="C433" s="1">
        <v>884.63333333333333</v>
      </c>
      <c r="D433" s="1">
        <v>1</v>
      </c>
      <c r="E433" t="s">
        <v>15</v>
      </c>
    </row>
    <row r="434" spans="1:6">
      <c r="A434" t="s">
        <v>1202</v>
      </c>
      <c r="B434">
        <v>2793</v>
      </c>
      <c r="C434" s="1">
        <v>941.16666666666663</v>
      </c>
      <c r="D434" s="1">
        <v>1</v>
      </c>
      <c r="E434" t="s">
        <v>15</v>
      </c>
    </row>
    <row r="435" spans="1:6">
      <c r="A435" t="s">
        <v>1202</v>
      </c>
      <c r="B435">
        <v>2848</v>
      </c>
      <c r="C435" s="1">
        <v>1958.55</v>
      </c>
      <c r="D435" s="1">
        <v>1</v>
      </c>
      <c r="E435" t="s">
        <v>12</v>
      </c>
      <c r="F435" t="str">
        <f t="shared" ref="F435:F437" si="64">IF(C435&lt;1100,"OK","No")</f>
        <v>No</v>
      </c>
    </row>
    <row r="436" spans="1:6">
      <c r="A436" t="s">
        <v>1202</v>
      </c>
      <c r="B436">
        <v>2868</v>
      </c>
      <c r="C436" s="1">
        <v>1470.0645161290322</v>
      </c>
      <c r="D436" s="1">
        <v>1</v>
      </c>
      <c r="E436" t="s">
        <v>12</v>
      </c>
      <c r="F436" t="str">
        <f t="shared" si="64"/>
        <v>No</v>
      </c>
    </row>
    <row r="437" spans="1:6">
      <c r="A437" t="s">
        <v>1202</v>
      </c>
      <c r="B437">
        <v>2880</v>
      </c>
      <c r="C437" s="1">
        <v>1212.3404255319149</v>
      </c>
      <c r="D437" s="1">
        <v>1</v>
      </c>
      <c r="E437" t="s">
        <v>12</v>
      </c>
      <c r="F437" t="str">
        <f t="shared" si="64"/>
        <v>No</v>
      </c>
    </row>
    <row r="438" spans="1:6">
      <c r="A438" t="s">
        <v>1202</v>
      </c>
      <c r="B438">
        <v>2942</v>
      </c>
      <c r="C438" s="1">
        <v>692.55</v>
      </c>
      <c r="D438" s="1">
        <v>1</v>
      </c>
      <c r="E438" t="s">
        <v>15</v>
      </c>
    </row>
    <row r="439" spans="1:6">
      <c r="A439" t="s">
        <v>1202</v>
      </c>
      <c r="B439">
        <v>2958</v>
      </c>
      <c r="C439" s="1">
        <v>1742.55</v>
      </c>
      <c r="D439" s="1">
        <v>1</v>
      </c>
      <c r="E439" t="s">
        <v>12</v>
      </c>
      <c r="F439" t="str">
        <f t="shared" ref="F439:F440" si="65">IF(C439&lt;1100,"OK","No")</f>
        <v>No</v>
      </c>
    </row>
    <row r="440" spans="1:6">
      <c r="A440" t="s">
        <v>1202</v>
      </c>
      <c r="B440">
        <v>2991</v>
      </c>
      <c r="C440" s="1">
        <v>2331.3833333333332</v>
      </c>
      <c r="D440" s="1">
        <v>1</v>
      </c>
      <c r="E440" t="s">
        <v>12</v>
      </c>
      <c r="F440" t="str">
        <f t="shared" si="65"/>
        <v>No</v>
      </c>
    </row>
    <row r="441" spans="1:6">
      <c r="A441" t="s">
        <v>1202</v>
      </c>
      <c r="B441">
        <v>3071</v>
      </c>
      <c r="C441" s="1">
        <v>648.4</v>
      </c>
      <c r="D441" s="1">
        <v>1</v>
      </c>
      <c r="E441" t="s">
        <v>15</v>
      </c>
    </row>
    <row r="442" spans="1:6">
      <c r="A442" t="s">
        <v>1202</v>
      </c>
      <c r="B442">
        <v>3074</v>
      </c>
      <c r="C442" s="1">
        <v>1173.25</v>
      </c>
      <c r="D442" s="1">
        <v>1</v>
      </c>
      <c r="E442" t="s">
        <v>12</v>
      </c>
      <c r="F442" t="str">
        <f>IF(C442&lt;1100,"OK","No")</f>
        <v>No</v>
      </c>
    </row>
    <row r="443" spans="1:6">
      <c r="A443" t="s">
        <v>1202</v>
      </c>
      <c r="B443">
        <v>3107</v>
      </c>
      <c r="C443" s="1">
        <v>978.43333333333328</v>
      </c>
      <c r="D443" s="1">
        <v>1</v>
      </c>
      <c r="E443" t="s">
        <v>15</v>
      </c>
    </row>
    <row r="444" spans="1:6">
      <c r="A444" t="s">
        <v>1202</v>
      </c>
      <c r="B444">
        <v>3116</v>
      </c>
      <c r="C444" s="1">
        <v>248.32075471698113</v>
      </c>
      <c r="D444" s="1">
        <v>1</v>
      </c>
      <c r="E444" t="s">
        <v>12</v>
      </c>
      <c r="F444" t="s">
        <v>12</v>
      </c>
    </row>
    <row r="445" spans="1:6">
      <c r="A445" t="s">
        <v>1202</v>
      </c>
      <c r="B445">
        <v>3169</v>
      </c>
      <c r="C445" s="1">
        <v>2002.2</v>
      </c>
      <c r="D445" s="1">
        <v>1</v>
      </c>
      <c r="E445" t="s">
        <v>12</v>
      </c>
      <c r="F445" t="str">
        <f t="shared" ref="F444:F445" si="66">IF(C445&lt;1100,"OK","No")</f>
        <v>No</v>
      </c>
    </row>
    <row r="446" spans="1:6">
      <c r="A446" t="s">
        <v>1202</v>
      </c>
      <c r="B446">
        <v>3184</v>
      </c>
      <c r="C446" s="1">
        <v>923.8</v>
      </c>
      <c r="D446" s="1">
        <v>1</v>
      </c>
      <c r="E446" t="s">
        <v>15</v>
      </c>
    </row>
    <row r="447" spans="1:6">
      <c r="A447" t="s">
        <v>1202</v>
      </c>
      <c r="B447">
        <v>3191</v>
      </c>
      <c r="C447" s="1">
        <v>597.5</v>
      </c>
      <c r="D447" s="1">
        <v>1</v>
      </c>
      <c r="E447" t="s">
        <v>12</v>
      </c>
      <c r="F447" t="str">
        <f>IF(C447&lt;1100,"OK","No")</f>
        <v>OK</v>
      </c>
    </row>
    <row r="448" spans="1:6">
      <c r="A448" t="s">
        <v>1202</v>
      </c>
      <c r="B448">
        <v>3226</v>
      </c>
      <c r="C448" s="1">
        <v>706.73333333333335</v>
      </c>
      <c r="D448" s="1">
        <v>1</v>
      </c>
      <c r="E448" t="s">
        <v>15</v>
      </c>
    </row>
    <row r="449" spans="1:6">
      <c r="A449" t="s">
        <v>1202</v>
      </c>
      <c r="B449">
        <v>3227</v>
      </c>
      <c r="C449" s="1">
        <v>1457.578947368421</v>
      </c>
      <c r="D449" s="1">
        <v>1</v>
      </c>
      <c r="E449" t="s">
        <v>12</v>
      </c>
      <c r="F449" t="str">
        <f>IF(C449&lt;1100,"OK","No")</f>
        <v>No</v>
      </c>
    </row>
    <row r="450" spans="1:6">
      <c r="A450" t="s">
        <v>1202</v>
      </c>
      <c r="B450">
        <v>3230</v>
      </c>
      <c r="C450" s="1">
        <v>779.90909090909088</v>
      </c>
      <c r="D450" s="1">
        <v>1</v>
      </c>
      <c r="E450" t="s">
        <v>15</v>
      </c>
    </row>
    <row r="451" spans="1:6">
      <c r="A451" t="s">
        <v>1202</v>
      </c>
      <c r="B451">
        <v>3375</v>
      </c>
      <c r="C451" s="1">
        <v>1465.6333333333334</v>
      </c>
      <c r="D451" s="1">
        <v>1</v>
      </c>
      <c r="E451" t="s">
        <v>12</v>
      </c>
      <c r="F451" t="str">
        <f t="shared" ref="F451:F453" si="67">IF(C451&lt;1100,"OK","No")</f>
        <v>No</v>
      </c>
    </row>
    <row r="452" spans="1:6">
      <c r="A452" t="s">
        <v>1202</v>
      </c>
      <c r="B452">
        <v>3436</v>
      </c>
      <c r="C452" s="1">
        <v>1019</v>
      </c>
      <c r="D452" s="1">
        <v>1</v>
      </c>
      <c r="E452" t="s">
        <v>12</v>
      </c>
      <c r="F452" t="str">
        <f t="shared" si="67"/>
        <v>OK</v>
      </c>
    </row>
    <row r="453" spans="1:6">
      <c r="A453" t="s">
        <v>1202</v>
      </c>
      <c r="B453">
        <v>3472</v>
      </c>
      <c r="C453" s="1">
        <v>1135.5999999999999</v>
      </c>
      <c r="D453" s="1">
        <v>1</v>
      </c>
      <c r="E453" t="s">
        <v>12</v>
      </c>
      <c r="F453" t="str">
        <f t="shared" si="67"/>
        <v>No</v>
      </c>
    </row>
    <row r="454" spans="1:6">
      <c r="A454" t="s">
        <v>1202</v>
      </c>
      <c r="B454">
        <v>3477</v>
      </c>
      <c r="C454" s="1">
        <v>716.7</v>
      </c>
      <c r="D454" s="1">
        <v>1</v>
      </c>
      <c r="E454" t="s">
        <v>15</v>
      </c>
    </row>
    <row r="455" spans="1:6">
      <c r="A455" t="s">
        <v>1202</v>
      </c>
      <c r="B455">
        <v>3480</v>
      </c>
      <c r="C455" s="1">
        <v>908.41666666666663</v>
      </c>
      <c r="D455" s="1">
        <v>1</v>
      </c>
      <c r="E455" t="s">
        <v>15</v>
      </c>
    </row>
    <row r="456" spans="1:6">
      <c r="A456" t="s">
        <v>1202</v>
      </c>
      <c r="B456">
        <v>3499</v>
      </c>
      <c r="C456" s="1">
        <v>647.65</v>
      </c>
      <c r="D456" s="1">
        <v>1</v>
      </c>
      <c r="E456" t="s">
        <v>15</v>
      </c>
    </row>
    <row r="457" spans="1:6">
      <c r="A457" t="s">
        <v>1202</v>
      </c>
      <c r="B457">
        <v>3556</v>
      </c>
      <c r="C457" s="1">
        <v>929.7166666666667</v>
      </c>
      <c r="D457" s="1">
        <v>1</v>
      </c>
      <c r="E457" t="s">
        <v>15</v>
      </c>
    </row>
    <row r="458" spans="1:6">
      <c r="A458" t="s">
        <v>1202</v>
      </c>
      <c r="B458">
        <v>3583</v>
      </c>
      <c r="C458" s="1">
        <v>715.66666666666663</v>
      </c>
      <c r="D458" s="1">
        <v>1</v>
      </c>
      <c r="E458" t="s">
        <v>15</v>
      </c>
    </row>
    <row r="459" spans="1:6">
      <c r="A459" t="s">
        <v>1202</v>
      </c>
      <c r="B459">
        <v>3616</v>
      </c>
      <c r="C459" s="1">
        <v>533.0333333333333</v>
      </c>
      <c r="D459" s="1">
        <v>1</v>
      </c>
      <c r="E459" t="s">
        <v>12</v>
      </c>
      <c r="F459" t="str">
        <f t="shared" ref="F459:F460" si="68">IF(C459&lt;1100,"OK","No")</f>
        <v>OK</v>
      </c>
    </row>
    <row r="460" spans="1:6">
      <c r="A460" t="s">
        <v>1202</v>
      </c>
      <c r="B460">
        <v>3681</v>
      </c>
      <c r="C460" s="1">
        <v>1075.8666666666666</v>
      </c>
      <c r="D460" s="1">
        <v>1</v>
      </c>
      <c r="E460" t="s">
        <v>12</v>
      </c>
      <c r="F460" t="str">
        <f t="shared" si="68"/>
        <v>OK</v>
      </c>
    </row>
    <row r="461" spans="1:6">
      <c r="A461" t="s">
        <v>1202</v>
      </c>
      <c r="B461">
        <v>3684</v>
      </c>
      <c r="C461" s="1">
        <v>722.8</v>
      </c>
      <c r="D461" s="1">
        <v>1</v>
      </c>
      <c r="E461" t="s">
        <v>15</v>
      </c>
    </row>
    <row r="462" spans="1:6">
      <c r="A462" t="s">
        <v>1202</v>
      </c>
      <c r="B462">
        <v>3731</v>
      </c>
      <c r="C462" s="1">
        <v>1436.0833333333333</v>
      </c>
      <c r="D462" s="1">
        <v>1</v>
      </c>
      <c r="E462" t="s">
        <v>12</v>
      </c>
      <c r="F462" t="str">
        <f>IF(C462&lt;1100,"OK","No")</f>
        <v>No</v>
      </c>
    </row>
    <row r="463" spans="1:6">
      <c r="A463" t="s">
        <v>1202</v>
      </c>
      <c r="B463">
        <v>3776</v>
      </c>
      <c r="C463" s="1">
        <v>835.5</v>
      </c>
      <c r="D463" s="1">
        <v>1</v>
      </c>
      <c r="E463" t="s">
        <v>15</v>
      </c>
    </row>
    <row r="464" spans="1:6">
      <c r="A464" t="s">
        <v>1202</v>
      </c>
      <c r="B464">
        <v>3787</v>
      </c>
      <c r="C464" s="1">
        <v>985.33333333333337</v>
      </c>
      <c r="D464" s="1">
        <v>1</v>
      </c>
      <c r="E464" t="s">
        <v>15</v>
      </c>
    </row>
    <row r="465" spans="1:6">
      <c r="A465" t="s">
        <v>1202</v>
      </c>
      <c r="B465">
        <v>3788</v>
      </c>
      <c r="C465" s="1">
        <v>1599.6333333333334</v>
      </c>
      <c r="D465" s="1">
        <v>1</v>
      </c>
      <c r="E465" t="s">
        <v>12</v>
      </c>
      <c r="F465" t="str">
        <f t="shared" ref="F465:F470" si="69">IF(C465&lt;1100,"OK","No")</f>
        <v>No</v>
      </c>
    </row>
    <row r="466" spans="1:6">
      <c r="A466" t="s">
        <v>1202</v>
      </c>
      <c r="B466">
        <v>3812</v>
      </c>
      <c r="C466" s="1">
        <v>2212.1333333333332</v>
      </c>
      <c r="D466" s="1">
        <v>1</v>
      </c>
      <c r="E466" t="s">
        <v>12</v>
      </c>
      <c r="F466" t="str">
        <f t="shared" si="69"/>
        <v>No</v>
      </c>
    </row>
    <row r="467" spans="1:6">
      <c r="A467" t="s">
        <v>1202</v>
      </c>
      <c r="B467">
        <v>3819</v>
      </c>
      <c r="C467" s="1">
        <v>1474.55</v>
      </c>
      <c r="D467" s="1">
        <v>1</v>
      </c>
      <c r="E467" t="s">
        <v>12</v>
      </c>
      <c r="F467" t="str">
        <f t="shared" si="69"/>
        <v>No</v>
      </c>
    </row>
    <row r="468" spans="1:6">
      <c r="A468" t="s">
        <v>1202</v>
      </c>
      <c r="B468">
        <v>3864</v>
      </c>
      <c r="C468" s="1">
        <v>1216.9000000000001</v>
      </c>
      <c r="D468" s="1">
        <v>1</v>
      </c>
      <c r="E468" t="s">
        <v>12</v>
      </c>
      <c r="F468" t="str">
        <f t="shared" si="69"/>
        <v>No</v>
      </c>
    </row>
    <row r="469" spans="1:6">
      <c r="A469" t="s">
        <v>1202</v>
      </c>
      <c r="B469">
        <v>3901</v>
      </c>
      <c r="C469" s="1">
        <v>1173.0666666666666</v>
      </c>
      <c r="D469" s="1">
        <v>1</v>
      </c>
      <c r="E469" t="s">
        <v>12</v>
      </c>
      <c r="F469" t="str">
        <f t="shared" si="69"/>
        <v>No</v>
      </c>
    </row>
    <row r="470" spans="1:6">
      <c r="A470" t="s">
        <v>1202</v>
      </c>
      <c r="B470">
        <v>3931</v>
      </c>
      <c r="C470" s="1">
        <v>1459.3833333333334</v>
      </c>
      <c r="D470" s="1">
        <v>1</v>
      </c>
      <c r="E470" t="s">
        <v>12</v>
      </c>
      <c r="F470" t="str">
        <f t="shared" si="69"/>
        <v>No</v>
      </c>
    </row>
    <row r="471" spans="1:6">
      <c r="A471" t="s">
        <v>1202</v>
      </c>
      <c r="B471">
        <v>3959</v>
      </c>
      <c r="C471" s="1">
        <v>778.38333333333333</v>
      </c>
      <c r="D471" s="1">
        <v>1</v>
      </c>
      <c r="E471" t="s">
        <v>15</v>
      </c>
    </row>
    <row r="472" spans="1:6">
      <c r="A472" t="s">
        <v>1202</v>
      </c>
      <c r="B472">
        <v>4232</v>
      </c>
      <c r="C472" s="1">
        <v>1609.8166666666666</v>
      </c>
      <c r="D472" s="1">
        <v>1</v>
      </c>
      <c r="E472" t="s">
        <v>12</v>
      </c>
      <c r="F472" t="str">
        <f>IF(C472&lt;1100,"OK","No")</f>
        <v>No</v>
      </c>
    </row>
    <row r="473" spans="1:6">
      <c r="A473" t="s">
        <v>1202</v>
      </c>
      <c r="B473">
        <v>4250</v>
      </c>
      <c r="C473" s="1">
        <v>851.11111111111109</v>
      </c>
      <c r="D473" s="1">
        <v>1</v>
      </c>
      <c r="E473" t="s">
        <v>15</v>
      </c>
    </row>
    <row r="474" spans="1:6">
      <c r="A474" t="s">
        <v>1202</v>
      </c>
      <c r="B474">
        <v>4299</v>
      </c>
      <c r="C474" s="1">
        <v>2871.8833333333332</v>
      </c>
      <c r="D474" s="1">
        <v>1</v>
      </c>
      <c r="E474" t="s">
        <v>12</v>
      </c>
      <c r="F474" t="str">
        <f>IF(C474&lt;1100,"OK","No")</f>
        <v>No</v>
      </c>
    </row>
    <row r="475" spans="1:6">
      <c r="A475" t="s">
        <v>1202</v>
      </c>
      <c r="B475">
        <v>4310</v>
      </c>
      <c r="C475" s="1">
        <v>942.33333333333337</v>
      </c>
      <c r="D475" s="1">
        <v>1</v>
      </c>
      <c r="E475" t="s">
        <v>15</v>
      </c>
    </row>
    <row r="476" spans="1:6">
      <c r="A476" t="s">
        <v>1202</v>
      </c>
      <c r="B476">
        <v>4319</v>
      </c>
      <c r="C476" s="1">
        <v>1087.0833333333333</v>
      </c>
      <c r="D476" s="1">
        <v>1</v>
      </c>
      <c r="E476" t="s">
        <v>12</v>
      </c>
      <c r="F476" t="str">
        <f>IF(C476&lt;1100,"OK","No")</f>
        <v>OK</v>
      </c>
    </row>
    <row r="477" spans="1:6">
      <c r="A477" t="s">
        <v>1202</v>
      </c>
      <c r="B477">
        <v>4366</v>
      </c>
      <c r="C477" s="1">
        <v>735.625</v>
      </c>
      <c r="D477" s="1">
        <v>1</v>
      </c>
      <c r="E477" t="s">
        <v>15</v>
      </c>
    </row>
    <row r="478" spans="1:6">
      <c r="A478" t="s">
        <v>1202</v>
      </c>
      <c r="B478">
        <v>4378</v>
      </c>
      <c r="C478" s="1">
        <v>1</v>
      </c>
      <c r="D478" s="1">
        <v>1</v>
      </c>
      <c r="E478" t="s">
        <v>12</v>
      </c>
      <c r="F478" t="s">
        <v>12</v>
      </c>
    </row>
    <row r="479" spans="1:6">
      <c r="A479" t="s">
        <v>1202</v>
      </c>
      <c r="B479">
        <v>4874</v>
      </c>
      <c r="C479" s="1">
        <v>1017.2833333333333</v>
      </c>
      <c r="D479" s="1">
        <v>1</v>
      </c>
      <c r="E479" t="s">
        <v>12</v>
      </c>
      <c r="F479" t="str">
        <f t="shared" ref="F478:F480" si="70">IF(C479&lt;1100,"OK","No")</f>
        <v>OK</v>
      </c>
    </row>
    <row r="480" spans="1:6">
      <c r="A480" t="s">
        <v>1202</v>
      </c>
      <c r="B480">
        <v>5121</v>
      </c>
      <c r="C480" s="1">
        <v>1455.8833333333334</v>
      </c>
      <c r="D480" s="1">
        <v>1</v>
      </c>
      <c r="E480" t="s">
        <v>12</v>
      </c>
      <c r="F480" t="str">
        <f t="shared" si="70"/>
        <v>No</v>
      </c>
    </row>
    <row r="481" spans="1:6">
      <c r="A481" t="s">
        <v>1202</v>
      </c>
      <c r="B481">
        <v>5163</v>
      </c>
      <c r="C481" s="1">
        <v>814.19148936170211</v>
      </c>
      <c r="D481" s="1">
        <v>1</v>
      </c>
      <c r="E481" t="s">
        <v>15</v>
      </c>
    </row>
    <row r="482" spans="1:6">
      <c r="A482" t="s">
        <v>1202</v>
      </c>
      <c r="B482">
        <v>5171</v>
      </c>
      <c r="C482" s="1">
        <v>1837.875</v>
      </c>
      <c r="D482" s="1">
        <v>1</v>
      </c>
      <c r="E482" t="s">
        <v>12</v>
      </c>
      <c r="F482" t="str">
        <f t="shared" ref="F482:F483" si="71">IF(C482&lt;1100,"OK","No")</f>
        <v>No</v>
      </c>
    </row>
    <row r="483" spans="1:6">
      <c r="A483" t="s">
        <v>1202</v>
      </c>
      <c r="B483">
        <v>5221</v>
      </c>
      <c r="C483" s="1">
        <v>2710.5833333333335</v>
      </c>
      <c r="D483" s="1">
        <v>1</v>
      </c>
      <c r="E483" t="s">
        <v>12</v>
      </c>
      <c r="F483" t="str">
        <f t="shared" si="71"/>
        <v>No</v>
      </c>
    </row>
    <row r="484" spans="1:6">
      <c r="A484" t="s">
        <v>1202</v>
      </c>
      <c r="B484">
        <v>5298</v>
      </c>
      <c r="C484" s="1">
        <v>627.46875</v>
      </c>
      <c r="D484" s="1">
        <v>1</v>
      </c>
      <c r="E484" t="s">
        <v>15</v>
      </c>
    </row>
    <row r="485" spans="1:6">
      <c r="A485" t="s">
        <v>1202</v>
      </c>
      <c r="B485">
        <v>5332</v>
      </c>
      <c r="C485" s="1">
        <v>1246.5999999999999</v>
      </c>
      <c r="D485" s="1">
        <v>1</v>
      </c>
      <c r="E485" t="s">
        <v>12</v>
      </c>
      <c r="F485" t="str">
        <f t="shared" ref="F485:F493" si="72">IF(C485&lt;1100,"OK","No")</f>
        <v>No</v>
      </c>
    </row>
    <row r="486" spans="1:6">
      <c r="A486" t="s">
        <v>1202</v>
      </c>
      <c r="B486">
        <v>5348</v>
      </c>
      <c r="C486" s="1">
        <v>1645.5666666666666</v>
      </c>
      <c r="D486" s="1">
        <v>1</v>
      </c>
      <c r="E486" t="s">
        <v>12</v>
      </c>
      <c r="F486" t="str">
        <f t="shared" si="72"/>
        <v>No</v>
      </c>
    </row>
    <row r="487" spans="1:6">
      <c r="A487" t="s">
        <v>1202</v>
      </c>
      <c r="B487">
        <v>5438</v>
      </c>
      <c r="C487" s="1">
        <v>1111.8166666666666</v>
      </c>
      <c r="D487" s="1">
        <v>1</v>
      </c>
      <c r="E487" t="s">
        <v>12</v>
      </c>
      <c r="F487" t="str">
        <f t="shared" si="72"/>
        <v>No</v>
      </c>
    </row>
    <row r="488" spans="1:6">
      <c r="A488" t="s">
        <v>1202</v>
      </c>
      <c r="B488">
        <v>5443</v>
      </c>
      <c r="C488" s="1">
        <v>1591.5833333333333</v>
      </c>
      <c r="D488" s="1">
        <v>1</v>
      </c>
      <c r="E488" t="s">
        <v>12</v>
      </c>
      <c r="F488" t="str">
        <f t="shared" si="72"/>
        <v>No</v>
      </c>
    </row>
    <row r="489" spans="1:6">
      <c r="A489" t="s">
        <v>1202</v>
      </c>
      <c r="B489">
        <v>5457</v>
      </c>
      <c r="C489" s="1">
        <v>1604.85</v>
      </c>
      <c r="D489" s="1">
        <v>1</v>
      </c>
      <c r="E489" t="s">
        <v>12</v>
      </c>
      <c r="F489" t="str">
        <f t="shared" si="72"/>
        <v>No</v>
      </c>
    </row>
    <row r="490" spans="1:6">
      <c r="A490" t="s">
        <v>1202</v>
      </c>
      <c r="B490">
        <v>5464</v>
      </c>
      <c r="C490" s="1">
        <v>2294.0333333333333</v>
      </c>
      <c r="D490" s="1">
        <v>1</v>
      </c>
      <c r="E490" t="s">
        <v>12</v>
      </c>
      <c r="F490" t="str">
        <f t="shared" si="72"/>
        <v>No</v>
      </c>
    </row>
    <row r="491" spans="1:6">
      <c r="A491" t="s">
        <v>1202</v>
      </c>
      <c r="B491">
        <v>5532</v>
      </c>
      <c r="C491" s="1">
        <v>1177.6500000000001</v>
      </c>
      <c r="D491" s="1">
        <v>1</v>
      </c>
      <c r="E491" t="s">
        <v>12</v>
      </c>
      <c r="F491" t="str">
        <f t="shared" si="72"/>
        <v>No</v>
      </c>
    </row>
    <row r="492" spans="1:6">
      <c r="A492" t="s">
        <v>1202</v>
      </c>
      <c r="B492">
        <v>5806</v>
      </c>
      <c r="C492" s="1">
        <v>1319.2333333333333</v>
      </c>
      <c r="D492" s="1">
        <v>1</v>
      </c>
      <c r="E492" t="s">
        <v>12</v>
      </c>
      <c r="F492" t="str">
        <f t="shared" si="72"/>
        <v>No</v>
      </c>
    </row>
    <row r="493" spans="1:6">
      <c r="A493" t="s">
        <v>1202</v>
      </c>
      <c r="B493">
        <v>6289</v>
      </c>
      <c r="C493" s="1">
        <v>1278.5166666666667</v>
      </c>
      <c r="D493" s="1">
        <v>1</v>
      </c>
      <c r="E493" t="s">
        <v>12</v>
      </c>
      <c r="F493" t="str">
        <f t="shared" si="72"/>
        <v>No</v>
      </c>
    </row>
    <row r="494" spans="1:6">
      <c r="A494" t="s">
        <v>1202</v>
      </c>
      <c r="B494">
        <v>6329</v>
      </c>
      <c r="C494" s="1">
        <v>894.5333333333333</v>
      </c>
      <c r="D494" s="1">
        <v>1</v>
      </c>
      <c r="E494" t="s">
        <v>15</v>
      </c>
    </row>
    <row r="495" spans="1:6">
      <c r="A495" t="s">
        <v>1202</v>
      </c>
      <c r="B495">
        <v>6340</v>
      </c>
      <c r="C495" s="1">
        <v>847.625</v>
      </c>
      <c r="D495" s="1">
        <v>1</v>
      </c>
      <c r="E495" t="s">
        <v>15</v>
      </c>
    </row>
    <row r="496" spans="1:6">
      <c r="A496" t="s">
        <v>1202</v>
      </c>
      <c r="B496">
        <v>6613</v>
      </c>
      <c r="C496" s="1">
        <v>1168.6833333333334</v>
      </c>
      <c r="D496" s="1">
        <v>1</v>
      </c>
      <c r="E496" t="s">
        <v>12</v>
      </c>
      <c r="F496" t="str">
        <f t="shared" ref="F496:F503" si="73">IF(C496&lt;1100,"OK","No")</f>
        <v>No</v>
      </c>
    </row>
    <row r="497" spans="1:6">
      <c r="A497" t="s">
        <v>1202</v>
      </c>
      <c r="B497">
        <v>6614</v>
      </c>
      <c r="C497" s="1">
        <v>1108.0999999999999</v>
      </c>
      <c r="D497" s="1">
        <v>1</v>
      </c>
      <c r="E497" t="s">
        <v>12</v>
      </c>
      <c r="F497" t="str">
        <f t="shared" si="73"/>
        <v>No</v>
      </c>
    </row>
    <row r="498" spans="1:6">
      <c r="A498" t="s">
        <v>1202</v>
      </c>
      <c r="B498">
        <v>6824</v>
      </c>
      <c r="C498" s="1">
        <v>1577.3333333333333</v>
      </c>
      <c r="D498" s="1">
        <v>1</v>
      </c>
      <c r="E498" t="s">
        <v>12</v>
      </c>
      <c r="F498" t="str">
        <f t="shared" si="73"/>
        <v>No</v>
      </c>
    </row>
    <row r="499" spans="1:6">
      <c r="A499" t="s">
        <v>1202</v>
      </c>
      <c r="B499">
        <v>6826</v>
      </c>
      <c r="C499" s="1">
        <v>356.875</v>
      </c>
      <c r="D499" s="1">
        <v>1</v>
      </c>
      <c r="E499" t="s">
        <v>12</v>
      </c>
      <c r="F499" t="s">
        <v>12</v>
      </c>
    </row>
    <row r="500" spans="1:6">
      <c r="A500" t="s">
        <v>1202</v>
      </c>
      <c r="B500">
        <v>6850</v>
      </c>
      <c r="C500" s="1">
        <v>1226.6333333333334</v>
      </c>
      <c r="D500" s="1">
        <v>1</v>
      </c>
      <c r="E500" t="s">
        <v>12</v>
      </c>
      <c r="F500" t="str">
        <f t="shared" si="73"/>
        <v>No</v>
      </c>
    </row>
    <row r="501" spans="1:6">
      <c r="A501" t="s">
        <v>1202</v>
      </c>
      <c r="B501">
        <v>6953</v>
      </c>
      <c r="C501" s="1">
        <v>458.23076923076923</v>
      </c>
      <c r="D501" s="1">
        <v>1</v>
      </c>
      <c r="E501" t="s">
        <v>12</v>
      </c>
      <c r="F501" t="s">
        <v>12</v>
      </c>
    </row>
    <row r="502" spans="1:6">
      <c r="A502" t="s">
        <v>1202</v>
      </c>
      <c r="B502">
        <v>6971</v>
      </c>
      <c r="C502" s="1">
        <v>2063.8666666666668</v>
      </c>
      <c r="D502" s="1">
        <v>1</v>
      </c>
      <c r="E502" t="s">
        <v>12</v>
      </c>
      <c r="F502" t="str">
        <f t="shared" si="73"/>
        <v>No</v>
      </c>
    </row>
    <row r="503" spans="1:6">
      <c r="A503" t="s">
        <v>1202</v>
      </c>
      <c r="B503">
        <v>7004</v>
      </c>
      <c r="C503" s="1">
        <v>1690.8333333333333</v>
      </c>
      <c r="D503" s="1">
        <v>1</v>
      </c>
      <c r="E503" t="s">
        <v>12</v>
      </c>
      <c r="F503" t="str">
        <f t="shared" si="73"/>
        <v>No</v>
      </c>
    </row>
    <row r="504" spans="1:6">
      <c r="A504" t="s">
        <v>1202</v>
      </c>
      <c r="B504">
        <v>7387</v>
      </c>
      <c r="C504" s="1">
        <v>789.33333333333337</v>
      </c>
      <c r="D504" s="1">
        <v>1</v>
      </c>
      <c r="E504" t="s">
        <v>15</v>
      </c>
    </row>
    <row r="505" spans="1:6">
      <c r="A505" t="s">
        <v>1202</v>
      </c>
      <c r="B505">
        <v>7527</v>
      </c>
      <c r="C505" s="1">
        <v>2005.2333333333333</v>
      </c>
      <c r="D505" s="1">
        <v>1</v>
      </c>
      <c r="E505" t="s">
        <v>12</v>
      </c>
      <c r="F505" t="str">
        <f>IF(C505&lt;1100,"OK","No")</f>
        <v>No</v>
      </c>
    </row>
    <row r="506" spans="1:6">
      <c r="A506" t="s">
        <v>1202</v>
      </c>
      <c r="B506">
        <v>7777</v>
      </c>
      <c r="C506" s="1">
        <v>918.83333333333337</v>
      </c>
      <c r="D506" s="1">
        <v>1</v>
      </c>
      <c r="E506" t="s">
        <v>15</v>
      </c>
    </row>
    <row r="507" spans="1:6">
      <c r="A507" t="s">
        <v>1202</v>
      </c>
      <c r="B507">
        <v>8058</v>
      </c>
      <c r="C507" s="1">
        <v>2055.4166666666665</v>
      </c>
      <c r="D507" s="1">
        <v>1</v>
      </c>
      <c r="E507" t="s">
        <v>12</v>
      </c>
      <c r="F507" t="str">
        <f t="shared" ref="F507:F510" si="74">IF(C507&lt;1100,"OK","No")</f>
        <v>No</v>
      </c>
    </row>
    <row r="508" spans="1:6">
      <c r="A508" t="s">
        <v>1202</v>
      </c>
      <c r="B508">
        <v>8101</v>
      </c>
      <c r="C508" s="1">
        <v>1057.8</v>
      </c>
      <c r="D508" s="1">
        <v>1</v>
      </c>
      <c r="E508" t="s">
        <v>12</v>
      </c>
      <c r="F508" t="str">
        <f t="shared" si="74"/>
        <v>OK</v>
      </c>
    </row>
    <row r="509" spans="1:6">
      <c r="A509" t="s">
        <v>1202</v>
      </c>
      <c r="B509">
        <v>8115</v>
      </c>
      <c r="C509" s="1">
        <v>1101.5666666666666</v>
      </c>
      <c r="D509" s="1">
        <v>1</v>
      </c>
      <c r="E509" t="s">
        <v>12</v>
      </c>
      <c r="F509" t="str">
        <f t="shared" si="74"/>
        <v>No</v>
      </c>
    </row>
    <row r="510" spans="1:6">
      <c r="A510" t="s">
        <v>1202</v>
      </c>
      <c r="B510">
        <v>8569</v>
      </c>
      <c r="C510" s="1">
        <v>1104.2</v>
      </c>
      <c r="D510" s="1">
        <v>1</v>
      </c>
      <c r="E510" t="s">
        <v>12</v>
      </c>
      <c r="F510" t="str">
        <f t="shared" si="74"/>
        <v>No</v>
      </c>
    </row>
    <row r="511" spans="1:6">
      <c r="A511" t="s">
        <v>1202</v>
      </c>
      <c r="B511">
        <v>8885</v>
      </c>
      <c r="C511" s="1">
        <v>870.5625</v>
      </c>
      <c r="D511" s="1">
        <v>1</v>
      </c>
      <c r="E511" t="s">
        <v>15</v>
      </c>
    </row>
    <row r="512" spans="1:6">
      <c r="A512" t="s">
        <v>1202</v>
      </c>
      <c r="B512">
        <v>9115</v>
      </c>
      <c r="C512" s="1">
        <v>1677.2083333333333</v>
      </c>
      <c r="D512" s="1">
        <v>1</v>
      </c>
      <c r="E512" t="s">
        <v>12</v>
      </c>
      <c r="F512" t="str">
        <f>IF(C512&lt;1100,"OK","No")</f>
        <v>No</v>
      </c>
    </row>
    <row r="513" spans="1:6">
      <c r="A513" t="s">
        <v>1202</v>
      </c>
      <c r="B513">
        <v>9222</v>
      </c>
      <c r="C513" s="1">
        <v>717.7166666666667</v>
      </c>
      <c r="D513" s="1">
        <v>1</v>
      </c>
      <c r="E513" t="s">
        <v>15</v>
      </c>
    </row>
    <row r="514" spans="1:6">
      <c r="A514" t="s">
        <v>1202</v>
      </c>
      <c r="B514">
        <v>9267</v>
      </c>
      <c r="C514" s="1">
        <v>948.61666666666667</v>
      </c>
      <c r="D514" s="1">
        <v>1</v>
      </c>
      <c r="E514" t="s">
        <v>15</v>
      </c>
    </row>
    <row r="515" spans="1:6">
      <c r="A515" t="s">
        <v>1202</v>
      </c>
      <c r="B515">
        <v>9393</v>
      </c>
      <c r="C515" s="1">
        <v>1133.0833333333333</v>
      </c>
      <c r="D515" s="1">
        <v>1</v>
      </c>
      <c r="E515" t="s">
        <v>12</v>
      </c>
      <c r="F515" t="str">
        <f t="shared" ref="F515:F516" si="75">IF(C515&lt;1100,"OK","No")</f>
        <v>No</v>
      </c>
    </row>
    <row r="516" spans="1:6">
      <c r="A516" t="s">
        <v>1202</v>
      </c>
      <c r="B516">
        <v>9593</v>
      </c>
      <c r="C516" s="1">
        <v>1882.9818181818182</v>
      </c>
      <c r="D516" s="1">
        <v>1</v>
      </c>
      <c r="E516" t="s">
        <v>12</v>
      </c>
      <c r="F516" t="str">
        <f t="shared" si="75"/>
        <v>No</v>
      </c>
    </row>
    <row r="517" spans="1:6">
      <c r="A517" t="s">
        <v>1202</v>
      </c>
      <c r="B517">
        <v>9862</v>
      </c>
      <c r="C517" s="1">
        <v>923.4666666666667</v>
      </c>
      <c r="D517" s="1">
        <v>1</v>
      </c>
      <c r="E517" t="s">
        <v>15</v>
      </c>
    </row>
    <row r="518" spans="1:6">
      <c r="A518" t="s">
        <v>1202</v>
      </c>
      <c r="B518">
        <v>9918</v>
      </c>
      <c r="C518" s="1">
        <v>2092.590909090909</v>
      </c>
      <c r="D518" s="1">
        <v>1</v>
      </c>
      <c r="E518" t="s">
        <v>12</v>
      </c>
      <c r="F518" t="str">
        <f>IF(C518&lt;1100,"OK","No")</f>
        <v>No</v>
      </c>
    </row>
    <row r="519" spans="1:6">
      <c r="A519" t="s">
        <v>1202</v>
      </c>
      <c r="B519">
        <v>9999</v>
      </c>
      <c r="C519" s="1">
        <v>828</v>
      </c>
      <c r="D519" s="1">
        <v>1</v>
      </c>
      <c r="E519" t="s">
        <v>15</v>
      </c>
    </row>
    <row r="520" spans="1:6">
      <c r="A520" t="s">
        <v>1202</v>
      </c>
      <c r="B520">
        <v>10284</v>
      </c>
      <c r="C520" s="1">
        <v>817.26666666666665</v>
      </c>
      <c r="D520" s="1">
        <v>1</v>
      </c>
      <c r="E520" t="s">
        <v>15</v>
      </c>
    </row>
    <row r="521" spans="1:6">
      <c r="A521" t="s">
        <v>1202</v>
      </c>
      <c r="B521">
        <v>10354</v>
      </c>
      <c r="C521" s="1">
        <v>1712.45</v>
      </c>
      <c r="D521" s="1">
        <v>1</v>
      </c>
      <c r="E521" t="s">
        <v>12</v>
      </c>
      <c r="F521" t="str">
        <f t="shared" ref="F521:F525" si="76">IF(C521&lt;1100,"OK","No")</f>
        <v>No</v>
      </c>
    </row>
    <row r="522" spans="1:6">
      <c r="A522" t="s">
        <v>1202</v>
      </c>
      <c r="B522">
        <v>10512</v>
      </c>
      <c r="C522" s="1">
        <v>1269.5833333333333</v>
      </c>
      <c r="D522" s="1">
        <v>1</v>
      </c>
      <c r="E522" t="s">
        <v>12</v>
      </c>
      <c r="F522" t="str">
        <f t="shared" si="76"/>
        <v>No</v>
      </c>
    </row>
    <row r="523" spans="1:6">
      <c r="A523" t="s">
        <v>1202</v>
      </c>
      <c r="B523">
        <v>10651</v>
      </c>
      <c r="C523" s="1">
        <v>1236.2</v>
      </c>
      <c r="D523" s="1">
        <v>1</v>
      </c>
      <c r="E523" t="s">
        <v>12</v>
      </c>
      <c r="F523" t="str">
        <f t="shared" si="76"/>
        <v>No</v>
      </c>
    </row>
    <row r="524" spans="1:6">
      <c r="A524" t="s">
        <v>1202</v>
      </c>
      <c r="B524">
        <v>10839</v>
      </c>
      <c r="C524" s="1">
        <v>1958.15</v>
      </c>
      <c r="D524" s="1">
        <v>1</v>
      </c>
      <c r="E524" t="s">
        <v>12</v>
      </c>
      <c r="F524" t="str">
        <f t="shared" si="76"/>
        <v>No</v>
      </c>
    </row>
    <row r="525" spans="1:6">
      <c r="A525" t="s">
        <v>1202</v>
      </c>
      <c r="B525">
        <v>11401</v>
      </c>
      <c r="C525" s="1">
        <v>2098.25</v>
      </c>
      <c r="D525" s="1">
        <v>1</v>
      </c>
      <c r="E525" t="s">
        <v>12</v>
      </c>
      <c r="F525" t="str">
        <f t="shared" si="76"/>
        <v>No</v>
      </c>
    </row>
    <row r="526" spans="1:6">
      <c r="A526" t="s">
        <v>1202</v>
      </c>
      <c r="B526">
        <v>11614</v>
      </c>
      <c r="C526" s="1">
        <v>898.57142857142856</v>
      </c>
      <c r="D526" s="1">
        <v>1</v>
      </c>
      <c r="E526" t="s">
        <v>15</v>
      </c>
    </row>
    <row r="527" spans="1:6">
      <c r="A527" t="s">
        <v>1202</v>
      </c>
      <c r="B527">
        <v>11822</v>
      </c>
      <c r="C527" s="1">
        <v>705.12820512820508</v>
      </c>
      <c r="D527" s="1">
        <v>1</v>
      </c>
      <c r="E527" t="s">
        <v>15</v>
      </c>
    </row>
    <row r="528" spans="1:6">
      <c r="A528" t="s">
        <v>1202</v>
      </c>
      <c r="B528">
        <v>11941</v>
      </c>
      <c r="C528" s="1">
        <v>995</v>
      </c>
      <c r="D528" s="1">
        <v>1</v>
      </c>
      <c r="E528" t="s">
        <v>15</v>
      </c>
    </row>
    <row r="529" spans="1:6">
      <c r="A529" t="s">
        <v>1202</v>
      </c>
      <c r="B529">
        <v>12620</v>
      </c>
      <c r="C529" s="1">
        <v>859.90909090909088</v>
      </c>
      <c r="D529" s="1">
        <v>1</v>
      </c>
      <c r="E529" t="s">
        <v>15</v>
      </c>
    </row>
    <row r="530" spans="1:6">
      <c r="A530" t="s">
        <v>1202</v>
      </c>
      <c r="B530">
        <v>12909</v>
      </c>
      <c r="C530" s="1">
        <v>1738.2631578947369</v>
      </c>
      <c r="D530" s="1">
        <v>1</v>
      </c>
      <c r="E530" t="s">
        <v>12</v>
      </c>
      <c r="F530" t="str">
        <f t="shared" ref="F530:F533" si="77">IF(C530&lt;1100,"OK","No")</f>
        <v>No</v>
      </c>
    </row>
    <row r="531" spans="1:6">
      <c r="A531" t="s">
        <v>1202</v>
      </c>
      <c r="B531">
        <v>13344</v>
      </c>
      <c r="C531" s="1">
        <v>1060.5</v>
      </c>
      <c r="D531" s="1">
        <v>1</v>
      </c>
      <c r="E531" t="s">
        <v>12</v>
      </c>
      <c r="F531" t="str">
        <f t="shared" si="77"/>
        <v>OK</v>
      </c>
    </row>
    <row r="532" spans="1:6">
      <c r="A532" t="s">
        <v>1202</v>
      </c>
      <c r="B532">
        <v>13986</v>
      </c>
      <c r="C532" s="1">
        <v>1073.9166666666667</v>
      </c>
      <c r="D532" s="1">
        <v>1</v>
      </c>
      <c r="E532" t="s">
        <v>12</v>
      </c>
      <c r="F532" t="str">
        <f t="shared" si="77"/>
        <v>OK</v>
      </c>
    </row>
    <row r="533" spans="1:6">
      <c r="A533" t="s">
        <v>1202</v>
      </c>
      <c r="B533">
        <v>14058</v>
      </c>
      <c r="C533" s="1">
        <v>1410.1166666666666</v>
      </c>
      <c r="D533" s="1">
        <v>1</v>
      </c>
      <c r="E533" t="s">
        <v>12</v>
      </c>
      <c r="F533" t="str">
        <f t="shared" si="77"/>
        <v>No</v>
      </c>
    </row>
    <row r="534" spans="1:6">
      <c r="A534" t="s">
        <v>1202</v>
      </c>
      <c r="B534">
        <v>14173</v>
      </c>
      <c r="C534" s="1">
        <v>632.6</v>
      </c>
      <c r="D534" s="1">
        <v>1</v>
      </c>
      <c r="E534" t="s">
        <v>15</v>
      </c>
    </row>
    <row r="535" spans="1:6">
      <c r="A535" t="s">
        <v>1202</v>
      </c>
      <c r="B535">
        <v>14354</v>
      </c>
      <c r="C535" s="1">
        <v>1032.0666666666666</v>
      </c>
      <c r="D535" s="1">
        <v>1</v>
      </c>
      <c r="E535" t="s">
        <v>12</v>
      </c>
      <c r="F535" t="str">
        <f t="shared" ref="F535:F538" si="78">IF(C535&lt;1100,"OK","No")</f>
        <v>OK</v>
      </c>
    </row>
    <row r="536" spans="1:6">
      <c r="A536" t="s">
        <v>1202</v>
      </c>
      <c r="B536">
        <v>14480</v>
      </c>
      <c r="C536" s="1">
        <v>1677.6333333333334</v>
      </c>
      <c r="D536" s="1">
        <v>1</v>
      </c>
      <c r="E536" t="s">
        <v>12</v>
      </c>
      <c r="F536" t="str">
        <f t="shared" si="78"/>
        <v>No</v>
      </c>
    </row>
    <row r="537" spans="1:6">
      <c r="A537" t="s">
        <v>1202</v>
      </c>
      <c r="B537">
        <v>14600</v>
      </c>
      <c r="C537" s="1">
        <v>2388.0500000000002</v>
      </c>
      <c r="D537" s="1">
        <v>1</v>
      </c>
      <c r="E537" t="s">
        <v>12</v>
      </c>
      <c r="F537" t="str">
        <f t="shared" si="78"/>
        <v>No</v>
      </c>
    </row>
    <row r="538" spans="1:6">
      <c r="A538" t="s">
        <v>1202</v>
      </c>
      <c r="B538">
        <v>15060</v>
      </c>
      <c r="C538" s="1">
        <v>1075.4166666666667</v>
      </c>
      <c r="D538" s="1">
        <v>1</v>
      </c>
      <c r="E538" t="s">
        <v>12</v>
      </c>
      <c r="F538" t="str">
        <f t="shared" si="78"/>
        <v>OK</v>
      </c>
    </row>
    <row r="539" spans="1:6">
      <c r="A539" t="s">
        <v>1202</v>
      </c>
      <c r="B539">
        <v>15197</v>
      </c>
      <c r="C539" s="1">
        <v>959.8</v>
      </c>
      <c r="D539" s="1">
        <v>1</v>
      </c>
      <c r="E539" t="s">
        <v>15</v>
      </c>
    </row>
    <row r="540" spans="1:6">
      <c r="A540" t="s">
        <v>1202</v>
      </c>
      <c r="B540">
        <v>15269</v>
      </c>
      <c r="C540" s="1">
        <v>781.01666666666665</v>
      </c>
      <c r="D540" s="1">
        <v>1</v>
      </c>
      <c r="E540" t="s">
        <v>15</v>
      </c>
    </row>
    <row r="541" spans="1:6">
      <c r="A541" t="s">
        <v>1202</v>
      </c>
      <c r="B541">
        <v>15305</v>
      </c>
      <c r="C541" s="1">
        <v>1671.8205128205129</v>
      </c>
      <c r="D541" s="1">
        <v>1</v>
      </c>
      <c r="E541" t="s">
        <v>12</v>
      </c>
      <c r="F541" t="str">
        <f t="shared" ref="F541:F544" si="79">IF(C541&lt;1100,"OK","No")</f>
        <v>No</v>
      </c>
    </row>
    <row r="542" spans="1:6">
      <c r="A542" t="s">
        <v>1202</v>
      </c>
      <c r="B542">
        <v>15826</v>
      </c>
      <c r="C542" s="1">
        <v>1223.4166666666667</v>
      </c>
      <c r="D542" s="1">
        <v>1</v>
      </c>
      <c r="E542" t="s">
        <v>12</v>
      </c>
      <c r="F542" t="str">
        <f t="shared" si="79"/>
        <v>No</v>
      </c>
    </row>
    <row r="543" spans="1:6">
      <c r="A543" t="s">
        <v>1202</v>
      </c>
      <c r="B543">
        <v>16075</v>
      </c>
      <c r="C543" s="1">
        <v>1512.1333333333334</v>
      </c>
      <c r="D543" s="1">
        <v>1</v>
      </c>
      <c r="E543" t="s">
        <v>12</v>
      </c>
      <c r="F543" t="str">
        <f t="shared" si="79"/>
        <v>No</v>
      </c>
    </row>
    <row r="544" spans="1:6">
      <c r="A544" t="s">
        <v>1202</v>
      </c>
      <c r="B544">
        <v>16239</v>
      </c>
      <c r="C544" s="1">
        <v>1612.9333333333334</v>
      </c>
      <c r="D544" s="1">
        <v>1</v>
      </c>
      <c r="E544" t="s">
        <v>12</v>
      </c>
      <c r="F544" t="str">
        <f t="shared" si="79"/>
        <v>No</v>
      </c>
    </row>
    <row r="545" spans="1:6">
      <c r="A545" t="s">
        <v>1202</v>
      </c>
      <c r="B545">
        <v>16366</v>
      </c>
      <c r="C545" s="1">
        <v>912.56666666666672</v>
      </c>
      <c r="D545" s="1">
        <v>1</v>
      </c>
      <c r="E545" t="s">
        <v>15</v>
      </c>
    </row>
    <row r="546" spans="1:6">
      <c r="A546" t="s">
        <v>1202</v>
      </c>
      <c r="B546">
        <v>16396</v>
      </c>
      <c r="C546" s="1">
        <v>1397.1</v>
      </c>
      <c r="D546" s="1">
        <v>1</v>
      </c>
      <c r="E546" t="s">
        <v>12</v>
      </c>
      <c r="F546" t="str">
        <f t="shared" ref="F546:F549" si="80">IF(C546&lt;1100,"OK","No")</f>
        <v>No</v>
      </c>
    </row>
    <row r="547" spans="1:6">
      <c r="A547" t="s">
        <v>1202</v>
      </c>
      <c r="B547">
        <v>16953</v>
      </c>
      <c r="C547" s="1">
        <v>1319</v>
      </c>
      <c r="D547" s="1">
        <v>1</v>
      </c>
      <c r="E547" t="s">
        <v>12</v>
      </c>
      <c r="F547" t="str">
        <f t="shared" si="80"/>
        <v>No</v>
      </c>
    </row>
    <row r="548" spans="1:6">
      <c r="A548" t="s">
        <v>1202</v>
      </c>
      <c r="B548">
        <v>17064</v>
      </c>
      <c r="C548" s="1">
        <v>378.88333333333333</v>
      </c>
      <c r="D548" s="1">
        <v>1</v>
      </c>
      <c r="E548" t="s">
        <v>12</v>
      </c>
      <c r="F548" t="s">
        <v>12</v>
      </c>
    </row>
    <row r="549" spans="1:6">
      <c r="A549" t="s">
        <v>1202</v>
      </c>
      <c r="B549">
        <v>17137</v>
      </c>
      <c r="C549" s="1">
        <v>1698.2380952380952</v>
      </c>
      <c r="D549" s="1">
        <v>1</v>
      </c>
      <c r="E549" t="s">
        <v>12</v>
      </c>
      <c r="F549" t="str">
        <f t="shared" si="80"/>
        <v>No</v>
      </c>
    </row>
    <row r="550" spans="1:6">
      <c r="A550" t="s">
        <v>1202</v>
      </c>
      <c r="B550">
        <v>17260</v>
      </c>
      <c r="C550" s="1">
        <v>870.25</v>
      </c>
      <c r="D550" s="1">
        <v>1</v>
      </c>
      <c r="E550" t="s">
        <v>15</v>
      </c>
    </row>
    <row r="551" spans="1:6">
      <c r="A551" t="s">
        <v>1202</v>
      </c>
      <c r="B551">
        <v>17520</v>
      </c>
      <c r="C551" s="1">
        <v>907.2037037037037</v>
      </c>
      <c r="D551" s="1">
        <v>1</v>
      </c>
      <c r="E551" t="s">
        <v>15</v>
      </c>
    </row>
    <row r="552" spans="1:6">
      <c r="A552" t="s">
        <v>1202</v>
      </c>
      <c r="B552">
        <v>17526</v>
      </c>
      <c r="C552" s="1">
        <v>833.61666666666667</v>
      </c>
      <c r="D552" s="1">
        <v>1</v>
      </c>
      <c r="E552" t="s">
        <v>15</v>
      </c>
    </row>
    <row r="553" spans="1:6">
      <c r="A553" t="s">
        <v>1202</v>
      </c>
      <c r="B553">
        <v>17631</v>
      </c>
      <c r="C553" s="1">
        <v>653.04999999999995</v>
      </c>
      <c r="D553" s="1">
        <v>1</v>
      </c>
      <c r="E553" t="s">
        <v>15</v>
      </c>
    </row>
    <row r="554" spans="1:6">
      <c r="A554" t="s">
        <v>1202</v>
      </c>
      <c r="B554">
        <v>17674</v>
      </c>
      <c r="C554" s="1">
        <v>1899.4</v>
      </c>
      <c r="D554" s="1">
        <v>1</v>
      </c>
      <c r="E554" t="s">
        <v>12</v>
      </c>
      <c r="F554" t="str">
        <f>IF(C554&lt;1100,"OK","No")</f>
        <v>No</v>
      </c>
    </row>
    <row r="555" spans="1:6">
      <c r="A555" t="s">
        <v>1202</v>
      </c>
      <c r="B555">
        <v>17706</v>
      </c>
      <c r="C555" s="1">
        <v>644.7166666666667</v>
      </c>
      <c r="D555" s="1">
        <v>1</v>
      </c>
      <c r="E555" t="s">
        <v>15</v>
      </c>
    </row>
    <row r="556" spans="1:6">
      <c r="A556" t="s">
        <v>1202</v>
      </c>
      <c r="B556">
        <v>17859</v>
      </c>
      <c r="C556" s="1">
        <v>903.66666666666663</v>
      </c>
      <c r="D556" s="1">
        <v>1</v>
      </c>
      <c r="E556" t="s">
        <v>15</v>
      </c>
    </row>
    <row r="557" spans="1:6">
      <c r="A557" t="s">
        <v>1202</v>
      </c>
      <c r="B557">
        <v>17974</v>
      </c>
      <c r="C557" s="1">
        <v>674.36666666666667</v>
      </c>
      <c r="D557" s="1">
        <v>1</v>
      </c>
      <c r="E557" t="s">
        <v>15</v>
      </c>
    </row>
    <row r="558" spans="1:6">
      <c r="A558" t="s">
        <v>1202</v>
      </c>
      <c r="B558">
        <v>18030</v>
      </c>
      <c r="C558" s="1">
        <v>1054.5666666666666</v>
      </c>
      <c r="D558" s="1">
        <v>1</v>
      </c>
      <c r="E558" t="s">
        <v>12</v>
      </c>
      <c r="F558" t="str">
        <f t="shared" ref="F558:F559" si="81">IF(C558&lt;1100,"OK","No")</f>
        <v>OK</v>
      </c>
    </row>
    <row r="559" spans="1:6">
      <c r="A559" t="s">
        <v>1202</v>
      </c>
      <c r="B559">
        <v>18046</v>
      </c>
      <c r="C559" s="1">
        <v>494.66666666666669</v>
      </c>
      <c r="D559" s="1">
        <v>1</v>
      </c>
      <c r="E559" t="s">
        <v>12</v>
      </c>
      <c r="F559" t="s">
        <v>12</v>
      </c>
    </row>
    <row r="560" spans="1:6">
      <c r="A560" t="s">
        <v>1202</v>
      </c>
      <c r="B560">
        <v>18896</v>
      </c>
      <c r="C560" s="1">
        <v>758.11666666666667</v>
      </c>
      <c r="D560" s="1">
        <v>1</v>
      </c>
      <c r="E560" t="s">
        <v>15</v>
      </c>
    </row>
    <row r="561" spans="1:6">
      <c r="A561" t="s">
        <v>1202</v>
      </c>
      <c r="B561">
        <v>18980</v>
      </c>
      <c r="C561" s="1">
        <v>1079.9655172413793</v>
      </c>
      <c r="D561" s="1">
        <v>1</v>
      </c>
      <c r="E561" t="s">
        <v>12</v>
      </c>
      <c r="F561" t="str">
        <f t="shared" ref="F561:F562" si="82">IF(C561&lt;1100,"OK","No")</f>
        <v>OK</v>
      </c>
    </row>
    <row r="562" spans="1:6">
      <c r="A562" t="s">
        <v>1202</v>
      </c>
      <c r="B562">
        <v>19043</v>
      </c>
      <c r="C562" s="1">
        <v>514.42857142857144</v>
      </c>
      <c r="D562" s="1">
        <v>1</v>
      </c>
      <c r="E562" t="s">
        <v>12</v>
      </c>
      <c r="F562" t="s">
        <v>12</v>
      </c>
    </row>
    <row r="563" spans="1:6">
      <c r="A563" t="s">
        <v>1202</v>
      </c>
      <c r="B563">
        <v>19371</v>
      </c>
      <c r="C563" s="1">
        <v>634.4545454545455</v>
      </c>
      <c r="D563" s="1">
        <v>1</v>
      </c>
      <c r="E563" t="s">
        <v>15</v>
      </c>
    </row>
    <row r="564" spans="1:6">
      <c r="A564" t="s">
        <v>1202</v>
      </c>
      <c r="B564">
        <v>19387</v>
      </c>
      <c r="C564" s="1">
        <v>1087.5</v>
      </c>
      <c r="D564" s="1">
        <v>1</v>
      </c>
      <c r="E564" t="s">
        <v>12</v>
      </c>
      <c r="F564" t="str">
        <f t="shared" ref="F564:F567" si="83">IF(C564&lt;1100,"OK","No")</f>
        <v>OK</v>
      </c>
    </row>
    <row r="565" spans="1:6">
      <c r="A565" t="s">
        <v>1202</v>
      </c>
      <c r="B565">
        <v>19539</v>
      </c>
      <c r="C565" s="1">
        <v>1186.6833333333334</v>
      </c>
      <c r="D565" s="1">
        <v>1</v>
      </c>
      <c r="E565" t="s">
        <v>12</v>
      </c>
      <c r="F565" t="str">
        <f t="shared" si="83"/>
        <v>No</v>
      </c>
    </row>
    <row r="566" spans="1:6">
      <c r="A566" t="s">
        <v>1202</v>
      </c>
      <c r="B566">
        <v>19542</v>
      </c>
      <c r="C566" s="1">
        <v>1098.5999999999999</v>
      </c>
      <c r="D566" s="1">
        <v>1</v>
      </c>
      <c r="E566" t="s">
        <v>12</v>
      </c>
      <c r="F566" t="str">
        <f t="shared" si="83"/>
        <v>OK</v>
      </c>
    </row>
    <row r="567" spans="1:6">
      <c r="A567" t="s">
        <v>1202</v>
      </c>
      <c r="B567">
        <v>19918</v>
      </c>
      <c r="C567" s="1">
        <v>272.85714285714283</v>
      </c>
      <c r="D567" s="1">
        <v>1</v>
      </c>
      <c r="E567" t="s">
        <v>12</v>
      </c>
      <c r="F567" t="s">
        <v>12</v>
      </c>
    </row>
    <row r="568" spans="1:6">
      <c r="A568" t="s">
        <v>1202</v>
      </c>
      <c r="B568">
        <v>20071</v>
      </c>
      <c r="C568" s="1">
        <v>617.16666666666663</v>
      </c>
      <c r="D568" s="1">
        <v>1</v>
      </c>
      <c r="E568" t="s">
        <v>15</v>
      </c>
    </row>
    <row r="569" spans="1:6">
      <c r="A569" t="s">
        <v>1202</v>
      </c>
      <c r="B569">
        <v>20279</v>
      </c>
      <c r="C569" s="1">
        <v>472.78260869565219</v>
      </c>
      <c r="D569" s="1">
        <v>1</v>
      </c>
      <c r="E569" t="s">
        <v>12</v>
      </c>
      <c r="F569" t="s">
        <v>12</v>
      </c>
    </row>
    <row r="570" spans="1:6">
      <c r="A570" t="s">
        <v>1202</v>
      </c>
      <c r="B570">
        <v>20333</v>
      </c>
      <c r="C570" s="1">
        <v>777.93333333333328</v>
      </c>
      <c r="D570" s="1">
        <v>1</v>
      </c>
      <c r="E570" t="s">
        <v>15</v>
      </c>
    </row>
    <row r="571" spans="1:6">
      <c r="A571" t="s">
        <v>1202</v>
      </c>
      <c r="B571">
        <v>20835</v>
      </c>
      <c r="C571" s="1">
        <v>912.60606060606062</v>
      </c>
      <c r="D571" s="1">
        <v>1</v>
      </c>
      <c r="E571" t="s">
        <v>15</v>
      </c>
    </row>
    <row r="572" spans="1:6">
      <c r="A572" t="s">
        <v>1202</v>
      </c>
      <c r="B572">
        <v>20922</v>
      </c>
      <c r="C572" s="1">
        <v>990.18333333333328</v>
      </c>
      <c r="D572" s="1">
        <v>1</v>
      </c>
      <c r="E572" t="s">
        <v>15</v>
      </c>
    </row>
    <row r="573" spans="1:6">
      <c r="A573" t="s">
        <v>1202</v>
      </c>
      <c r="B573">
        <v>21071</v>
      </c>
      <c r="C573" s="1">
        <v>1936.3</v>
      </c>
      <c r="D573" s="1">
        <v>1</v>
      </c>
      <c r="E573" t="s">
        <v>12</v>
      </c>
      <c r="F573" t="str">
        <f t="shared" ref="F573:F574" si="84">IF(C573&lt;1100,"OK","No")</f>
        <v>No</v>
      </c>
    </row>
    <row r="574" spans="1:6">
      <c r="A574" t="s">
        <v>1202</v>
      </c>
      <c r="B574">
        <v>21357</v>
      </c>
      <c r="C574" s="1">
        <v>1674.2857142857142</v>
      </c>
      <c r="D574" s="1">
        <v>1</v>
      </c>
      <c r="E574" t="s">
        <v>12</v>
      </c>
      <c r="F574" t="str">
        <f t="shared" si="84"/>
        <v>No</v>
      </c>
    </row>
    <row r="575" spans="1:6">
      <c r="A575" t="s">
        <v>1202</v>
      </c>
      <c r="B575">
        <v>21494</v>
      </c>
      <c r="C575" s="1">
        <v>780.5</v>
      </c>
      <c r="D575" s="1">
        <v>1</v>
      </c>
      <c r="E575" t="s">
        <v>15</v>
      </c>
    </row>
    <row r="576" spans="1:6">
      <c r="A576" t="s">
        <v>1202</v>
      </c>
      <c r="B576">
        <v>21557</v>
      </c>
      <c r="C576" s="1">
        <v>1272.6666666666667</v>
      </c>
      <c r="D576" s="1">
        <v>1</v>
      </c>
      <c r="E576" t="s">
        <v>12</v>
      </c>
      <c r="F576" t="str">
        <f t="shared" ref="F576:F577" si="85">IF(C576&lt;1100,"OK","No")</f>
        <v>No</v>
      </c>
    </row>
    <row r="577" spans="1:6">
      <c r="A577" t="s">
        <v>1202</v>
      </c>
      <c r="B577">
        <v>22148</v>
      </c>
      <c r="C577" s="1">
        <v>1601.6666666666667</v>
      </c>
      <c r="D577" s="1">
        <v>1</v>
      </c>
      <c r="E577" t="s">
        <v>12</v>
      </c>
      <c r="F577" t="str">
        <f t="shared" si="85"/>
        <v>No</v>
      </c>
    </row>
    <row r="578" spans="1:6">
      <c r="A578" t="s">
        <v>1202</v>
      </c>
      <c r="B578">
        <v>22179</v>
      </c>
      <c r="C578" s="1">
        <v>626</v>
      </c>
      <c r="D578" s="1">
        <v>1</v>
      </c>
      <c r="E578" t="s">
        <v>15</v>
      </c>
    </row>
    <row r="579" spans="1:6">
      <c r="A579" t="s">
        <v>1202</v>
      </c>
      <c r="B579">
        <v>22190</v>
      </c>
      <c r="C579" s="1">
        <v>1551.391304347826</v>
      </c>
      <c r="D579" s="1">
        <v>1</v>
      </c>
      <c r="E579" t="s">
        <v>12</v>
      </c>
      <c r="F579" t="str">
        <f>IF(C579&lt;1100,"OK","No")</f>
        <v>No</v>
      </c>
    </row>
    <row r="580" spans="1:6">
      <c r="A580" t="s">
        <v>1202</v>
      </c>
      <c r="B580">
        <v>22316</v>
      </c>
      <c r="C580" s="1">
        <v>693</v>
      </c>
      <c r="D580" s="1">
        <v>1</v>
      </c>
      <c r="E580" t="s">
        <v>15</v>
      </c>
    </row>
    <row r="581" spans="1:6">
      <c r="A581" t="s">
        <v>1202</v>
      </c>
      <c r="B581">
        <v>22691</v>
      </c>
      <c r="C581" s="1">
        <v>1355.125</v>
      </c>
      <c r="D581" s="1">
        <v>1</v>
      </c>
      <c r="E581" t="s">
        <v>12</v>
      </c>
      <c r="F581" t="str">
        <f>IF(C581&lt;1100,"OK","No")</f>
        <v>No</v>
      </c>
    </row>
    <row r="582" spans="1:6">
      <c r="A582" t="s">
        <v>1202</v>
      </c>
      <c r="B582">
        <v>22708</v>
      </c>
      <c r="C582" s="1">
        <v>774.76923076923072</v>
      </c>
      <c r="D582" s="1">
        <v>1</v>
      </c>
      <c r="E582" t="s">
        <v>15</v>
      </c>
    </row>
    <row r="583" spans="1:6">
      <c r="A583" t="s">
        <v>1202</v>
      </c>
      <c r="B583">
        <v>22779</v>
      </c>
      <c r="C583" s="1">
        <v>2097.35</v>
      </c>
      <c r="D583" s="1">
        <v>1</v>
      </c>
      <c r="E583" t="s">
        <v>12</v>
      </c>
      <c r="F583" t="str">
        <f>IF(C583&lt;1100,"OK","No")</f>
        <v>No</v>
      </c>
    </row>
    <row r="584" spans="1:6">
      <c r="A584" t="s">
        <v>1202</v>
      </c>
      <c r="B584">
        <v>22936</v>
      </c>
      <c r="C584" s="1">
        <v>968.6</v>
      </c>
      <c r="D584" s="1">
        <v>1</v>
      </c>
      <c r="E584" t="s">
        <v>15</v>
      </c>
    </row>
    <row r="585" spans="1:6">
      <c r="A585" t="s">
        <v>1202</v>
      </c>
      <c r="B585">
        <v>23031</v>
      </c>
      <c r="C585" s="1">
        <v>1371.2833333333333</v>
      </c>
      <c r="D585" s="1">
        <v>1</v>
      </c>
      <c r="E585" t="s">
        <v>12</v>
      </c>
      <c r="F585" t="str">
        <f>IF(C585&lt;1100,"OK","No")</f>
        <v>No</v>
      </c>
    </row>
    <row r="586" spans="1:6">
      <c r="A586" t="s">
        <v>1202</v>
      </c>
      <c r="B586">
        <v>23045</v>
      </c>
      <c r="C586" s="1">
        <v>714.91666666666663</v>
      </c>
      <c r="D586" s="1">
        <v>1</v>
      </c>
      <c r="E586" t="s">
        <v>15</v>
      </c>
    </row>
    <row r="587" spans="1:6">
      <c r="A587" t="s">
        <v>1202</v>
      </c>
      <c r="B587">
        <v>23190</v>
      </c>
      <c r="C587" s="1">
        <v>1404.7931034482758</v>
      </c>
      <c r="D587" s="1">
        <v>1</v>
      </c>
      <c r="E587" t="s">
        <v>12</v>
      </c>
      <c r="F587" t="str">
        <f t="shared" ref="F587:F590" si="86">IF(C587&lt;1100,"OK","No")</f>
        <v>No</v>
      </c>
    </row>
    <row r="588" spans="1:6">
      <c r="A588" t="s">
        <v>1202</v>
      </c>
      <c r="B588">
        <v>23672</v>
      </c>
      <c r="C588" s="1">
        <v>1454.8166666666666</v>
      </c>
      <c r="D588" s="1">
        <v>1</v>
      </c>
      <c r="E588" t="s">
        <v>12</v>
      </c>
      <c r="F588" t="str">
        <f t="shared" si="86"/>
        <v>No</v>
      </c>
    </row>
    <row r="589" spans="1:6">
      <c r="A589" t="s">
        <v>1202</v>
      </c>
      <c r="B589">
        <v>24092</v>
      </c>
      <c r="C589" s="1">
        <v>1161.0999999999999</v>
      </c>
      <c r="D589" s="1">
        <v>1</v>
      </c>
      <c r="E589" t="s">
        <v>12</v>
      </c>
      <c r="F589" t="str">
        <f t="shared" si="86"/>
        <v>No</v>
      </c>
    </row>
    <row r="590" spans="1:6">
      <c r="A590" t="s">
        <v>1202</v>
      </c>
      <c r="B590">
        <v>24252</v>
      </c>
      <c r="C590" s="1">
        <v>1721.8181818181818</v>
      </c>
      <c r="D590" s="1">
        <v>1</v>
      </c>
      <c r="E590" t="s">
        <v>12</v>
      </c>
      <c r="F590" t="str">
        <f t="shared" si="86"/>
        <v>No</v>
      </c>
    </row>
    <row r="591" spans="1:6">
      <c r="A591" t="s">
        <v>1202</v>
      </c>
      <c r="B591">
        <v>24316</v>
      </c>
      <c r="C591" s="1">
        <v>646.19047619047615</v>
      </c>
      <c r="D591" s="1">
        <v>1</v>
      </c>
      <c r="E591" t="s">
        <v>15</v>
      </c>
    </row>
    <row r="592" spans="1:6">
      <c r="A592" t="s">
        <v>1202</v>
      </c>
      <c r="B592">
        <v>24842</v>
      </c>
      <c r="C592" s="1">
        <v>2152.6666666666665</v>
      </c>
      <c r="D592" s="1">
        <v>1</v>
      </c>
      <c r="E592" t="s">
        <v>12</v>
      </c>
      <c r="F592" t="str">
        <f t="shared" ref="F592:F601" si="87">IF(C592&lt;1100,"OK","No")</f>
        <v>No</v>
      </c>
    </row>
    <row r="593" spans="1:6">
      <c r="A593" t="s">
        <v>1202</v>
      </c>
      <c r="B593">
        <v>24898</v>
      </c>
      <c r="C593" s="1">
        <v>1237.2173913043478</v>
      </c>
      <c r="D593" s="1">
        <v>1</v>
      </c>
      <c r="E593" t="s">
        <v>12</v>
      </c>
      <c r="F593" t="str">
        <f t="shared" si="87"/>
        <v>No</v>
      </c>
    </row>
    <row r="594" spans="1:6">
      <c r="A594" t="s">
        <v>1202</v>
      </c>
      <c r="B594">
        <v>24936</v>
      </c>
      <c r="C594" s="1">
        <v>587.20000000000005</v>
      </c>
      <c r="D594" s="1">
        <v>1</v>
      </c>
      <c r="E594" t="s">
        <v>12</v>
      </c>
      <c r="F594" t="str">
        <f t="shared" si="87"/>
        <v>OK</v>
      </c>
    </row>
    <row r="595" spans="1:6">
      <c r="A595" t="s">
        <v>1202</v>
      </c>
      <c r="B595">
        <v>24942</v>
      </c>
      <c r="C595" s="1">
        <v>1847.0178571428571</v>
      </c>
      <c r="D595" s="1">
        <v>1</v>
      </c>
      <c r="E595" t="s">
        <v>12</v>
      </c>
      <c r="F595" t="str">
        <f t="shared" si="87"/>
        <v>No</v>
      </c>
    </row>
    <row r="596" spans="1:6">
      <c r="A596" t="s">
        <v>1202</v>
      </c>
      <c r="B596">
        <v>25026</v>
      </c>
      <c r="C596" s="1">
        <v>1247.8166666666666</v>
      </c>
      <c r="D596" s="1">
        <v>1</v>
      </c>
      <c r="E596" t="s">
        <v>12</v>
      </c>
      <c r="F596" t="str">
        <f t="shared" si="87"/>
        <v>No</v>
      </c>
    </row>
    <row r="597" spans="1:6">
      <c r="A597" t="s">
        <v>1202</v>
      </c>
      <c r="B597">
        <v>25439</v>
      </c>
      <c r="C597" s="1">
        <v>1007.8518518518518</v>
      </c>
      <c r="D597" s="1">
        <v>1</v>
      </c>
      <c r="E597" t="s">
        <v>12</v>
      </c>
      <c r="F597" t="str">
        <f t="shared" si="87"/>
        <v>OK</v>
      </c>
    </row>
    <row r="598" spans="1:6">
      <c r="A598" t="s">
        <v>1202</v>
      </c>
      <c r="B598">
        <v>26256</v>
      </c>
      <c r="C598" s="1">
        <v>1823.05</v>
      </c>
      <c r="D598" s="1">
        <v>1</v>
      </c>
      <c r="E598" t="s">
        <v>12</v>
      </c>
      <c r="F598" t="str">
        <f t="shared" si="87"/>
        <v>No</v>
      </c>
    </row>
    <row r="599" spans="1:6">
      <c r="A599" t="s">
        <v>1202</v>
      </c>
      <c r="B599">
        <v>26278</v>
      </c>
      <c r="C599" s="1">
        <v>540.04999999999995</v>
      </c>
      <c r="D599" s="1">
        <v>1</v>
      </c>
      <c r="E599" t="s">
        <v>12</v>
      </c>
      <c r="F599" t="str">
        <f t="shared" si="87"/>
        <v>OK</v>
      </c>
    </row>
    <row r="600" spans="1:6">
      <c r="A600" t="s">
        <v>1202</v>
      </c>
      <c r="B600">
        <v>26338</v>
      </c>
      <c r="C600" s="1">
        <v>165.45</v>
      </c>
      <c r="D600" s="1">
        <v>1</v>
      </c>
      <c r="E600" t="s">
        <v>12</v>
      </c>
      <c r="F600" t="s">
        <v>12</v>
      </c>
    </row>
    <row r="601" spans="1:6">
      <c r="A601" t="s">
        <v>1202</v>
      </c>
      <c r="B601">
        <v>26724</v>
      </c>
      <c r="C601" s="1">
        <v>1137.5</v>
      </c>
      <c r="D601" s="1">
        <v>1</v>
      </c>
      <c r="E601" t="s">
        <v>12</v>
      </c>
      <c r="F601" t="str">
        <f t="shared" si="87"/>
        <v>No</v>
      </c>
    </row>
    <row r="602" spans="1:6">
      <c r="A602" t="s">
        <v>1202</v>
      </c>
      <c r="B602">
        <v>27290</v>
      </c>
      <c r="C602" s="1">
        <v>666.53571428571433</v>
      </c>
      <c r="D602" s="1">
        <v>1</v>
      </c>
      <c r="E602" t="s">
        <v>15</v>
      </c>
    </row>
    <row r="603" spans="1:6">
      <c r="A603" t="s">
        <v>1202</v>
      </c>
      <c r="B603">
        <v>27317</v>
      </c>
      <c r="C603" s="1">
        <v>1758.7666666666667</v>
      </c>
      <c r="D603" s="1">
        <v>1</v>
      </c>
      <c r="E603" t="s">
        <v>12</v>
      </c>
      <c r="F603" t="str">
        <f t="shared" ref="F603:F606" si="88">IF(C603&lt;1100,"OK","No")</f>
        <v>No</v>
      </c>
    </row>
    <row r="604" spans="1:6">
      <c r="A604" t="s">
        <v>1202</v>
      </c>
      <c r="B604">
        <v>27388</v>
      </c>
      <c r="C604" s="1">
        <v>1133.5151515151515</v>
      </c>
      <c r="D604" s="1">
        <v>1</v>
      </c>
      <c r="E604" t="s">
        <v>12</v>
      </c>
      <c r="F604" t="str">
        <f t="shared" si="88"/>
        <v>No</v>
      </c>
    </row>
    <row r="605" spans="1:6">
      <c r="A605" t="s">
        <v>1202</v>
      </c>
      <c r="B605">
        <v>27429</v>
      </c>
      <c r="C605" s="1">
        <v>1077.4166666666667</v>
      </c>
      <c r="D605" s="1">
        <v>1</v>
      </c>
      <c r="E605" t="s">
        <v>12</v>
      </c>
      <c r="F605" t="str">
        <f t="shared" si="88"/>
        <v>OK</v>
      </c>
    </row>
    <row r="606" spans="1:6">
      <c r="A606" t="s">
        <v>1202</v>
      </c>
      <c r="B606">
        <v>27563</v>
      </c>
      <c r="C606" s="1">
        <v>1971.6153846153845</v>
      </c>
      <c r="D606" s="1">
        <v>1</v>
      </c>
      <c r="E606" t="s">
        <v>12</v>
      </c>
      <c r="F606" t="str">
        <f t="shared" si="88"/>
        <v>No</v>
      </c>
    </row>
    <row r="607" spans="1:6">
      <c r="A607" t="s">
        <v>1202</v>
      </c>
      <c r="B607">
        <v>27637</v>
      </c>
      <c r="C607" s="1">
        <v>814</v>
      </c>
      <c r="D607" s="1">
        <v>1</v>
      </c>
      <c r="E607" t="s">
        <v>15</v>
      </c>
    </row>
    <row r="608" spans="1:6">
      <c r="A608" t="s">
        <v>1202</v>
      </c>
      <c r="B608">
        <v>27812</v>
      </c>
      <c r="C608" s="1">
        <v>880.5</v>
      </c>
      <c r="D608" s="1">
        <v>1</v>
      </c>
      <c r="E608" t="s">
        <v>15</v>
      </c>
    </row>
    <row r="609" spans="1:6">
      <c r="A609" t="s">
        <v>1202</v>
      </c>
      <c r="B609">
        <v>28369</v>
      </c>
      <c r="C609" s="1">
        <v>1310.5833333333333</v>
      </c>
      <c r="D609" s="1">
        <v>1</v>
      </c>
      <c r="E609" t="s">
        <v>12</v>
      </c>
      <c r="F609" t="str">
        <f t="shared" ref="F609:F611" si="89">IF(C609&lt;1100,"OK","No")</f>
        <v>No</v>
      </c>
    </row>
    <row r="610" spans="1:6">
      <c r="A610" t="s">
        <v>1202</v>
      </c>
      <c r="B610">
        <v>28575</v>
      </c>
      <c r="C610" s="1">
        <v>1597.3207547169811</v>
      </c>
      <c r="D610" s="1">
        <v>1</v>
      </c>
      <c r="E610" t="s">
        <v>12</v>
      </c>
      <c r="F610" t="str">
        <f t="shared" si="89"/>
        <v>No</v>
      </c>
    </row>
    <row r="611" spans="1:6">
      <c r="A611" t="s">
        <v>1202</v>
      </c>
      <c r="B611">
        <v>28599</v>
      </c>
      <c r="C611" s="1">
        <v>1310.5333333333333</v>
      </c>
      <c r="D611" s="1">
        <v>1</v>
      </c>
      <c r="E611" t="s">
        <v>12</v>
      </c>
      <c r="F611" t="str">
        <f t="shared" si="89"/>
        <v>No</v>
      </c>
    </row>
    <row r="612" spans="1:6">
      <c r="A612" t="s">
        <v>1202</v>
      </c>
      <c r="B612">
        <v>29017</v>
      </c>
      <c r="C612" s="1">
        <v>942.26666666666665</v>
      </c>
      <c r="D612" s="1">
        <v>1</v>
      </c>
      <c r="E612" t="s">
        <v>15</v>
      </c>
    </row>
    <row r="613" spans="1:6">
      <c r="A613" t="s">
        <v>1202</v>
      </c>
      <c r="B613">
        <v>29132</v>
      </c>
      <c r="C613" s="1">
        <v>889.16666666666663</v>
      </c>
      <c r="D613" s="1">
        <v>1</v>
      </c>
      <c r="E613" t="s">
        <v>15</v>
      </c>
    </row>
    <row r="614" spans="1:6">
      <c r="A614" t="s">
        <v>1202</v>
      </c>
      <c r="B614">
        <v>29148</v>
      </c>
      <c r="C614" s="1">
        <v>369.89285714285717</v>
      </c>
      <c r="D614" s="1">
        <v>1</v>
      </c>
      <c r="E614" t="s">
        <v>12</v>
      </c>
      <c r="F614" t="s">
        <v>12</v>
      </c>
    </row>
    <row r="615" spans="1:6">
      <c r="A615" t="s">
        <v>1202</v>
      </c>
      <c r="B615">
        <v>29298</v>
      </c>
      <c r="C615" s="1">
        <v>2077.5666666666666</v>
      </c>
      <c r="D615" s="1">
        <v>1</v>
      </c>
      <c r="E615" t="s">
        <v>12</v>
      </c>
      <c r="F615" t="str">
        <f t="shared" ref="F614:F616" si="90">IF(C615&lt;1100,"OK","No")</f>
        <v>No</v>
      </c>
    </row>
    <row r="616" spans="1:6">
      <c r="A616" t="s">
        <v>1202</v>
      </c>
      <c r="B616">
        <v>29489</v>
      </c>
      <c r="C616" s="1">
        <v>1938</v>
      </c>
      <c r="D616" s="1">
        <v>1</v>
      </c>
      <c r="E616" t="s">
        <v>12</v>
      </c>
      <c r="F616" t="str">
        <f t="shared" si="90"/>
        <v>No</v>
      </c>
    </row>
    <row r="617" spans="1:6">
      <c r="A617" t="s">
        <v>1202</v>
      </c>
      <c r="B617">
        <v>29503</v>
      </c>
      <c r="C617" s="1">
        <v>725.13043478260875</v>
      </c>
      <c r="D617" s="1">
        <v>1</v>
      </c>
      <c r="E617" t="s">
        <v>15</v>
      </c>
    </row>
    <row r="618" spans="1:6">
      <c r="A618" t="s">
        <v>1202</v>
      </c>
      <c r="B618">
        <v>30055</v>
      </c>
      <c r="C618" s="1">
        <v>861.01666666666665</v>
      </c>
      <c r="D618" s="1">
        <v>1</v>
      </c>
      <c r="E618" t="s">
        <v>15</v>
      </c>
    </row>
    <row r="619" spans="1:6">
      <c r="A619" t="s">
        <v>1202</v>
      </c>
      <c r="B619">
        <v>30460</v>
      </c>
      <c r="C619" s="1">
        <v>591.4</v>
      </c>
      <c r="D619" s="1">
        <v>1</v>
      </c>
      <c r="E619" t="s">
        <v>12</v>
      </c>
      <c r="F619" t="str">
        <f>IF(C619&lt;1100,"OK","No")</f>
        <v>OK</v>
      </c>
    </row>
    <row r="620" spans="1:6">
      <c r="A620" t="s">
        <v>1202</v>
      </c>
      <c r="B620">
        <v>30509</v>
      </c>
      <c r="C620" s="1">
        <v>909.76666666666665</v>
      </c>
      <c r="D620" s="1">
        <v>1</v>
      </c>
      <c r="E620" t="s">
        <v>15</v>
      </c>
    </row>
    <row r="621" spans="1:6">
      <c r="A621" t="s">
        <v>1202</v>
      </c>
      <c r="B621">
        <v>30541</v>
      </c>
      <c r="C621" s="1">
        <v>1211.4666666666667</v>
      </c>
      <c r="D621" s="1">
        <v>1</v>
      </c>
      <c r="E621" t="s">
        <v>12</v>
      </c>
      <c r="F621" t="str">
        <f t="shared" ref="F621:F629" si="91">IF(C621&lt;1100,"OK","No")</f>
        <v>No</v>
      </c>
    </row>
    <row r="622" spans="1:6">
      <c r="A622" t="s">
        <v>1202</v>
      </c>
      <c r="B622">
        <v>30958</v>
      </c>
      <c r="C622" s="1">
        <v>1727.5833333333333</v>
      </c>
      <c r="D622" s="1">
        <v>1</v>
      </c>
      <c r="E622" t="s">
        <v>12</v>
      </c>
      <c r="F622" t="str">
        <f t="shared" si="91"/>
        <v>No</v>
      </c>
    </row>
    <row r="623" spans="1:6">
      <c r="A623" t="s">
        <v>1202</v>
      </c>
      <c r="B623">
        <v>31007</v>
      </c>
      <c r="C623" s="1">
        <v>1221.8372093023256</v>
      </c>
      <c r="D623" s="1">
        <v>1</v>
      </c>
      <c r="E623" t="s">
        <v>12</v>
      </c>
      <c r="F623" t="str">
        <f t="shared" si="91"/>
        <v>No</v>
      </c>
    </row>
    <row r="624" spans="1:6">
      <c r="A624" t="s">
        <v>1202</v>
      </c>
      <c r="B624">
        <v>31248</v>
      </c>
      <c r="C624" s="1">
        <v>165.97499999999999</v>
      </c>
      <c r="D624" s="1">
        <v>1</v>
      </c>
      <c r="E624" t="s">
        <v>12</v>
      </c>
      <c r="F624" t="s">
        <v>12</v>
      </c>
    </row>
    <row r="625" spans="1:6">
      <c r="A625" t="s">
        <v>1202</v>
      </c>
      <c r="B625">
        <v>31254</v>
      </c>
      <c r="C625" s="1">
        <v>1018.9833333333333</v>
      </c>
      <c r="D625" s="1">
        <v>1</v>
      </c>
      <c r="E625" t="s">
        <v>12</v>
      </c>
      <c r="F625" t="str">
        <f t="shared" si="91"/>
        <v>OK</v>
      </c>
    </row>
    <row r="626" spans="1:6">
      <c r="A626" t="s">
        <v>1202</v>
      </c>
      <c r="B626">
        <v>31357</v>
      </c>
      <c r="C626" s="1">
        <v>1756.0833333333333</v>
      </c>
      <c r="D626" s="1">
        <v>1</v>
      </c>
      <c r="E626" t="s">
        <v>12</v>
      </c>
      <c r="F626" t="str">
        <f t="shared" si="91"/>
        <v>No</v>
      </c>
    </row>
    <row r="627" spans="1:6">
      <c r="A627" t="s">
        <v>1202</v>
      </c>
      <c r="B627">
        <v>31378</v>
      </c>
      <c r="C627" s="1">
        <v>1241.9322033898304</v>
      </c>
      <c r="D627" s="1">
        <v>1</v>
      </c>
      <c r="E627" t="s">
        <v>12</v>
      </c>
      <c r="F627" t="str">
        <f t="shared" si="91"/>
        <v>No</v>
      </c>
    </row>
    <row r="628" spans="1:6">
      <c r="A628" t="s">
        <v>1202</v>
      </c>
      <c r="B628">
        <v>31911</v>
      </c>
      <c r="C628" s="1">
        <v>1139.2333333333333</v>
      </c>
      <c r="D628" s="1">
        <v>1</v>
      </c>
      <c r="E628" t="s">
        <v>12</v>
      </c>
      <c r="F628" t="str">
        <f t="shared" si="91"/>
        <v>No</v>
      </c>
    </row>
    <row r="629" spans="1:6">
      <c r="A629" t="s">
        <v>1202</v>
      </c>
      <c r="B629">
        <v>31912</v>
      </c>
      <c r="C629" s="1">
        <v>2462.3833333333332</v>
      </c>
      <c r="D629" s="1">
        <v>1</v>
      </c>
      <c r="E629" t="s">
        <v>12</v>
      </c>
      <c r="F629" t="str">
        <f t="shared" si="91"/>
        <v>No</v>
      </c>
    </row>
    <row r="630" spans="1:6">
      <c r="A630" t="s">
        <v>1202</v>
      </c>
      <c r="B630">
        <v>31936</v>
      </c>
      <c r="C630" s="1">
        <v>721.0333333333333</v>
      </c>
      <c r="D630" s="1">
        <v>1</v>
      </c>
      <c r="E630" t="s">
        <v>15</v>
      </c>
    </row>
    <row r="631" spans="1:6">
      <c r="A631" t="s">
        <v>1202</v>
      </c>
      <c r="B631">
        <v>32130</v>
      </c>
      <c r="C631" s="1">
        <v>500.75</v>
      </c>
      <c r="D631" s="1">
        <v>1</v>
      </c>
      <c r="E631" t="s">
        <v>12</v>
      </c>
      <c r="F631" t="str">
        <f t="shared" ref="F631:F633" si="92">IF(C631&lt;1100,"OK","No")</f>
        <v>OK</v>
      </c>
    </row>
    <row r="632" spans="1:6">
      <c r="A632" t="s">
        <v>1202</v>
      </c>
      <c r="B632">
        <v>32227</v>
      </c>
      <c r="C632" s="1">
        <v>1875.1836734693877</v>
      </c>
      <c r="D632" s="1">
        <v>1</v>
      </c>
      <c r="E632" t="s">
        <v>12</v>
      </c>
      <c r="F632" t="str">
        <f t="shared" si="92"/>
        <v>No</v>
      </c>
    </row>
    <row r="633" spans="1:6">
      <c r="A633" t="s">
        <v>1202</v>
      </c>
      <c r="B633">
        <v>32591</v>
      </c>
      <c r="C633" s="1">
        <v>1057.1851851851852</v>
      </c>
      <c r="D633" s="1">
        <v>1</v>
      </c>
      <c r="E633" t="s">
        <v>12</v>
      </c>
      <c r="F633" t="str">
        <f t="shared" si="92"/>
        <v>OK</v>
      </c>
    </row>
    <row r="634" spans="1:6">
      <c r="A634" t="s">
        <v>1202</v>
      </c>
      <c r="B634">
        <v>32758</v>
      </c>
      <c r="C634" s="1">
        <v>990.16666666666663</v>
      </c>
      <c r="D634" s="1">
        <v>1</v>
      </c>
      <c r="E634" t="s">
        <v>15</v>
      </c>
    </row>
    <row r="635" spans="1:6">
      <c r="A635" t="s">
        <v>1202</v>
      </c>
      <c r="B635">
        <v>32791</v>
      </c>
      <c r="C635" s="1">
        <v>1425.5</v>
      </c>
      <c r="D635" s="1">
        <v>1</v>
      </c>
      <c r="E635" t="s">
        <v>12</v>
      </c>
      <c r="F635" t="str">
        <f t="shared" ref="F635:F639" si="93">IF(C635&lt;1100,"OK","No")</f>
        <v>No</v>
      </c>
    </row>
    <row r="636" spans="1:6">
      <c r="A636" t="s">
        <v>1202</v>
      </c>
      <c r="B636">
        <v>32932</v>
      </c>
      <c r="C636" s="1">
        <v>1651.5666666666666</v>
      </c>
      <c r="D636" s="1">
        <v>1</v>
      </c>
      <c r="E636" t="s">
        <v>12</v>
      </c>
      <c r="F636" t="str">
        <f t="shared" si="93"/>
        <v>No</v>
      </c>
    </row>
    <row r="637" spans="1:6">
      <c r="A637" t="s">
        <v>1202</v>
      </c>
      <c r="B637">
        <v>33052</v>
      </c>
      <c r="C637" s="1">
        <v>1049.047619047619</v>
      </c>
      <c r="D637" s="1">
        <v>1</v>
      </c>
      <c r="E637" t="s">
        <v>12</v>
      </c>
      <c r="F637" t="str">
        <f t="shared" si="93"/>
        <v>OK</v>
      </c>
    </row>
    <row r="638" spans="1:6">
      <c r="A638" t="s">
        <v>1202</v>
      </c>
      <c r="B638">
        <v>33258</v>
      </c>
      <c r="C638" s="1">
        <v>1144.7</v>
      </c>
      <c r="D638" s="1">
        <v>1</v>
      </c>
      <c r="E638" t="s">
        <v>12</v>
      </c>
      <c r="F638" t="str">
        <f t="shared" si="93"/>
        <v>No</v>
      </c>
    </row>
    <row r="639" spans="1:6">
      <c r="A639" t="s">
        <v>1202</v>
      </c>
      <c r="B639">
        <v>33416</v>
      </c>
      <c r="C639" s="1">
        <v>1402.7833333333333</v>
      </c>
      <c r="D639" s="1">
        <v>1</v>
      </c>
      <c r="E639" t="s">
        <v>12</v>
      </c>
      <c r="F639" t="str">
        <f t="shared" si="93"/>
        <v>No</v>
      </c>
    </row>
    <row r="640" spans="1:6">
      <c r="A640" t="s">
        <v>1202</v>
      </c>
      <c r="B640">
        <v>33578</v>
      </c>
      <c r="C640" s="1">
        <v>823.4</v>
      </c>
      <c r="D640" s="1">
        <v>1</v>
      </c>
      <c r="E640" t="s">
        <v>15</v>
      </c>
    </row>
    <row r="641" spans="1:6">
      <c r="A641" t="s">
        <v>1202</v>
      </c>
      <c r="B641">
        <v>33608</v>
      </c>
      <c r="C641" s="1">
        <v>2588.1666666666665</v>
      </c>
      <c r="D641" s="1">
        <v>1</v>
      </c>
      <c r="E641" t="s">
        <v>12</v>
      </c>
      <c r="F641" t="str">
        <f t="shared" ref="F641:F644" si="94">IF(C641&lt;1100,"OK","No")</f>
        <v>No</v>
      </c>
    </row>
    <row r="642" spans="1:6">
      <c r="A642" t="s">
        <v>1202</v>
      </c>
      <c r="B642">
        <v>33650</v>
      </c>
      <c r="C642" s="1">
        <v>1419.65625</v>
      </c>
      <c r="D642" s="1">
        <v>1</v>
      </c>
      <c r="E642" t="s">
        <v>12</v>
      </c>
      <c r="F642" t="str">
        <f t="shared" si="94"/>
        <v>No</v>
      </c>
    </row>
    <row r="643" spans="1:6">
      <c r="A643" t="s">
        <v>1202</v>
      </c>
      <c r="B643">
        <v>33798</v>
      </c>
      <c r="C643" s="1">
        <v>1845.1666666666667</v>
      </c>
      <c r="D643" s="1">
        <v>1</v>
      </c>
      <c r="E643" t="s">
        <v>12</v>
      </c>
      <c r="F643" t="str">
        <f t="shared" si="94"/>
        <v>No</v>
      </c>
    </row>
    <row r="644" spans="1:6">
      <c r="A644" t="s">
        <v>1202</v>
      </c>
      <c r="B644">
        <v>33942</v>
      </c>
      <c r="C644" s="1">
        <v>518.12903225806451</v>
      </c>
      <c r="D644" s="1">
        <v>1</v>
      </c>
      <c r="E644" t="s">
        <v>12</v>
      </c>
      <c r="F644" t="str">
        <f t="shared" si="94"/>
        <v>OK</v>
      </c>
    </row>
    <row r="645" spans="1:6">
      <c r="A645" t="s">
        <v>1202</v>
      </c>
      <c r="B645">
        <v>34055</v>
      </c>
      <c r="C645" s="1">
        <v>796.93181818181813</v>
      </c>
      <c r="D645" s="1">
        <v>1</v>
      </c>
      <c r="E645" t="s">
        <v>15</v>
      </c>
    </row>
    <row r="646" spans="1:6">
      <c r="A646" t="s">
        <v>1202</v>
      </c>
      <c r="B646">
        <v>34128</v>
      </c>
      <c r="C646" s="1">
        <v>880.22807017543857</v>
      </c>
      <c r="D646" s="1">
        <v>1</v>
      </c>
      <c r="E646" t="s">
        <v>15</v>
      </c>
    </row>
    <row r="647" spans="1:6">
      <c r="A647" t="s">
        <v>1202</v>
      </c>
      <c r="B647">
        <v>34226</v>
      </c>
      <c r="C647" s="1">
        <v>1276.0816326530612</v>
      </c>
      <c r="D647" s="1">
        <v>1</v>
      </c>
      <c r="E647" t="s">
        <v>12</v>
      </c>
      <c r="F647" t="str">
        <f t="shared" ref="F647:F654" si="95">IF(C647&lt;1100,"OK","No")</f>
        <v>No</v>
      </c>
    </row>
    <row r="648" spans="1:6">
      <c r="A648" t="s">
        <v>1202</v>
      </c>
      <c r="B648">
        <v>34334</v>
      </c>
      <c r="C648" s="1">
        <v>1008.65</v>
      </c>
      <c r="D648" s="1">
        <v>1</v>
      </c>
      <c r="E648" t="s">
        <v>12</v>
      </c>
      <c r="F648" t="str">
        <f t="shared" si="95"/>
        <v>OK</v>
      </c>
    </row>
    <row r="649" spans="1:6">
      <c r="A649" t="s">
        <v>1202</v>
      </c>
      <c r="B649">
        <v>34389</v>
      </c>
      <c r="C649" s="1">
        <v>1006.918918918919</v>
      </c>
      <c r="D649" s="1">
        <v>1</v>
      </c>
      <c r="E649" t="s">
        <v>12</v>
      </c>
      <c r="F649" t="str">
        <f t="shared" si="95"/>
        <v>OK</v>
      </c>
    </row>
    <row r="650" spans="1:6">
      <c r="A650" t="s">
        <v>1202</v>
      </c>
      <c r="B650">
        <v>34416</v>
      </c>
      <c r="C650" s="1">
        <v>598.46153846153845</v>
      </c>
      <c r="D650" s="1">
        <v>1</v>
      </c>
      <c r="E650" t="s">
        <v>12</v>
      </c>
      <c r="F650" t="str">
        <f t="shared" si="95"/>
        <v>OK</v>
      </c>
    </row>
    <row r="651" spans="1:6">
      <c r="A651" t="s">
        <v>1202</v>
      </c>
      <c r="B651">
        <v>34652</v>
      </c>
      <c r="C651" s="1">
        <v>1626</v>
      </c>
      <c r="D651" s="1">
        <v>1</v>
      </c>
      <c r="E651" t="s">
        <v>12</v>
      </c>
      <c r="F651" t="str">
        <f t="shared" si="95"/>
        <v>No</v>
      </c>
    </row>
    <row r="652" spans="1:6">
      <c r="A652" t="s">
        <v>1202</v>
      </c>
      <c r="B652">
        <v>34709</v>
      </c>
      <c r="C652" s="1">
        <v>1941.45</v>
      </c>
      <c r="D652" s="1">
        <v>1</v>
      </c>
      <c r="E652" t="s">
        <v>12</v>
      </c>
      <c r="F652" t="str">
        <f t="shared" si="95"/>
        <v>No</v>
      </c>
    </row>
    <row r="653" spans="1:6">
      <c r="A653" t="s">
        <v>1202</v>
      </c>
      <c r="B653">
        <v>34809</v>
      </c>
      <c r="C653" s="1">
        <v>1706.0333333333333</v>
      </c>
      <c r="D653" s="1">
        <v>1</v>
      </c>
      <c r="E653" t="s">
        <v>12</v>
      </c>
      <c r="F653" t="str">
        <f t="shared" si="95"/>
        <v>No</v>
      </c>
    </row>
    <row r="654" spans="1:6">
      <c r="A654" t="s">
        <v>1202</v>
      </c>
      <c r="B654">
        <v>34857</v>
      </c>
      <c r="C654" s="1">
        <v>1366.7666666666667</v>
      </c>
      <c r="D654" s="1">
        <v>1</v>
      </c>
      <c r="E654" t="s">
        <v>12</v>
      </c>
      <c r="F654" t="str">
        <f t="shared" si="95"/>
        <v>No</v>
      </c>
    </row>
    <row r="655" spans="1:6">
      <c r="A655" t="s">
        <v>1202</v>
      </c>
      <c r="B655">
        <v>35071</v>
      </c>
      <c r="C655" s="1">
        <v>946.55</v>
      </c>
      <c r="D655" s="1">
        <v>1</v>
      </c>
      <c r="E655" t="s">
        <v>15</v>
      </c>
    </row>
    <row r="656" spans="1:6">
      <c r="A656" t="s">
        <v>1202</v>
      </c>
      <c r="B656">
        <v>35238</v>
      </c>
      <c r="C656" s="1">
        <v>991.61666666666667</v>
      </c>
      <c r="D656" s="1">
        <v>1</v>
      </c>
      <c r="E656" t="s">
        <v>15</v>
      </c>
    </row>
    <row r="657" spans="1:6">
      <c r="A657" t="s">
        <v>1202</v>
      </c>
      <c r="B657">
        <v>35479</v>
      </c>
      <c r="C657" s="1">
        <v>1263.75</v>
      </c>
      <c r="D657" s="1">
        <v>1</v>
      </c>
      <c r="E657" t="s">
        <v>12</v>
      </c>
      <c r="F657" t="str">
        <f t="shared" ref="F657:F659" si="96">IF(C657&lt;1100,"OK","No")</f>
        <v>No</v>
      </c>
    </row>
    <row r="658" spans="1:6">
      <c r="A658" t="s">
        <v>1202</v>
      </c>
      <c r="B658">
        <v>35536</v>
      </c>
      <c r="C658" s="1">
        <v>580.531914893617</v>
      </c>
      <c r="D658" s="1">
        <v>1</v>
      </c>
      <c r="E658" t="s">
        <v>12</v>
      </c>
      <c r="F658" t="str">
        <f t="shared" si="96"/>
        <v>OK</v>
      </c>
    </row>
    <row r="659" spans="1:6">
      <c r="A659" t="s">
        <v>1202</v>
      </c>
      <c r="B659">
        <v>36594</v>
      </c>
      <c r="C659" s="1">
        <v>1490.7333333333333</v>
      </c>
      <c r="D659" s="1">
        <v>1</v>
      </c>
      <c r="E659" t="s">
        <v>12</v>
      </c>
      <c r="F659" t="str">
        <f t="shared" si="96"/>
        <v>No</v>
      </c>
    </row>
    <row r="660" spans="1:6">
      <c r="A660" t="s">
        <v>1202</v>
      </c>
      <c r="B660">
        <v>36610</v>
      </c>
      <c r="C660" s="1">
        <v>908.41666666666663</v>
      </c>
      <c r="D660" s="1">
        <v>1</v>
      </c>
      <c r="E660" t="s">
        <v>15</v>
      </c>
    </row>
    <row r="661" spans="1:6">
      <c r="A661" t="s">
        <v>1202</v>
      </c>
      <c r="B661">
        <v>36895</v>
      </c>
      <c r="C661" s="1">
        <v>1650.8833333333334</v>
      </c>
      <c r="D661" s="1">
        <v>1</v>
      </c>
      <c r="E661" t="s">
        <v>12</v>
      </c>
      <c r="F661" t="str">
        <f t="shared" ref="F661:F662" si="97">IF(C661&lt;1100,"OK","No")</f>
        <v>No</v>
      </c>
    </row>
    <row r="662" spans="1:6">
      <c r="A662" t="s">
        <v>1202</v>
      </c>
      <c r="B662">
        <v>37294</v>
      </c>
      <c r="C662" s="1">
        <v>2131.5833333333335</v>
      </c>
      <c r="D662" s="1">
        <v>1</v>
      </c>
      <c r="E662" t="s">
        <v>12</v>
      </c>
      <c r="F662" t="str">
        <f t="shared" si="97"/>
        <v>No</v>
      </c>
    </row>
    <row r="663" spans="1:6">
      <c r="A663" t="s">
        <v>1202</v>
      </c>
      <c r="B663">
        <v>37297</v>
      </c>
      <c r="C663" s="1">
        <v>999.77272727272725</v>
      </c>
      <c r="D663" s="1">
        <v>1</v>
      </c>
      <c r="E663" t="s">
        <v>15</v>
      </c>
    </row>
    <row r="664" spans="1:6">
      <c r="A664" t="s">
        <v>1202</v>
      </c>
      <c r="B664">
        <v>37448</v>
      </c>
      <c r="C664" s="1">
        <v>927.33333333333337</v>
      </c>
      <c r="D664" s="1">
        <v>1</v>
      </c>
      <c r="E664" t="s">
        <v>15</v>
      </c>
    </row>
    <row r="665" spans="1:6">
      <c r="A665" t="s">
        <v>1202</v>
      </c>
      <c r="B665">
        <v>37506</v>
      </c>
      <c r="C665" s="1">
        <v>1689.0689655172414</v>
      </c>
      <c r="D665" s="1">
        <v>1</v>
      </c>
      <c r="E665" t="s">
        <v>12</v>
      </c>
      <c r="F665" t="str">
        <f t="shared" ref="F665:F666" si="98">IF(C665&lt;1100,"OK","No")</f>
        <v>No</v>
      </c>
    </row>
    <row r="666" spans="1:6">
      <c r="A666" t="s">
        <v>1202</v>
      </c>
      <c r="B666">
        <v>38171</v>
      </c>
      <c r="C666" s="1">
        <v>1137.8333333333333</v>
      </c>
      <c r="D666" s="1">
        <v>1</v>
      </c>
      <c r="E666" t="s">
        <v>12</v>
      </c>
      <c r="F666" t="str">
        <f t="shared" si="98"/>
        <v>No</v>
      </c>
    </row>
    <row r="667" spans="1:6">
      <c r="A667" t="s">
        <v>1202</v>
      </c>
      <c r="B667">
        <v>38196</v>
      </c>
      <c r="C667" s="1">
        <v>645.15</v>
      </c>
      <c r="D667" s="1">
        <v>1</v>
      </c>
      <c r="E667" t="s">
        <v>15</v>
      </c>
    </row>
    <row r="668" spans="1:6">
      <c r="A668" t="s">
        <v>1202</v>
      </c>
      <c r="B668">
        <v>38406</v>
      </c>
      <c r="C668" s="1">
        <v>1357.6833333333334</v>
      </c>
      <c r="D668" s="1">
        <v>1</v>
      </c>
      <c r="E668" t="s">
        <v>12</v>
      </c>
      <c r="F668" t="str">
        <f t="shared" ref="F668:F669" si="99">IF(C668&lt;1100,"OK","No")</f>
        <v>No</v>
      </c>
    </row>
    <row r="669" spans="1:6">
      <c r="A669" t="s">
        <v>1202</v>
      </c>
      <c r="B669">
        <v>38540</v>
      </c>
      <c r="C669" s="1">
        <v>494.16666666666669</v>
      </c>
      <c r="D669" s="1">
        <v>1</v>
      </c>
      <c r="E669" t="s">
        <v>12</v>
      </c>
      <c r="F669" t="s">
        <v>12</v>
      </c>
    </row>
    <row r="670" spans="1:6">
      <c r="A670" t="s">
        <v>1202</v>
      </c>
      <c r="B670">
        <v>38554</v>
      </c>
      <c r="C670" s="1">
        <v>731.3</v>
      </c>
      <c r="D670" s="1">
        <v>1</v>
      </c>
      <c r="E670" t="s">
        <v>15</v>
      </c>
    </row>
    <row r="671" spans="1:6">
      <c r="A671" t="s">
        <v>1202</v>
      </c>
      <c r="B671">
        <v>38566</v>
      </c>
      <c r="C671" s="1">
        <v>1104.3</v>
      </c>
      <c r="D671" s="1">
        <v>1</v>
      </c>
      <c r="E671" t="s">
        <v>12</v>
      </c>
      <c r="F671" t="str">
        <f t="shared" ref="F671:F672" si="100">IF(C671&lt;1100,"OK","No")</f>
        <v>No</v>
      </c>
    </row>
    <row r="672" spans="1:6">
      <c r="A672" t="s">
        <v>1202</v>
      </c>
      <c r="B672">
        <v>38693</v>
      </c>
      <c r="C672" s="1">
        <v>1879.9333333333334</v>
      </c>
      <c r="D672" s="1">
        <v>1</v>
      </c>
      <c r="E672" t="s">
        <v>12</v>
      </c>
      <c r="F672" t="str">
        <f t="shared" si="100"/>
        <v>No</v>
      </c>
    </row>
    <row r="673" spans="1:6">
      <c r="A673" t="s">
        <v>1202</v>
      </c>
      <c r="B673">
        <v>39046</v>
      </c>
      <c r="C673" s="1">
        <v>936.58333333333337</v>
      </c>
      <c r="D673" s="1">
        <v>1</v>
      </c>
      <c r="E673" t="s">
        <v>15</v>
      </c>
    </row>
    <row r="674" spans="1:6">
      <c r="A674" t="s">
        <v>1202</v>
      </c>
      <c r="B674">
        <v>39077</v>
      </c>
      <c r="C674" s="1">
        <v>1594.9666666666667</v>
      </c>
      <c r="D674" s="1">
        <v>1</v>
      </c>
      <c r="E674" t="s">
        <v>12</v>
      </c>
      <c r="F674" t="str">
        <f>IF(C674&lt;1100,"OK","No")</f>
        <v>No</v>
      </c>
    </row>
    <row r="675" spans="1:6">
      <c r="A675" t="s">
        <v>1202</v>
      </c>
      <c r="B675">
        <v>39726</v>
      </c>
      <c r="C675" s="1">
        <v>905.3</v>
      </c>
      <c r="D675" s="1">
        <v>1</v>
      </c>
      <c r="E675" t="s">
        <v>15</v>
      </c>
    </row>
    <row r="676" spans="1:6">
      <c r="A676" t="s">
        <v>1202</v>
      </c>
      <c r="B676">
        <v>39833</v>
      </c>
      <c r="C676" s="1">
        <v>828.78787878787875</v>
      </c>
      <c r="D676" s="1">
        <v>1</v>
      </c>
      <c r="E676" t="s">
        <v>15</v>
      </c>
    </row>
    <row r="677" spans="1:6">
      <c r="A677" t="s">
        <v>1202</v>
      </c>
      <c r="B677">
        <v>39890</v>
      </c>
      <c r="C677" s="1">
        <v>1325.542372881356</v>
      </c>
      <c r="D677" s="1">
        <v>1</v>
      </c>
      <c r="E677" t="s">
        <v>12</v>
      </c>
      <c r="F677" t="str">
        <f t="shared" ref="F677:F680" si="101">IF(C677&lt;1100,"OK","No")</f>
        <v>No</v>
      </c>
    </row>
    <row r="678" spans="1:6">
      <c r="A678" t="s">
        <v>1202</v>
      </c>
      <c r="B678">
        <v>40132</v>
      </c>
      <c r="C678" s="1">
        <v>1572.3666666666666</v>
      </c>
      <c r="D678" s="1">
        <v>1</v>
      </c>
      <c r="E678" t="s">
        <v>12</v>
      </c>
      <c r="F678" t="str">
        <f t="shared" si="101"/>
        <v>No</v>
      </c>
    </row>
    <row r="679" spans="1:6">
      <c r="A679" t="s">
        <v>1202</v>
      </c>
      <c r="B679">
        <v>40156</v>
      </c>
      <c r="C679" s="1">
        <v>1333.2</v>
      </c>
      <c r="D679" s="1">
        <v>1</v>
      </c>
      <c r="E679" t="s">
        <v>12</v>
      </c>
      <c r="F679" t="str">
        <f t="shared" si="101"/>
        <v>No</v>
      </c>
    </row>
    <row r="680" spans="1:6">
      <c r="A680" t="s">
        <v>1202</v>
      </c>
      <c r="B680">
        <v>40211</v>
      </c>
      <c r="C680" s="1">
        <v>1029.5166666666667</v>
      </c>
      <c r="D680" s="1">
        <v>1</v>
      </c>
      <c r="E680" t="s">
        <v>12</v>
      </c>
      <c r="F680" t="str">
        <f t="shared" si="101"/>
        <v>OK</v>
      </c>
    </row>
    <row r="681" spans="1:6">
      <c r="A681" t="s">
        <v>1202</v>
      </c>
      <c r="B681">
        <v>40493</v>
      </c>
      <c r="C681" s="1">
        <v>724.48333333333335</v>
      </c>
      <c r="D681" s="1">
        <v>1</v>
      </c>
      <c r="E681" t="s">
        <v>15</v>
      </c>
    </row>
    <row r="682" spans="1:6">
      <c r="A682" t="s">
        <v>1202</v>
      </c>
      <c r="B682">
        <v>40523</v>
      </c>
      <c r="C682" s="1">
        <v>997.58333333333337</v>
      </c>
      <c r="D682" s="1">
        <v>1</v>
      </c>
      <c r="E682" t="s">
        <v>15</v>
      </c>
    </row>
    <row r="683" spans="1:6">
      <c r="A683" t="s">
        <v>1202</v>
      </c>
      <c r="B683">
        <v>40833</v>
      </c>
      <c r="C683" s="1">
        <v>1941.5263157894738</v>
      </c>
      <c r="D683" s="1">
        <v>1</v>
      </c>
      <c r="E683" t="s">
        <v>12</v>
      </c>
      <c r="F683" t="str">
        <f t="shared" ref="F683:F684" si="102">IF(C683&lt;1100,"OK","No")</f>
        <v>No</v>
      </c>
    </row>
    <row r="684" spans="1:6">
      <c r="A684" t="s">
        <v>1202</v>
      </c>
      <c r="B684">
        <v>41306</v>
      </c>
      <c r="C684" s="1">
        <v>0</v>
      </c>
      <c r="D684" s="1">
        <v>1</v>
      </c>
      <c r="E684" t="s">
        <v>12</v>
      </c>
      <c r="F684" t="s">
        <v>12</v>
      </c>
    </row>
    <row r="685" spans="1:6">
      <c r="A685" t="s">
        <v>1202</v>
      </c>
      <c r="B685">
        <v>41476</v>
      </c>
      <c r="C685" s="1">
        <v>975.25</v>
      </c>
      <c r="D685" s="1">
        <v>1</v>
      </c>
      <c r="E685" t="s">
        <v>15</v>
      </c>
    </row>
    <row r="686" spans="1:6">
      <c r="A686" t="s">
        <v>1202</v>
      </c>
      <c r="B686">
        <v>41511</v>
      </c>
      <c r="C686" s="1">
        <v>1194.0166666666667</v>
      </c>
      <c r="D686" s="1">
        <v>1</v>
      </c>
      <c r="E686" t="s">
        <v>12</v>
      </c>
      <c r="F686" t="str">
        <f>IF(C686&lt;1100,"OK","No")</f>
        <v>No</v>
      </c>
    </row>
    <row r="687" spans="1:6">
      <c r="A687" t="s">
        <v>1202</v>
      </c>
      <c r="B687">
        <v>41528</v>
      </c>
      <c r="C687" s="1">
        <v>913.23333333333335</v>
      </c>
      <c r="D687" s="1">
        <v>1</v>
      </c>
      <c r="E687" t="s">
        <v>15</v>
      </c>
    </row>
    <row r="688" spans="1:6">
      <c r="A688" t="s">
        <v>1202</v>
      </c>
      <c r="B688">
        <v>41601</v>
      </c>
      <c r="C688" s="1">
        <v>602.1</v>
      </c>
      <c r="D688" s="1">
        <v>1</v>
      </c>
      <c r="E688" t="s">
        <v>15</v>
      </c>
    </row>
    <row r="689" spans="1:6">
      <c r="A689" t="s">
        <v>1202</v>
      </c>
      <c r="B689">
        <v>41628</v>
      </c>
      <c r="C689" s="1">
        <v>2654.5666666666666</v>
      </c>
      <c r="D689" s="1">
        <v>1</v>
      </c>
      <c r="E689" t="s">
        <v>12</v>
      </c>
      <c r="F689" t="str">
        <f t="shared" ref="F689:F691" si="103">IF(C689&lt;1100,"OK","No")</f>
        <v>No</v>
      </c>
    </row>
    <row r="690" spans="1:6">
      <c r="A690" t="s">
        <v>1202</v>
      </c>
      <c r="B690">
        <v>41645</v>
      </c>
      <c r="C690" s="1">
        <v>1720.8888888888889</v>
      </c>
      <c r="D690" s="1">
        <v>1</v>
      </c>
      <c r="E690" t="s">
        <v>12</v>
      </c>
      <c r="F690" t="str">
        <f t="shared" si="103"/>
        <v>No</v>
      </c>
    </row>
    <row r="691" spans="1:6">
      <c r="A691" t="s">
        <v>1202</v>
      </c>
      <c r="B691">
        <v>41913</v>
      </c>
      <c r="C691" s="1">
        <v>548.86666666666667</v>
      </c>
      <c r="D691" s="1">
        <v>1</v>
      </c>
      <c r="E691" t="s">
        <v>12</v>
      </c>
      <c r="F691" t="str">
        <f t="shared" si="103"/>
        <v>OK</v>
      </c>
    </row>
    <row r="692" spans="1:6">
      <c r="A692" t="s">
        <v>1202</v>
      </c>
      <c r="B692">
        <v>42069</v>
      </c>
      <c r="C692" s="1">
        <v>646.54999999999995</v>
      </c>
      <c r="D692" s="1">
        <v>1</v>
      </c>
      <c r="E692" t="s">
        <v>15</v>
      </c>
    </row>
    <row r="693" spans="1:6">
      <c r="A693" t="s">
        <v>1202</v>
      </c>
      <c r="B693">
        <v>42169</v>
      </c>
      <c r="C693" s="1">
        <v>1232.7166666666667</v>
      </c>
      <c r="D693" s="1">
        <v>1</v>
      </c>
      <c r="E693" t="s">
        <v>12</v>
      </c>
      <c r="F693" t="str">
        <f>IF(C693&lt;1100,"OK","No")</f>
        <v>No</v>
      </c>
    </row>
    <row r="694" spans="1:6">
      <c r="A694" t="s">
        <v>1202</v>
      </c>
      <c r="B694">
        <v>42218</v>
      </c>
      <c r="C694" s="1">
        <v>747.13333333333333</v>
      </c>
      <c r="D694" s="1">
        <v>1</v>
      </c>
      <c r="E694" t="s">
        <v>15</v>
      </c>
    </row>
    <row r="695" spans="1:6">
      <c r="A695" t="s">
        <v>1202</v>
      </c>
      <c r="B695">
        <v>42506</v>
      </c>
      <c r="C695" s="1">
        <v>603.66666666666663</v>
      </c>
      <c r="D695" s="1">
        <v>1</v>
      </c>
      <c r="E695" t="s">
        <v>15</v>
      </c>
    </row>
    <row r="696" spans="1:6">
      <c r="A696" t="s">
        <v>1202</v>
      </c>
      <c r="B696">
        <v>42612</v>
      </c>
      <c r="C696" s="1">
        <v>1103.0833333333333</v>
      </c>
      <c r="D696" s="1">
        <v>1</v>
      </c>
      <c r="E696" t="s">
        <v>12</v>
      </c>
      <c r="F696" t="str">
        <f t="shared" ref="F696:F699" si="104">IF(C696&lt;1100,"OK","No")</f>
        <v>No</v>
      </c>
    </row>
    <row r="697" spans="1:6">
      <c r="A697" t="s">
        <v>1202</v>
      </c>
      <c r="B697">
        <v>42777</v>
      </c>
      <c r="C697" s="1">
        <v>1453.9833333333333</v>
      </c>
      <c r="D697" s="1">
        <v>1</v>
      </c>
      <c r="E697" t="s">
        <v>12</v>
      </c>
      <c r="F697" t="str">
        <f t="shared" si="104"/>
        <v>No</v>
      </c>
    </row>
    <row r="698" spans="1:6">
      <c r="A698" t="s">
        <v>1202</v>
      </c>
      <c r="B698">
        <v>42792</v>
      </c>
      <c r="C698" s="1">
        <v>1031.6500000000001</v>
      </c>
      <c r="D698" s="1">
        <v>1</v>
      </c>
      <c r="E698" t="s">
        <v>12</v>
      </c>
      <c r="F698" t="str">
        <f t="shared" si="104"/>
        <v>OK</v>
      </c>
    </row>
    <row r="699" spans="1:6">
      <c r="A699" t="s">
        <v>1202</v>
      </c>
      <c r="B699">
        <v>42795</v>
      </c>
      <c r="C699" s="1">
        <v>1558.6829268292684</v>
      </c>
      <c r="D699" s="1">
        <v>1</v>
      </c>
      <c r="E699" t="s">
        <v>12</v>
      </c>
      <c r="F699" t="str">
        <f t="shared" si="104"/>
        <v>No</v>
      </c>
    </row>
    <row r="700" spans="1:6">
      <c r="A700" t="s">
        <v>1202</v>
      </c>
      <c r="B700">
        <v>42863</v>
      </c>
      <c r="C700" s="1">
        <v>806.6</v>
      </c>
      <c r="D700" s="1">
        <v>1</v>
      </c>
      <c r="E700" t="s">
        <v>15</v>
      </c>
    </row>
    <row r="701" spans="1:6">
      <c r="A701" t="s">
        <v>1202</v>
      </c>
      <c r="B701">
        <v>43519</v>
      </c>
      <c r="C701" s="1">
        <v>980.7833333333333</v>
      </c>
      <c r="D701" s="1">
        <v>1</v>
      </c>
      <c r="E701" t="s">
        <v>15</v>
      </c>
    </row>
    <row r="702" spans="1:6">
      <c r="A702" t="s">
        <v>1202</v>
      </c>
      <c r="B702">
        <v>43628</v>
      </c>
      <c r="C702" s="1">
        <v>943.4</v>
      </c>
      <c r="D702" s="1">
        <v>1</v>
      </c>
      <c r="E702" t="s">
        <v>15</v>
      </c>
    </row>
    <row r="703" spans="1:6">
      <c r="A703" t="s">
        <v>1202</v>
      </c>
      <c r="B703">
        <v>43815</v>
      </c>
      <c r="C703" s="1">
        <v>880.2166666666667</v>
      </c>
      <c r="D703" s="1">
        <v>1</v>
      </c>
      <c r="E703" t="s">
        <v>15</v>
      </c>
    </row>
    <row r="704" spans="1:6">
      <c r="A704" t="s">
        <v>1202</v>
      </c>
      <c r="B704">
        <v>43998</v>
      </c>
      <c r="C704" s="1">
        <v>565.83333333333337</v>
      </c>
      <c r="D704" s="1">
        <v>1</v>
      </c>
      <c r="E704" t="s">
        <v>12</v>
      </c>
      <c r="F704" t="str">
        <f t="shared" ref="F704:F705" si="105">IF(C704&lt;1100,"OK","No")</f>
        <v>OK</v>
      </c>
    </row>
    <row r="705" spans="1:6">
      <c r="A705" t="s">
        <v>1202</v>
      </c>
      <c r="B705">
        <v>44003</v>
      </c>
      <c r="C705" s="1">
        <v>1003.3833333333333</v>
      </c>
      <c r="D705" s="1">
        <v>1</v>
      </c>
      <c r="E705" t="s">
        <v>12</v>
      </c>
      <c r="F705" t="str">
        <f t="shared" si="105"/>
        <v>OK</v>
      </c>
    </row>
    <row r="706" spans="1:6">
      <c r="A706" t="s">
        <v>1202</v>
      </c>
      <c r="B706">
        <v>44067</v>
      </c>
      <c r="C706" s="1">
        <v>741.27272727272725</v>
      </c>
      <c r="D706" s="1">
        <v>1</v>
      </c>
      <c r="E706" t="s">
        <v>15</v>
      </c>
    </row>
    <row r="707" spans="1:6">
      <c r="A707" t="s">
        <v>1202</v>
      </c>
      <c r="B707">
        <v>44136</v>
      </c>
      <c r="C707" s="1">
        <v>1589.55</v>
      </c>
      <c r="D707" s="1">
        <v>1</v>
      </c>
      <c r="E707" t="s">
        <v>12</v>
      </c>
      <c r="F707" t="str">
        <f t="shared" ref="F707:F710" si="106">IF(C707&lt;1100,"OK","No")</f>
        <v>No</v>
      </c>
    </row>
    <row r="708" spans="1:6">
      <c r="A708" t="s">
        <v>1202</v>
      </c>
      <c r="B708">
        <v>44172</v>
      </c>
      <c r="C708" s="1">
        <v>1315.95</v>
      </c>
      <c r="D708" s="1">
        <v>1</v>
      </c>
      <c r="E708" t="s">
        <v>12</v>
      </c>
      <c r="F708" t="str">
        <f t="shared" si="106"/>
        <v>No</v>
      </c>
    </row>
    <row r="709" spans="1:6">
      <c r="A709" t="s">
        <v>1202</v>
      </c>
      <c r="B709">
        <v>44302</v>
      </c>
      <c r="C709" s="1">
        <v>1168.3666666666666</v>
      </c>
      <c r="D709" s="1">
        <v>1</v>
      </c>
      <c r="E709" t="s">
        <v>12</v>
      </c>
      <c r="F709" t="str">
        <f t="shared" si="106"/>
        <v>No</v>
      </c>
    </row>
    <row r="710" spans="1:6">
      <c r="A710" t="s">
        <v>1202</v>
      </c>
      <c r="B710">
        <v>44398</v>
      </c>
      <c r="C710" s="1">
        <v>529.1</v>
      </c>
      <c r="D710" s="1">
        <v>1</v>
      </c>
      <c r="E710" t="s">
        <v>12</v>
      </c>
      <c r="F710" t="str">
        <f t="shared" si="106"/>
        <v>OK</v>
      </c>
    </row>
    <row r="711" spans="1:6">
      <c r="A711" t="s">
        <v>1202</v>
      </c>
      <c r="B711">
        <v>44565</v>
      </c>
      <c r="C711" s="1">
        <v>710.33333333333337</v>
      </c>
      <c r="D711" s="1">
        <v>1</v>
      </c>
      <c r="E711" t="s">
        <v>15</v>
      </c>
    </row>
    <row r="712" spans="1:6">
      <c r="A712" t="s">
        <v>1202</v>
      </c>
      <c r="B712">
        <v>44815</v>
      </c>
      <c r="C712" s="1">
        <v>1748.3157894736842</v>
      </c>
      <c r="D712" s="1">
        <v>1</v>
      </c>
      <c r="E712" t="s">
        <v>12</v>
      </c>
      <c r="F712" t="str">
        <f t="shared" ref="F712:F717" si="107">IF(C712&lt;1100,"OK","No")</f>
        <v>No</v>
      </c>
    </row>
    <row r="713" spans="1:6">
      <c r="A713" t="s">
        <v>1202</v>
      </c>
      <c r="B713">
        <v>44857</v>
      </c>
      <c r="C713" s="1">
        <v>1458.95</v>
      </c>
      <c r="D713" s="1">
        <v>1</v>
      </c>
      <c r="E713" t="s">
        <v>12</v>
      </c>
      <c r="F713" t="str">
        <f t="shared" si="107"/>
        <v>No</v>
      </c>
    </row>
    <row r="714" spans="1:6">
      <c r="A714" t="s">
        <v>1202</v>
      </c>
      <c r="B714">
        <v>45196</v>
      </c>
      <c r="C714" s="1">
        <v>1140.0166666666667</v>
      </c>
      <c r="D714" s="1">
        <v>1</v>
      </c>
      <c r="E714" t="s">
        <v>12</v>
      </c>
      <c r="F714" t="str">
        <f t="shared" si="107"/>
        <v>No</v>
      </c>
    </row>
    <row r="715" spans="1:6">
      <c r="A715" t="s">
        <v>1202</v>
      </c>
      <c r="B715">
        <v>45428</v>
      </c>
      <c r="C715" s="1">
        <v>1208.5714285714287</v>
      </c>
      <c r="D715" s="1">
        <v>1</v>
      </c>
      <c r="E715" t="s">
        <v>12</v>
      </c>
      <c r="F715" t="str">
        <f t="shared" si="107"/>
        <v>No</v>
      </c>
    </row>
    <row r="716" spans="1:6">
      <c r="A716" t="s">
        <v>1202</v>
      </c>
      <c r="B716">
        <v>45478</v>
      </c>
      <c r="C716" s="1">
        <v>1189.8833333333334</v>
      </c>
      <c r="D716" s="1">
        <v>1</v>
      </c>
      <c r="E716" t="s">
        <v>12</v>
      </c>
      <c r="F716" t="str">
        <f t="shared" si="107"/>
        <v>No</v>
      </c>
    </row>
    <row r="717" spans="1:6">
      <c r="A717" t="s">
        <v>1202</v>
      </c>
      <c r="B717">
        <v>46184</v>
      </c>
      <c r="C717" s="1">
        <v>564.4666666666667</v>
      </c>
      <c r="D717" s="1">
        <v>1</v>
      </c>
      <c r="E717" t="s">
        <v>12</v>
      </c>
      <c r="F717" t="str">
        <f t="shared" si="107"/>
        <v>OK</v>
      </c>
    </row>
    <row r="718" spans="1:6">
      <c r="A718" t="s">
        <v>1202</v>
      </c>
      <c r="B718">
        <v>46228</v>
      </c>
      <c r="C718" s="1">
        <v>903.5333333333333</v>
      </c>
      <c r="D718" s="1">
        <v>1</v>
      </c>
      <c r="E718" t="s">
        <v>15</v>
      </c>
    </row>
    <row r="719" spans="1:6">
      <c r="A719" t="s">
        <v>1202</v>
      </c>
      <c r="B719">
        <v>46350</v>
      </c>
      <c r="C719" s="1">
        <v>1394.25</v>
      </c>
      <c r="D719" s="1">
        <v>1</v>
      </c>
      <c r="E719" t="s">
        <v>12</v>
      </c>
      <c r="F719" t="str">
        <f>IF(C719&lt;1100,"OK","No")</f>
        <v>No</v>
      </c>
    </row>
    <row r="720" spans="1:6">
      <c r="A720" t="s">
        <v>1202</v>
      </c>
      <c r="B720">
        <v>46373</v>
      </c>
      <c r="C720" s="1">
        <v>688.95</v>
      </c>
      <c r="D720" s="1">
        <v>1</v>
      </c>
      <c r="E720" t="s">
        <v>15</v>
      </c>
    </row>
    <row r="721" spans="1:6">
      <c r="A721" t="s">
        <v>1202</v>
      </c>
      <c r="B721">
        <v>46496</v>
      </c>
      <c r="C721" s="1">
        <v>2022.6666666666667</v>
      </c>
      <c r="D721" s="1">
        <v>1</v>
      </c>
      <c r="E721" t="s">
        <v>12</v>
      </c>
      <c r="F721" t="str">
        <f t="shared" ref="F721:F723" si="108">IF(C721&lt;1100,"OK","No")</f>
        <v>No</v>
      </c>
    </row>
    <row r="722" spans="1:6">
      <c r="A722" t="s">
        <v>1202</v>
      </c>
      <c r="B722">
        <v>46563</v>
      </c>
      <c r="C722" s="1">
        <v>2528.7166666666667</v>
      </c>
      <c r="D722" s="1">
        <v>1</v>
      </c>
      <c r="E722" t="s">
        <v>12</v>
      </c>
      <c r="F722" t="str">
        <f t="shared" si="108"/>
        <v>No</v>
      </c>
    </row>
    <row r="723" spans="1:6">
      <c r="A723" t="s">
        <v>1202</v>
      </c>
      <c r="B723">
        <v>46864</v>
      </c>
      <c r="C723" s="1">
        <v>2597.4833333333331</v>
      </c>
      <c r="D723" s="1">
        <v>1</v>
      </c>
      <c r="E723" t="s">
        <v>12</v>
      </c>
      <c r="F723" t="str">
        <f t="shared" si="108"/>
        <v>No</v>
      </c>
    </row>
    <row r="724" spans="1:6">
      <c r="A724" t="s">
        <v>1202</v>
      </c>
      <c r="B724">
        <v>47007</v>
      </c>
      <c r="C724" s="1">
        <v>614.0454545454545</v>
      </c>
      <c r="D724" s="1">
        <v>1</v>
      </c>
      <c r="E724" t="s">
        <v>15</v>
      </c>
    </row>
    <row r="725" spans="1:6">
      <c r="A725" t="s">
        <v>1202</v>
      </c>
      <c r="B725">
        <v>47173</v>
      </c>
      <c r="C725" s="1">
        <v>1194.05</v>
      </c>
      <c r="D725" s="1">
        <v>1</v>
      </c>
      <c r="E725" t="s">
        <v>12</v>
      </c>
      <c r="F725" t="str">
        <f t="shared" ref="F725:F729" si="109">IF(C725&lt;1100,"OK","No")</f>
        <v>No</v>
      </c>
    </row>
    <row r="726" spans="1:6">
      <c r="A726" t="s">
        <v>1202</v>
      </c>
      <c r="B726">
        <v>47440</v>
      </c>
      <c r="C726" s="1">
        <v>1073.5833333333333</v>
      </c>
      <c r="D726" s="1">
        <v>1</v>
      </c>
      <c r="E726" t="s">
        <v>12</v>
      </c>
      <c r="F726" t="str">
        <f t="shared" si="109"/>
        <v>OK</v>
      </c>
    </row>
    <row r="727" spans="1:6">
      <c r="A727" t="s">
        <v>1202</v>
      </c>
      <c r="B727">
        <v>47461</v>
      </c>
      <c r="C727" s="1">
        <v>3794.6</v>
      </c>
      <c r="D727" s="1">
        <v>1</v>
      </c>
      <c r="E727" t="s">
        <v>12</v>
      </c>
      <c r="F727" t="str">
        <f t="shared" si="109"/>
        <v>No</v>
      </c>
    </row>
    <row r="728" spans="1:6">
      <c r="A728" t="s">
        <v>1202</v>
      </c>
      <c r="B728">
        <v>47654</v>
      </c>
      <c r="C728" s="1">
        <v>1311.7727272727273</v>
      </c>
      <c r="D728" s="1">
        <v>1</v>
      </c>
      <c r="E728" t="s">
        <v>12</v>
      </c>
      <c r="F728" t="str">
        <f t="shared" si="109"/>
        <v>No</v>
      </c>
    </row>
    <row r="729" spans="1:6">
      <c r="A729" t="s">
        <v>1202</v>
      </c>
      <c r="B729">
        <v>47678</v>
      </c>
      <c r="C729" s="1">
        <v>1122.6666666666667</v>
      </c>
      <c r="D729" s="1">
        <v>1</v>
      </c>
      <c r="E729" t="s">
        <v>12</v>
      </c>
      <c r="F729" t="str">
        <f t="shared" si="109"/>
        <v>No</v>
      </c>
    </row>
    <row r="730" spans="1:6">
      <c r="A730" t="s">
        <v>1202</v>
      </c>
      <c r="B730">
        <v>47835</v>
      </c>
      <c r="C730" s="1">
        <v>845.9666666666667</v>
      </c>
      <c r="D730" s="1">
        <v>1</v>
      </c>
      <c r="E730" t="s">
        <v>15</v>
      </c>
    </row>
    <row r="731" spans="1:6">
      <c r="A731" t="s">
        <v>1202</v>
      </c>
      <c r="B731">
        <v>47886</v>
      </c>
      <c r="C731" s="1">
        <v>1695.4</v>
      </c>
      <c r="D731" s="1">
        <v>1</v>
      </c>
      <c r="E731" t="s">
        <v>12</v>
      </c>
      <c r="F731" t="str">
        <f t="shared" ref="F731:F736" si="110">IF(C731&lt;1100,"OK","No")</f>
        <v>No</v>
      </c>
    </row>
    <row r="732" spans="1:6">
      <c r="A732" t="s">
        <v>1202</v>
      </c>
      <c r="B732">
        <v>48093</v>
      </c>
      <c r="C732" s="1">
        <v>23.352941176470587</v>
      </c>
      <c r="D732" s="1">
        <v>1</v>
      </c>
      <c r="E732" t="s">
        <v>12</v>
      </c>
      <c r="F732" t="s">
        <v>12</v>
      </c>
    </row>
    <row r="733" spans="1:6">
      <c r="A733" t="s">
        <v>1202</v>
      </c>
      <c r="B733">
        <v>48354</v>
      </c>
      <c r="C733" s="1">
        <v>1175.9166666666667</v>
      </c>
      <c r="D733" s="1">
        <v>1</v>
      </c>
      <c r="E733" t="s">
        <v>12</v>
      </c>
      <c r="F733" t="str">
        <f t="shared" si="110"/>
        <v>No</v>
      </c>
    </row>
    <row r="734" spans="1:6">
      <c r="A734" t="s">
        <v>1202</v>
      </c>
      <c r="B734">
        <v>48894</v>
      </c>
      <c r="C734" s="1">
        <v>1604.5416666666667</v>
      </c>
      <c r="D734" s="1">
        <v>1</v>
      </c>
      <c r="E734" t="s">
        <v>12</v>
      </c>
      <c r="F734" t="str">
        <f t="shared" si="110"/>
        <v>No</v>
      </c>
    </row>
    <row r="735" spans="1:6">
      <c r="A735" t="s">
        <v>1202</v>
      </c>
      <c r="B735">
        <v>49038</v>
      </c>
      <c r="C735" s="1">
        <v>1327.6785714285713</v>
      </c>
      <c r="D735" s="1">
        <v>1</v>
      </c>
      <c r="E735" t="s">
        <v>12</v>
      </c>
      <c r="F735" t="str">
        <f t="shared" si="110"/>
        <v>No</v>
      </c>
    </row>
    <row r="736" spans="1:6">
      <c r="A736" t="s">
        <v>1202</v>
      </c>
      <c r="B736">
        <v>49085</v>
      </c>
      <c r="C736" s="1">
        <v>1101.2833333333333</v>
      </c>
      <c r="D736" s="1">
        <v>1</v>
      </c>
      <c r="E736" t="s">
        <v>12</v>
      </c>
      <c r="F736" t="str">
        <f t="shared" si="110"/>
        <v>No</v>
      </c>
    </row>
    <row r="737" spans="1:6">
      <c r="A737" t="s">
        <v>1202</v>
      </c>
      <c r="B737">
        <v>50852</v>
      </c>
      <c r="C737" s="1">
        <v>783.13333333333333</v>
      </c>
      <c r="D737" s="1">
        <v>1</v>
      </c>
      <c r="E737" t="s">
        <v>15</v>
      </c>
    </row>
    <row r="738" spans="1:6">
      <c r="A738" t="s">
        <v>1202</v>
      </c>
      <c r="B738">
        <v>50955</v>
      </c>
      <c r="C738" s="1">
        <v>933.82608695652175</v>
      </c>
      <c r="D738" s="1">
        <v>1</v>
      </c>
      <c r="E738" t="s">
        <v>15</v>
      </c>
    </row>
    <row r="739" spans="1:6">
      <c r="A739" t="s">
        <v>1202</v>
      </c>
      <c r="B739">
        <v>50981</v>
      </c>
      <c r="C739" s="1">
        <v>1091.6190476190477</v>
      </c>
      <c r="D739" s="1">
        <v>1</v>
      </c>
      <c r="E739" t="s">
        <v>12</v>
      </c>
      <c r="F739" t="str">
        <f t="shared" ref="F739:F746" si="111">IF(C739&lt;1100,"OK","No")</f>
        <v>OK</v>
      </c>
    </row>
    <row r="740" spans="1:6">
      <c r="A740" t="s">
        <v>1202</v>
      </c>
      <c r="B740">
        <v>51096</v>
      </c>
      <c r="C740" s="1">
        <v>596.36842105263156</v>
      </c>
      <c r="D740" s="1">
        <v>1</v>
      </c>
      <c r="E740" t="s">
        <v>12</v>
      </c>
      <c r="F740" t="str">
        <f t="shared" si="111"/>
        <v>OK</v>
      </c>
    </row>
    <row r="741" spans="1:6">
      <c r="A741" t="s">
        <v>1202</v>
      </c>
      <c r="B741">
        <v>51119</v>
      </c>
      <c r="C741" s="1">
        <v>538.4</v>
      </c>
      <c r="D741" s="1">
        <v>1</v>
      </c>
      <c r="E741" t="s">
        <v>12</v>
      </c>
      <c r="F741" t="str">
        <f t="shared" si="111"/>
        <v>OK</v>
      </c>
    </row>
    <row r="742" spans="1:6">
      <c r="A742" t="s">
        <v>1202</v>
      </c>
      <c r="B742">
        <v>51364</v>
      </c>
      <c r="C742" s="1">
        <v>1175.7826086956522</v>
      </c>
      <c r="D742" s="1">
        <v>1</v>
      </c>
      <c r="E742" t="s">
        <v>12</v>
      </c>
      <c r="F742" t="str">
        <f t="shared" si="111"/>
        <v>No</v>
      </c>
    </row>
    <row r="743" spans="1:6">
      <c r="A743" t="s">
        <v>1202</v>
      </c>
      <c r="B743">
        <v>51406</v>
      </c>
      <c r="C743" s="1">
        <v>1358.0714285714287</v>
      </c>
      <c r="D743" s="1">
        <v>1</v>
      </c>
      <c r="E743" t="s">
        <v>12</v>
      </c>
      <c r="F743" t="str">
        <f t="shared" si="111"/>
        <v>No</v>
      </c>
    </row>
    <row r="744" spans="1:6">
      <c r="A744" t="s">
        <v>1202</v>
      </c>
      <c r="B744">
        <v>51733</v>
      </c>
      <c r="C744" s="1">
        <v>556.20000000000005</v>
      </c>
      <c r="D744" s="1">
        <v>1</v>
      </c>
      <c r="E744" t="s">
        <v>12</v>
      </c>
      <c r="F744" t="str">
        <f t="shared" si="111"/>
        <v>OK</v>
      </c>
    </row>
    <row r="745" spans="1:6">
      <c r="A745" t="s">
        <v>1202</v>
      </c>
      <c r="B745">
        <v>51808</v>
      </c>
      <c r="C745" s="1">
        <v>2825.05</v>
      </c>
      <c r="D745" s="1">
        <v>1</v>
      </c>
      <c r="E745" t="s">
        <v>12</v>
      </c>
      <c r="F745" t="str">
        <f t="shared" si="111"/>
        <v>No</v>
      </c>
    </row>
    <row r="746" spans="1:6">
      <c r="A746" t="s">
        <v>1202</v>
      </c>
      <c r="B746">
        <v>51919</v>
      </c>
      <c r="C746" s="1">
        <v>1753.7777777777778</v>
      </c>
      <c r="D746" s="1">
        <v>1</v>
      </c>
      <c r="E746" t="s">
        <v>12</v>
      </c>
      <c r="F746" t="str">
        <f t="shared" si="111"/>
        <v>No</v>
      </c>
    </row>
    <row r="747" spans="1:6">
      <c r="A747" t="s">
        <v>1202</v>
      </c>
      <c r="B747">
        <v>52105</v>
      </c>
      <c r="C747" s="1">
        <v>702.5</v>
      </c>
      <c r="D747" s="1">
        <v>1</v>
      </c>
      <c r="E747" t="s">
        <v>15</v>
      </c>
    </row>
    <row r="748" spans="1:6">
      <c r="A748" t="s">
        <v>1202</v>
      </c>
      <c r="B748">
        <v>52138</v>
      </c>
      <c r="C748" s="1">
        <v>1030</v>
      </c>
      <c r="D748" s="1">
        <v>1</v>
      </c>
      <c r="E748" t="s">
        <v>12</v>
      </c>
      <c r="F748" t="str">
        <f t="shared" ref="F748:F755" si="112">IF(C748&lt;1100,"OK","No")</f>
        <v>OK</v>
      </c>
    </row>
    <row r="749" spans="1:6">
      <c r="A749" t="s">
        <v>1202</v>
      </c>
      <c r="B749">
        <v>52198</v>
      </c>
      <c r="C749" s="1">
        <v>1201.45</v>
      </c>
      <c r="D749" s="1">
        <v>1</v>
      </c>
      <c r="E749" t="s">
        <v>12</v>
      </c>
      <c r="F749" t="str">
        <f t="shared" si="112"/>
        <v>No</v>
      </c>
    </row>
    <row r="750" spans="1:6">
      <c r="A750" t="s">
        <v>1202</v>
      </c>
      <c r="B750">
        <v>52452</v>
      </c>
      <c r="C750" s="1">
        <v>1952.9833333333333</v>
      </c>
      <c r="D750" s="1">
        <v>1</v>
      </c>
      <c r="E750" t="s">
        <v>12</v>
      </c>
      <c r="F750" t="str">
        <f t="shared" si="112"/>
        <v>No</v>
      </c>
    </row>
    <row r="751" spans="1:6">
      <c r="A751" t="s">
        <v>1202</v>
      </c>
      <c r="B751">
        <v>52651</v>
      </c>
      <c r="C751" s="1">
        <v>1003.9</v>
      </c>
      <c r="D751" s="1">
        <v>1</v>
      </c>
      <c r="E751" t="s">
        <v>12</v>
      </c>
      <c r="F751" t="str">
        <f t="shared" si="112"/>
        <v>OK</v>
      </c>
    </row>
    <row r="752" spans="1:6">
      <c r="A752" t="s">
        <v>1202</v>
      </c>
      <c r="B752">
        <v>52717</v>
      </c>
      <c r="C752" s="1">
        <v>1111.3333333333333</v>
      </c>
      <c r="D752" s="1">
        <v>1</v>
      </c>
      <c r="E752" t="s">
        <v>12</v>
      </c>
      <c r="F752" t="str">
        <f t="shared" si="112"/>
        <v>No</v>
      </c>
    </row>
    <row r="753" spans="1:6">
      <c r="A753" t="s">
        <v>1202</v>
      </c>
      <c r="B753">
        <v>53180</v>
      </c>
      <c r="C753" s="1">
        <v>1012.7454545454545</v>
      </c>
      <c r="D753" s="1">
        <v>1</v>
      </c>
      <c r="E753" t="s">
        <v>12</v>
      </c>
      <c r="F753" t="str">
        <f t="shared" si="112"/>
        <v>OK</v>
      </c>
    </row>
    <row r="754" spans="1:6">
      <c r="A754" t="s">
        <v>1202</v>
      </c>
      <c r="B754">
        <v>53581</v>
      </c>
      <c r="C754" s="1">
        <v>1469.7083333333333</v>
      </c>
      <c r="D754" s="1">
        <v>1</v>
      </c>
      <c r="E754" t="s">
        <v>12</v>
      </c>
      <c r="F754" t="str">
        <f t="shared" si="112"/>
        <v>No</v>
      </c>
    </row>
    <row r="755" spans="1:6">
      <c r="A755" t="s">
        <v>1202</v>
      </c>
      <c r="B755">
        <v>54196</v>
      </c>
      <c r="C755" s="1">
        <v>1368.9833333333333</v>
      </c>
      <c r="D755" s="1">
        <v>1</v>
      </c>
      <c r="E755" t="s">
        <v>12</v>
      </c>
      <c r="F755" t="str">
        <f t="shared" si="112"/>
        <v>No</v>
      </c>
    </row>
    <row r="756" spans="1:6">
      <c r="A756" t="s">
        <v>1202</v>
      </c>
      <c r="B756">
        <v>54203</v>
      </c>
      <c r="C756" s="1">
        <v>687.11666666666667</v>
      </c>
      <c r="D756" s="1">
        <v>1</v>
      </c>
      <c r="E756" t="s">
        <v>15</v>
      </c>
    </row>
    <row r="757" spans="1:6">
      <c r="A757" t="s">
        <v>1202</v>
      </c>
      <c r="B757">
        <v>54265</v>
      </c>
      <c r="C757" s="1">
        <v>846.41666666666663</v>
      </c>
      <c r="D757" s="1">
        <v>1</v>
      </c>
      <c r="E757" t="s">
        <v>15</v>
      </c>
    </row>
    <row r="758" spans="1:6">
      <c r="A758" t="s">
        <v>1202</v>
      </c>
      <c r="B758">
        <v>54373</v>
      </c>
      <c r="C758" s="1">
        <v>1990.8</v>
      </c>
      <c r="D758" s="1">
        <v>1</v>
      </c>
      <c r="E758" t="s">
        <v>12</v>
      </c>
      <c r="F758" t="str">
        <f t="shared" ref="F758:F762" si="113">IF(C758&lt;1100,"OK","No")</f>
        <v>No</v>
      </c>
    </row>
    <row r="759" spans="1:6">
      <c r="A759" t="s">
        <v>1202</v>
      </c>
      <c r="B759">
        <v>55087</v>
      </c>
      <c r="C759" s="1">
        <v>1180.5999999999999</v>
      </c>
      <c r="D759" s="1">
        <v>1</v>
      </c>
      <c r="E759" t="s">
        <v>12</v>
      </c>
      <c r="F759" t="str">
        <f t="shared" si="113"/>
        <v>No</v>
      </c>
    </row>
    <row r="760" spans="1:6">
      <c r="A760" t="s">
        <v>1202</v>
      </c>
      <c r="B760">
        <v>55092</v>
      </c>
      <c r="C760" s="1">
        <v>1294.9666666666667</v>
      </c>
      <c r="D760" s="1">
        <v>1</v>
      </c>
      <c r="E760" t="s">
        <v>12</v>
      </c>
      <c r="F760" t="str">
        <f t="shared" si="113"/>
        <v>No</v>
      </c>
    </row>
    <row r="761" spans="1:6">
      <c r="A761" t="s">
        <v>1202</v>
      </c>
      <c r="B761">
        <v>55314</v>
      </c>
      <c r="C761" s="1">
        <v>1684.75</v>
      </c>
      <c r="D761" s="1">
        <v>1</v>
      </c>
      <c r="E761" t="s">
        <v>12</v>
      </c>
      <c r="F761" t="str">
        <f t="shared" si="113"/>
        <v>No</v>
      </c>
    </row>
    <row r="762" spans="1:6">
      <c r="A762" t="s">
        <v>1202</v>
      </c>
      <c r="B762">
        <v>55381</v>
      </c>
      <c r="C762" s="1">
        <v>1492.1166666666666</v>
      </c>
      <c r="D762" s="1">
        <v>1</v>
      </c>
      <c r="E762" t="s">
        <v>12</v>
      </c>
      <c r="F762" t="str">
        <f t="shared" si="113"/>
        <v>No</v>
      </c>
    </row>
    <row r="763" spans="1:6">
      <c r="A763" t="s">
        <v>1202</v>
      </c>
      <c r="B763">
        <v>55531</v>
      </c>
      <c r="C763" s="1">
        <v>988.56666666666672</v>
      </c>
      <c r="D763" s="1">
        <v>1</v>
      </c>
      <c r="E763" t="s">
        <v>15</v>
      </c>
    </row>
    <row r="764" spans="1:6">
      <c r="A764" t="s">
        <v>1202</v>
      </c>
      <c r="B764">
        <v>55772</v>
      </c>
      <c r="C764" s="1">
        <v>1659.65</v>
      </c>
      <c r="D764" s="1">
        <v>1</v>
      </c>
      <c r="E764" t="s">
        <v>12</v>
      </c>
      <c r="F764" t="str">
        <f>IF(C764&lt;1100,"OK","No")</f>
        <v>No</v>
      </c>
    </row>
    <row r="765" spans="1:6">
      <c r="A765" t="s">
        <v>1202</v>
      </c>
      <c r="B765">
        <v>55809</v>
      </c>
      <c r="C765" s="1">
        <v>764.20689655172418</v>
      </c>
      <c r="D765" s="1">
        <v>1</v>
      </c>
      <c r="E765" t="s">
        <v>15</v>
      </c>
    </row>
    <row r="766" spans="1:6">
      <c r="A766" t="s">
        <v>1202</v>
      </c>
      <c r="B766">
        <v>55863</v>
      </c>
      <c r="C766" s="1">
        <v>1098.4193548387098</v>
      </c>
      <c r="D766" s="1">
        <v>1</v>
      </c>
      <c r="E766" t="s">
        <v>12</v>
      </c>
      <c r="F766" t="str">
        <f t="shared" ref="F766:F776" si="114">IF(C766&lt;1100,"OK","No")</f>
        <v>OK</v>
      </c>
    </row>
    <row r="767" spans="1:6">
      <c r="A767" t="s">
        <v>1202</v>
      </c>
      <c r="B767">
        <v>55901</v>
      </c>
      <c r="C767" s="1">
        <v>2105.35</v>
      </c>
      <c r="D767" s="1">
        <v>1</v>
      </c>
      <c r="E767" t="s">
        <v>12</v>
      </c>
      <c r="F767" t="str">
        <f t="shared" si="114"/>
        <v>No</v>
      </c>
    </row>
    <row r="768" spans="1:6">
      <c r="A768" t="s">
        <v>1202</v>
      </c>
      <c r="B768">
        <v>56142</v>
      </c>
      <c r="C768" s="1">
        <v>1825.0166666666667</v>
      </c>
      <c r="D768" s="1">
        <v>1</v>
      </c>
      <c r="E768" t="s">
        <v>12</v>
      </c>
      <c r="F768" t="str">
        <f t="shared" si="114"/>
        <v>No</v>
      </c>
    </row>
    <row r="769" spans="1:6">
      <c r="A769" t="s">
        <v>1202</v>
      </c>
      <c r="B769">
        <v>56468</v>
      </c>
      <c r="C769" s="1">
        <v>1015.1818181818181</v>
      </c>
      <c r="D769" s="1">
        <v>1</v>
      </c>
      <c r="E769" t="s">
        <v>12</v>
      </c>
      <c r="F769" t="str">
        <f t="shared" si="114"/>
        <v>OK</v>
      </c>
    </row>
    <row r="770" spans="1:6">
      <c r="A770" t="s">
        <v>1202</v>
      </c>
      <c r="B770">
        <v>56870</v>
      </c>
      <c r="C770" s="1">
        <v>1059.75</v>
      </c>
      <c r="D770" s="1">
        <v>1</v>
      </c>
      <c r="E770" t="s">
        <v>12</v>
      </c>
      <c r="F770" t="str">
        <f t="shared" si="114"/>
        <v>OK</v>
      </c>
    </row>
    <row r="771" spans="1:6">
      <c r="A771" t="s">
        <v>1202</v>
      </c>
      <c r="B771">
        <v>57060</v>
      </c>
      <c r="C771" s="1">
        <v>1591.1818181818182</v>
      </c>
      <c r="D771" s="1">
        <v>1</v>
      </c>
      <c r="E771" t="s">
        <v>12</v>
      </c>
      <c r="F771" t="str">
        <f t="shared" si="114"/>
        <v>No</v>
      </c>
    </row>
    <row r="772" spans="1:6">
      <c r="A772" t="s">
        <v>1202</v>
      </c>
      <c r="B772">
        <v>57145</v>
      </c>
      <c r="C772" s="1">
        <v>1039.25</v>
      </c>
      <c r="D772" s="1">
        <v>1</v>
      </c>
      <c r="E772" t="s">
        <v>12</v>
      </c>
      <c r="F772" t="str">
        <f t="shared" si="114"/>
        <v>OK</v>
      </c>
    </row>
    <row r="773" spans="1:6">
      <c r="A773" t="s">
        <v>1202</v>
      </c>
      <c r="B773">
        <v>57435</v>
      </c>
      <c r="C773" s="1">
        <v>1974.3888888888889</v>
      </c>
      <c r="D773" s="1">
        <v>1</v>
      </c>
      <c r="E773" t="s">
        <v>12</v>
      </c>
      <c r="F773" t="str">
        <f t="shared" si="114"/>
        <v>No</v>
      </c>
    </row>
    <row r="774" spans="1:6">
      <c r="A774" t="s">
        <v>1202</v>
      </c>
      <c r="B774">
        <v>57745</v>
      </c>
      <c r="C774" s="1">
        <v>1084.8333333333333</v>
      </c>
      <c r="D774" s="1">
        <v>1</v>
      </c>
      <c r="E774" t="s">
        <v>12</v>
      </c>
      <c r="F774" t="str">
        <f t="shared" si="114"/>
        <v>OK</v>
      </c>
    </row>
    <row r="775" spans="1:6">
      <c r="A775" t="s">
        <v>1202</v>
      </c>
      <c r="B775">
        <v>57847</v>
      </c>
      <c r="C775" s="1">
        <v>477.59090909090907</v>
      </c>
      <c r="D775" s="1">
        <v>1</v>
      </c>
      <c r="E775" t="s">
        <v>12</v>
      </c>
      <c r="F775" t="s">
        <v>12</v>
      </c>
    </row>
    <row r="776" spans="1:6">
      <c r="A776" t="s">
        <v>1202</v>
      </c>
      <c r="B776">
        <v>57855</v>
      </c>
      <c r="C776" s="1">
        <v>1500.85</v>
      </c>
      <c r="D776" s="1">
        <v>1</v>
      </c>
      <c r="E776" t="s">
        <v>12</v>
      </c>
      <c r="F776" t="str">
        <f t="shared" si="114"/>
        <v>No</v>
      </c>
    </row>
    <row r="777" spans="1:6">
      <c r="A777" t="s">
        <v>1202</v>
      </c>
      <c r="B777">
        <v>57932</v>
      </c>
      <c r="C777" s="1">
        <v>869.77777777777783</v>
      </c>
      <c r="D777" s="1">
        <v>1</v>
      </c>
      <c r="E777" t="s">
        <v>15</v>
      </c>
    </row>
    <row r="778" spans="1:6">
      <c r="A778" t="s">
        <v>1202</v>
      </c>
      <c r="B778">
        <v>58005</v>
      </c>
      <c r="C778" s="1">
        <v>1056.5166666666667</v>
      </c>
      <c r="D778" s="1">
        <v>1</v>
      </c>
      <c r="E778" t="s">
        <v>12</v>
      </c>
      <c r="F778" t="str">
        <f t="shared" ref="F778:F782" si="115">IF(C778&lt;1100,"OK","No")</f>
        <v>OK</v>
      </c>
    </row>
    <row r="779" spans="1:6">
      <c r="A779" t="s">
        <v>1202</v>
      </c>
      <c r="B779">
        <v>58147</v>
      </c>
      <c r="C779" s="1">
        <v>1078.5135135135135</v>
      </c>
      <c r="D779" s="1">
        <v>1</v>
      </c>
      <c r="E779" t="s">
        <v>12</v>
      </c>
      <c r="F779" t="str">
        <f t="shared" si="115"/>
        <v>OK</v>
      </c>
    </row>
    <row r="780" spans="1:6">
      <c r="A780" t="s">
        <v>1202</v>
      </c>
      <c r="B780">
        <v>58176</v>
      </c>
      <c r="C780" s="1">
        <v>1420</v>
      </c>
      <c r="D780" s="1">
        <v>1</v>
      </c>
      <c r="E780" t="s">
        <v>12</v>
      </c>
      <c r="F780" t="str">
        <f t="shared" si="115"/>
        <v>No</v>
      </c>
    </row>
    <row r="781" spans="1:6">
      <c r="A781" t="s">
        <v>1202</v>
      </c>
      <c r="B781">
        <v>58183</v>
      </c>
      <c r="C781" s="1">
        <v>1285.8378378378379</v>
      </c>
      <c r="D781" s="1">
        <v>1</v>
      </c>
      <c r="E781" t="s">
        <v>12</v>
      </c>
      <c r="F781" t="str">
        <f t="shared" si="115"/>
        <v>No</v>
      </c>
    </row>
    <row r="782" spans="1:6">
      <c r="A782" t="s">
        <v>1202</v>
      </c>
      <c r="B782">
        <v>58486</v>
      </c>
      <c r="C782" s="1">
        <v>521.41666666666663</v>
      </c>
      <c r="D782" s="1">
        <v>1</v>
      </c>
      <c r="E782" t="s">
        <v>12</v>
      </c>
      <c r="F782" t="str">
        <f t="shared" si="115"/>
        <v>OK</v>
      </c>
    </row>
    <row r="783" spans="1:6">
      <c r="A783" t="s">
        <v>1202</v>
      </c>
      <c r="B783">
        <v>58515</v>
      </c>
      <c r="C783" s="1">
        <v>849.01666666666665</v>
      </c>
      <c r="D783" s="1">
        <v>1</v>
      </c>
      <c r="E783" t="s">
        <v>15</v>
      </c>
    </row>
    <row r="784" spans="1:6">
      <c r="A784" t="s">
        <v>1202</v>
      </c>
      <c r="B784">
        <v>58572</v>
      </c>
      <c r="C784" s="1">
        <v>1254.6833333333334</v>
      </c>
      <c r="D784" s="1">
        <v>1</v>
      </c>
      <c r="E784" t="s">
        <v>12</v>
      </c>
      <c r="F784" t="str">
        <f t="shared" ref="F784:F790" si="116">IF(C784&lt;1100,"OK","No")</f>
        <v>No</v>
      </c>
    </row>
    <row r="785" spans="1:6">
      <c r="A785" t="s">
        <v>1202</v>
      </c>
      <c r="B785">
        <v>59103</v>
      </c>
      <c r="C785" s="1">
        <v>1113.6500000000001</v>
      </c>
      <c r="D785" s="1">
        <v>1</v>
      </c>
      <c r="E785" t="s">
        <v>12</v>
      </c>
      <c r="F785" t="str">
        <f t="shared" si="116"/>
        <v>No</v>
      </c>
    </row>
    <row r="786" spans="1:6">
      <c r="A786" t="s">
        <v>1202</v>
      </c>
      <c r="B786">
        <v>59110</v>
      </c>
      <c r="C786" s="1">
        <v>1499.7166666666667</v>
      </c>
      <c r="D786" s="1">
        <v>1</v>
      </c>
      <c r="E786" t="s">
        <v>12</v>
      </c>
      <c r="F786" t="str">
        <f t="shared" si="116"/>
        <v>No</v>
      </c>
    </row>
    <row r="787" spans="1:6">
      <c r="A787" t="s">
        <v>1202</v>
      </c>
      <c r="B787">
        <v>59496</v>
      </c>
      <c r="C787" s="1">
        <v>1343.45</v>
      </c>
      <c r="D787" s="1">
        <v>1</v>
      </c>
      <c r="E787" t="s">
        <v>12</v>
      </c>
      <c r="F787" t="str">
        <f t="shared" si="116"/>
        <v>No</v>
      </c>
    </row>
    <row r="788" spans="1:6">
      <c r="A788" t="s">
        <v>1202</v>
      </c>
      <c r="B788">
        <v>59646</v>
      </c>
      <c r="C788" s="1">
        <v>1534.3166666666666</v>
      </c>
      <c r="D788" s="1">
        <v>1</v>
      </c>
      <c r="E788" t="s">
        <v>12</v>
      </c>
      <c r="F788" t="str">
        <f t="shared" si="116"/>
        <v>No</v>
      </c>
    </row>
    <row r="789" spans="1:6">
      <c r="A789" t="s">
        <v>1202</v>
      </c>
      <c r="B789">
        <v>60050</v>
      </c>
      <c r="C789" s="1">
        <v>2555.4833333333331</v>
      </c>
      <c r="D789" s="1">
        <v>1</v>
      </c>
      <c r="E789" t="s">
        <v>12</v>
      </c>
      <c r="F789" t="str">
        <f t="shared" si="116"/>
        <v>No</v>
      </c>
    </row>
    <row r="790" spans="1:6">
      <c r="A790" t="s">
        <v>1202</v>
      </c>
      <c r="B790">
        <v>60138</v>
      </c>
      <c r="C790" s="1">
        <v>1035.0952380952381</v>
      </c>
      <c r="D790" s="1">
        <v>1</v>
      </c>
      <c r="E790" t="s">
        <v>12</v>
      </c>
      <c r="F790" t="str">
        <f t="shared" si="116"/>
        <v>OK</v>
      </c>
    </row>
    <row r="791" spans="1:6">
      <c r="A791" t="s">
        <v>1202</v>
      </c>
      <c r="B791">
        <v>60372</v>
      </c>
      <c r="C791" s="1">
        <v>653.86666666666667</v>
      </c>
      <c r="D791" s="1">
        <v>1</v>
      </c>
      <c r="E791" t="s">
        <v>15</v>
      </c>
    </row>
    <row r="792" spans="1:6">
      <c r="A792" t="s">
        <v>1202</v>
      </c>
      <c r="B792">
        <v>60397</v>
      </c>
      <c r="C792" s="1">
        <v>1182.4166666666667</v>
      </c>
      <c r="D792" s="1">
        <v>1</v>
      </c>
      <c r="E792" t="s">
        <v>12</v>
      </c>
      <c r="F792" t="str">
        <f t="shared" ref="F792:F793" si="117">IF(C792&lt;1100,"OK","No")</f>
        <v>No</v>
      </c>
    </row>
    <row r="793" spans="1:6">
      <c r="A793" t="s">
        <v>1202</v>
      </c>
      <c r="B793">
        <v>60470</v>
      </c>
      <c r="C793" s="1">
        <v>558.26666666666665</v>
      </c>
      <c r="D793" s="1">
        <v>1</v>
      </c>
      <c r="E793" t="s">
        <v>12</v>
      </c>
      <c r="F793" t="str">
        <f t="shared" si="117"/>
        <v>OK</v>
      </c>
    </row>
    <row r="794" spans="1:6">
      <c r="A794" t="s">
        <v>1202</v>
      </c>
      <c r="B794">
        <v>60491</v>
      </c>
      <c r="C794" s="1">
        <v>735.5</v>
      </c>
      <c r="D794" s="1">
        <v>1</v>
      </c>
      <c r="E794" t="s">
        <v>15</v>
      </c>
    </row>
    <row r="795" spans="1:6">
      <c r="A795" t="s">
        <v>1202</v>
      </c>
      <c r="B795">
        <v>60964</v>
      </c>
      <c r="C795" s="1">
        <v>1049.8333333333333</v>
      </c>
      <c r="D795" s="1">
        <v>1</v>
      </c>
      <c r="E795" t="s">
        <v>12</v>
      </c>
      <c r="F795" t="str">
        <f t="shared" ref="F795:F796" si="118">IF(C795&lt;1100,"OK","No")</f>
        <v>OK</v>
      </c>
    </row>
    <row r="796" spans="1:6">
      <c r="A796" t="s">
        <v>1202</v>
      </c>
      <c r="B796">
        <v>61240</v>
      </c>
      <c r="C796" s="1">
        <v>1475.0333333333333</v>
      </c>
      <c r="D796" s="1">
        <v>1</v>
      </c>
      <c r="E796" t="s">
        <v>12</v>
      </c>
      <c r="F796" t="str">
        <f t="shared" si="118"/>
        <v>No</v>
      </c>
    </row>
    <row r="797" spans="1:6">
      <c r="A797" t="s">
        <v>1202</v>
      </c>
      <c r="B797">
        <v>61316</v>
      </c>
      <c r="C797" s="1">
        <v>718.9666666666667</v>
      </c>
      <c r="D797" s="1">
        <v>1</v>
      </c>
      <c r="E797" t="s">
        <v>15</v>
      </c>
    </row>
    <row r="798" spans="1:6">
      <c r="A798" t="s">
        <v>1202</v>
      </c>
      <c r="B798">
        <v>61325</v>
      </c>
      <c r="C798" s="1">
        <v>1645.2333333333333</v>
      </c>
      <c r="D798" s="1">
        <v>1</v>
      </c>
      <c r="E798" t="s">
        <v>12</v>
      </c>
      <c r="F798" t="str">
        <f t="shared" ref="F798:F799" si="119">IF(C798&lt;1100,"OK","No")</f>
        <v>No</v>
      </c>
    </row>
    <row r="799" spans="1:6">
      <c r="A799" t="s">
        <v>1202</v>
      </c>
      <c r="B799">
        <v>61550</v>
      </c>
      <c r="C799" s="1">
        <v>1078.7777777777778</v>
      </c>
      <c r="D799" s="1">
        <v>1</v>
      </c>
      <c r="E799" t="s">
        <v>12</v>
      </c>
      <c r="F799" t="str">
        <f t="shared" si="119"/>
        <v>OK</v>
      </c>
    </row>
    <row r="800" spans="1:6">
      <c r="A800" t="s">
        <v>1202</v>
      </c>
      <c r="B800">
        <v>61625</v>
      </c>
      <c r="C800" s="1">
        <v>854.06666666666672</v>
      </c>
      <c r="D800" s="1">
        <v>1</v>
      </c>
      <c r="E800" t="s">
        <v>15</v>
      </c>
    </row>
    <row r="801" spans="1:6">
      <c r="A801" t="s">
        <v>1202</v>
      </c>
      <c r="B801">
        <v>62220</v>
      </c>
      <c r="C801" s="1">
        <v>912.2166666666667</v>
      </c>
      <c r="D801" s="1">
        <v>1</v>
      </c>
      <c r="E801" t="s">
        <v>15</v>
      </c>
    </row>
    <row r="802" spans="1:6">
      <c r="A802" t="s">
        <v>1202</v>
      </c>
      <c r="B802">
        <v>62553</v>
      </c>
      <c r="C802" s="1">
        <v>780.90909090909088</v>
      </c>
      <c r="D802" s="1">
        <v>1</v>
      </c>
      <c r="E802" t="s">
        <v>15</v>
      </c>
    </row>
    <row r="803" spans="1:6">
      <c r="A803" t="s">
        <v>1202</v>
      </c>
      <c r="B803">
        <v>62584</v>
      </c>
      <c r="C803" s="1">
        <v>1345.5</v>
      </c>
      <c r="D803" s="1">
        <v>1</v>
      </c>
      <c r="E803" t="s">
        <v>12</v>
      </c>
      <c r="F803" t="str">
        <f t="shared" ref="F803:F806" si="120">IF(C803&lt;1100,"OK","No")</f>
        <v>No</v>
      </c>
    </row>
    <row r="804" spans="1:6">
      <c r="A804" t="s">
        <v>1202</v>
      </c>
      <c r="B804">
        <v>62730</v>
      </c>
      <c r="C804" s="1">
        <v>1864.9166666666667</v>
      </c>
      <c r="D804" s="1">
        <v>1</v>
      </c>
      <c r="E804" t="s">
        <v>12</v>
      </c>
      <c r="F804" t="str">
        <f t="shared" si="120"/>
        <v>No</v>
      </c>
    </row>
    <row r="805" spans="1:6">
      <c r="A805" t="s">
        <v>1202</v>
      </c>
      <c r="B805">
        <v>63005</v>
      </c>
      <c r="C805" s="1">
        <v>1305.0250000000001</v>
      </c>
      <c r="D805" s="1">
        <v>1</v>
      </c>
      <c r="E805" t="s">
        <v>12</v>
      </c>
      <c r="F805" t="str">
        <f t="shared" si="120"/>
        <v>No</v>
      </c>
    </row>
    <row r="806" spans="1:6">
      <c r="A806" t="s">
        <v>1202</v>
      </c>
      <c r="B806">
        <v>63228</v>
      </c>
      <c r="C806" s="1">
        <v>1028.25</v>
      </c>
      <c r="D806" s="1">
        <v>1</v>
      </c>
      <c r="E806" t="s">
        <v>12</v>
      </c>
      <c r="F806" t="str">
        <f t="shared" si="120"/>
        <v>OK</v>
      </c>
    </row>
    <row r="807" spans="1:6">
      <c r="A807" t="s">
        <v>1202</v>
      </c>
      <c r="B807">
        <v>63283</v>
      </c>
      <c r="C807" s="1">
        <v>807.93333333333328</v>
      </c>
      <c r="D807" s="1">
        <v>1</v>
      </c>
      <c r="E807" t="s">
        <v>15</v>
      </c>
    </row>
    <row r="808" spans="1:6">
      <c r="A808" t="s">
        <v>1202</v>
      </c>
      <c r="B808">
        <v>63324</v>
      </c>
      <c r="C808" s="1">
        <v>1509.6</v>
      </c>
      <c r="D808" s="1">
        <v>1</v>
      </c>
      <c r="E808" t="s">
        <v>12</v>
      </c>
      <c r="F808" t="str">
        <f t="shared" ref="F808:F809" si="121">IF(C808&lt;1100,"OK","No")</f>
        <v>No</v>
      </c>
    </row>
    <row r="809" spans="1:6">
      <c r="A809" t="s">
        <v>1202</v>
      </c>
      <c r="B809">
        <v>63345</v>
      </c>
      <c r="C809" s="1">
        <v>1553.4666666666667</v>
      </c>
      <c r="D809" s="1">
        <v>1</v>
      </c>
      <c r="E809" t="s">
        <v>12</v>
      </c>
      <c r="F809" t="str">
        <f t="shared" si="121"/>
        <v>No</v>
      </c>
    </row>
    <row r="810" spans="1:6">
      <c r="A810" t="s">
        <v>1202</v>
      </c>
      <c r="B810">
        <v>63479</v>
      </c>
      <c r="C810" s="1">
        <v>984.98333333333335</v>
      </c>
      <c r="D810" s="1">
        <v>1</v>
      </c>
      <c r="E810" t="s">
        <v>15</v>
      </c>
    </row>
    <row r="811" spans="1:6">
      <c r="A811" t="s">
        <v>1202</v>
      </c>
      <c r="B811">
        <v>63814</v>
      </c>
      <c r="C811" s="1">
        <v>792.23333333333335</v>
      </c>
      <c r="D811" s="1">
        <v>1</v>
      </c>
      <c r="E811" t="s">
        <v>15</v>
      </c>
    </row>
    <row r="812" spans="1:6">
      <c r="A812" t="s">
        <v>1202</v>
      </c>
      <c r="B812">
        <v>64102</v>
      </c>
      <c r="C812" s="1">
        <v>729.13636363636363</v>
      </c>
      <c r="D812" s="1">
        <v>1</v>
      </c>
      <c r="E812" t="s">
        <v>15</v>
      </c>
    </row>
    <row r="813" spans="1:6">
      <c r="A813" t="s">
        <v>1202</v>
      </c>
      <c r="B813">
        <v>64260</v>
      </c>
      <c r="C813" s="1">
        <v>733.11764705882354</v>
      </c>
      <c r="D813" s="1">
        <v>1</v>
      </c>
      <c r="E813" t="s">
        <v>15</v>
      </c>
    </row>
    <row r="814" spans="1:6">
      <c r="A814" t="s">
        <v>1202</v>
      </c>
      <c r="B814">
        <v>64456</v>
      </c>
      <c r="C814" s="1">
        <v>1077</v>
      </c>
      <c r="D814" s="1">
        <v>1</v>
      </c>
      <c r="E814" t="s">
        <v>12</v>
      </c>
      <c r="F814" t="str">
        <f>IF(C814&lt;1100,"OK","No")</f>
        <v>OK</v>
      </c>
    </row>
    <row r="815" spans="1:6">
      <c r="A815" t="s">
        <v>1202</v>
      </c>
      <c r="B815">
        <v>64467</v>
      </c>
      <c r="C815" s="1">
        <v>949.68333333333328</v>
      </c>
      <c r="D815" s="1">
        <v>1</v>
      </c>
      <c r="E815" t="s">
        <v>15</v>
      </c>
    </row>
    <row r="816" spans="1:6">
      <c r="A816" t="s">
        <v>1202</v>
      </c>
      <c r="B816">
        <v>64468</v>
      </c>
      <c r="C816" s="1">
        <v>1194.5</v>
      </c>
      <c r="D816" s="1">
        <v>1</v>
      </c>
      <c r="E816" t="s">
        <v>12</v>
      </c>
      <c r="F816" t="str">
        <f>IF(C816&lt;1100,"OK","No")</f>
        <v>No</v>
      </c>
    </row>
    <row r="817" spans="1:6">
      <c r="A817" t="s">
        <v>1202</v>
      </c>
      <c r="B817">
        <v>64582</v>
      </c>
      <c r="C817" s="1">
        <v>653.2166666666667</v>
      </c>
      <c r="D817" s="1">
        <v>1</v>
      </c>
      <c r="E817" t="s">
        <v>15</v>
      </c>
    </row>
    <row r="818" spans="1:6">
      <c r="A818" t="s">
        <v>1202</v>
      </c>
      <c r="B818">
        <v>64599</v>
      </c>
      <c r="C818" s="1">
        <v>850.23333333333335</v>
      </c>
      <c r="D818" s="1">
        <v>1</v>
      </c>
      <c r="E818" t="s">
        <v>15</v>
      </c>
    </row>
    <row r="819" spans="1:6">
      <c r="A819" t="s">
        <v>1202</v>
      </c>
      <c r="B819">
        <v>64615</v>
      </c>
      <c r="C819" s="1">
        <v>1034.3666666666666</v>
      </c>
      <c r="D819" s="1">
        <v>1</v>
      </c>
      <c r="E819" t="s">
        <v>12</v>
      </c>
      <c r="F819" t="str">
        <f>IF(C819&lt;1100,"OK","No")</f>
        <v>OK</v>
      </c>
    </row>
    <row r="820" spans="1:6">
      <c r="A820" t="s">
        <v>1202</v>
      </c>
      <c r="B820">
        <v>64680</v>
      </c>
      <c r="C820" s="1">
        <v>976.8</v>
      </c>
      <c r="D820" s="1">
        <v>1</v>
      </c>
      <c r="E820" t="s">
        <v>15</v>
      </c>
    </row>
    <row r="821" spans="1:6">
      <c r="A821" t="s">
        <v>1202</v>
      </c>
      <c r="B821">
        <v>64881</v>
      </c>
      <c r="C821" s="1">
        <v>425.31111111111113</v>
      </c>
      <c r="D821" s="1">
        <v>1</v>
      </c>
      <c r="E821" t="s">
        <v>12</v>
      </c>
      <c r="F821" t="s">
        <v>12</v>
      </c>
    </row>
    <row r="822" spans="1:6">
      <c r="A822" t="s">
        <v>1202</v>
      </c>
      <c r="B822">
        <v>65022</v>
      </c>
      <c r="C822" s="1">
        <v>759.45</v>
      </c>
      <c r="D822" s="1">
        <v>1</v>
      </c>
      <c r="E822" t="s">
        <v>15</v>
      </c>
    </row>
    <row r="823" spans="1:6">
      <c r="A823" t="s">
        <v>1202</v>
      </c>
      <c r="B823">
        <v>65069</v>
      </c>
      <c r="C823" s="1">
        <v>716.4</v>
      </c>
      <c r="D823" s="1">
        <v>1</v>
      </c>
      <c r="E823" t="s">
        <v>15</v>
      </c>
    </row>
    <row r="824" spans="1:6">
      <c r="A824" t="s">
        <v>1202</v>
      </c>
      <c r="B824">
        <v>65360</v>
      </c>
      <c r="C824" s="1">
        <v>698.66666666666663</v>
      </c>
      <c r="D824" s="1">
        <v>1</v>
      </c>
      <c r="E824" t="s">
        <v>15</v>
      </c>
    </row>
    <row r="825" spans="1:6">
      <c r="A825" t="s">
        <v>1202</v>
      </c>
      <c r="B825">
        <v>65411</v>
      </c>
      <c r="C825" s="1">
        <v>838.25</v>
      </c>
      <c r="D825" s="1">
        <v>1</v>
      </c>
      <c r="E825" t="s">
        <v>15</v>
      </c>
    </row>
    <row r="826" spans="1:6">
      <c r="A826" t="s">
        <v>1202</v>
      </c>
      <c r="B826">
        <v>65506</v>
      </c>
      <c r="C826" s="1">
        <v>1133.8333333333333</v>
      </c>
      <c r="D826" s="1">
        <v>1</v>
      </c>
      <c r="E826" t="s">
        <v>12</v>
      </c>
      <c r="F826" t="str">
        <f>IF(C826&lt;1100,"OK","No")</f>
        <v>No</v>
      </c>
    </row>
    <row r="827" spans="1:6">
      <c r="A827" t="s">
        <v>1202</v>
      </c>
      <c r="B827">
        <v>65527</v>
      </c>
      <c r="C827" s="1">
        <v>758.11666666666667</v>
      </c>
      <c r="D827" s="1">
        <v>1</v>
      </c>
      <c r="E827" t="s">
        <v>15</v>
      </c>
    </row>
    <row r="828" spans="1:6">
      <c r="A828" t="s">
        <v>1202</v>
      </c>
      <c r="B828">
        <v>65724</v>
      </c>
      <c r="C828" s="1">
        <v>1059.5641025641025</v>
      </c>
      <c r="D828" s="1">
        <v>1</v>
      </c>
      <c r="E828" t="s">
        <v>12</v>
      </c>
      <c r="F828" t="str">
        <f>IF(C828&lt;1100,"OK","No")</f>
        <v>OK</v>
      </c>
    </row>
    <row r="829" spans="1:6">
      <c r="A829" t="s">
        <v>1202</v>
      </c>
      <c r="B829">
        <v>65839</v>
      </c>
      <c r="C829" s="1">
        <v>983.95121951219517</v>
      </c>
      <c r="D829" s="1">
        <v>1</v>
      </c>
      <c r="E829" t="s">
        <v>15</v>
      </c>
    </row>
    <row r="830" spans="1:6">
      <c r="A830" t="s">
        <v>1202</v>
      </c>
      <c r="B830">
        <v>65842</v>
      </c>
      <c r="C830" s="1">
        <v>1787.1395348837209</v>
      </c>
      <c r="D830" s="1">
        <v>1</v>
      </c>
      <c r="E830" t="s">
        <v>12</v>
      </c>
      <c r="F830" t="str">
        <f t="shared" ref="F830:F831" si="122">IF(C830&lt;1100,"OK","No")</f>
        <v>No</v>
      </c>
    </row>
    <row r="831" spans="1:6">
      <c r="A831" t="s">
        <v>1202</v>
      </c>
      <c r="B831">
        <v>65896</v>
      </c>
      <c r="C831" s="1">
        <v>1277.95</v>
      </c>
      <c r="D831" s="1">
        <v>1</v>
      </c>
      <c r="E831" t="s">
        <v>12</v>
      </c>
      <c r="F831" t="str">
        <f t="shared" si="122"/>
        <v>No</v>
      </c>
    </row>
    <row r="832" spans="1:6">
      <c r="A832" t="s">
        <v>1202</v>
      </c>
      <c r="B832">
        <v>66033</v>
      </c>
      <c r="C832" s="1">
        <v>859.75</v>
      </c>
      <c r="D832" s="1">
        <v>1</v>
      </c>
      <c r="E832" t="s">
        <v>15</v>
      </c>
    </row>
    <row r="833" spans="1:6">
      <c r="A833" t="s">
        <v>1202</v>
      </c>
      <c r="B833">
        <v>66185</v>
      </c>
      <c r="C833" s="1">
        <v>2162.4074074074074</v>
      </c>
      <c r="D833" s="1">
        <v>1</v>
      </c>
      <c r="E833" t="s">
        <v>12</v>
      </c>
      <c r="F833" t="str">
        <f>IF(C833&lt;1100,"OK","No")</f>
        <v>No</v>
      </c>
    </row>
    <row r="834" spans="1:6">
      <c r="A834" t="s">
        <v>1202</v>
      </c>
      <c r="B834">
        <v>66288</v>
      </c>
      <c r="C834" s="1">
        <v>971.7166666666667</v>
      </c>
      <c r="D834" s="1">
        <v>1</v>
      </c>
      <c r="E834" t="s">
        <v>15</v>
      </c>
    </row>
    <row r="835" spans="1:6">
      <c r="A835" t="s">
        <v>1202</v>
      </c>
      <c r="B835">
        <v>66535</v>
      </c>
      <c r="C835" s="1">
        <v>1055.909090909091</v>
      </c>
      <c r="D835" s="1">
        <v>1</v>
      </c>
      <c r="E835" t="s">
        <v>12</v>
      </c>
      <c r="F835" t="str">
        <f t="shared" ref="F835:F837" si="123">IF(C835&lt;1100,"OK","No")</f>
        <v>OK</v>
      </c>
    </row>
    <row r="836" spans="1:6">
      <c r="A836" t="s">
        <v>1202</v>
      </c>
      <c r="B836">
        <v>66634</v>
      </c>
      <c r="C836" s="1">
        <v>1021.2105263157895</v>
      </c>
      <c r="D836" s="1">
        <v>1</v>
      </c>
      <c r="E836" t="s">
        <v>12</v>
      </c>
      <c r="F836" t="str">
        <f t="shared" si="123"/>
        <v>OK</v>
      </c>
    </row>
    <row r="837" spans="1:6">
      <c r="A837" t="s">
        <v>1202</v>
      </c>
      <c r="B837">
        <v>66822</v>
      </c>
      <c r="C837" s="1">
        <v>1042.8333333333333</v>
      </c>
      <c r="D837" s="1">
        <v>1</v>
      </c>
      <c r="E837" t="s">
        <v>12</v>
      </c>
      <c r="F837" t="str">
        <f t="shared" si="123"/>
        <v>OK</v>
      </c>
    </row>
    <row r="838" spans="1:6">
      <c r="A838" t="s">
        <v>1202</v>
      </c>
      <c r="B838">
        <v>67106</v>
      </c>
      <c r="C838" s="1">
        <v>778.76666666666665</v>
      </c>
      <c r="D838" s="1">
        <v>1</v>
      </c>
      <c r="E838" t="s">
        <v>15</v>
      </c>
    </row>
    <row r="839" spans="1:6">
      <c r="A839" t="s">
        <v>1202</v>
      </c>
      <c r="B839">
        <v>67489</v>
      </c>
      <c r="C839" s="1">
        <v>1161.8181818181818</v>
      </c>
      <c r="D839" s="1">
        <v>1</v>
      </c>
      <c r="E839" t="s">
        <v>12</v>
      </c>
      <c r="F839" t="str">
        <f>IF(C839&lt;1100,"OK","No")</f>
        <v>No</v>
      </c>
    </row>
    <row r="840" spans="1:6">
      <c r="A840" t="s">
        <v>1202</v>
      </c>
      <c r="B840">
        <v>67562</v>
      </c>
      <c r="C840" s="1">
        <v>811.26666666666665</v>
      </c>
      <c r="D840" s="1">
        <v>1</v>
      </c>
      <c r="E840" t="s">
        <v>15</v>
      </c>
    </row>
    <row r="841" spans="1:6">
      <c r="A841" t="s">
        <v>1202</v>
      </c>
      <c r="B841">
        <v>67641</v>
      </c>
      <c r="C841" s="1">
        <v>842.7</v>
      </c>
      <c r="D841" s="1">
        <v>1</v>
      </c>
      <c r="E841" t="s">
        <v>15</v>
      </c>
    </row>
    <row r="842" spans="1:6">
      <c r="A842" t="s">
        <v>1202</v>
      </c>
      <c r="B842">
        <v>67672</v>
      </c>
      <c r="C842" s="1">
        <v>1018.9166666666666</v>
      </c>
      <c r="D842" s="1">
        <v>1</v>
      </c>
      <c r="E842" t="s">
        <v>12</v>
      </c>
      <c r="F842" t="str">
        <f t="shared" ref="F842:F844" si="124">IF(C842&lt;1100,"OK","No")</f>
        <v>OK</v>
      </c>
    </row>
    <row r="843" spans="1:6">
      <c r="A843" t="s">
        <v>1202</v>
      </c>
      <c r="B843">
        <v>67692</v>
      </c>
      <c r="C843" s="1">
        <v>593.04999999999995</v>
      </c>
      <c r="D843" s="1">
        <v>1</v>
      </c>
      <c r="E843" t="s">
        <v>12</v>
      </c>
      <c r="F843" t="str">
        <f t="shared" si="124"/>
        <v>OK</v>
      </c>
    </row>
    <row r="844" spans="1:6">
      <c r="A844" t="s">
        <v>1202</v>
      </c>
      <c r="B844">
        <v>67714</v>
      </c>
      <c r="C844" s="1">
        <v>588.5333333333333</v>
      </c>
      <c r="D844" s="1">
        <v>1</v>
      </c>
      <c r="E844" t="s">
        <v>12</v>
      </c>
      <c r="F844" t="str">
        <f t="shared" si="124"/>
        <v>OK</v>
      </c>
    </row>
    <row r="845" spans="1:6">
      <c r="A845" t="s">
        <v>1202</v>
      </c>
      <c r="B845">
        <v>67786</v>
      </c>
      <c r="C845" s="1">
        <v>745.93333333333328</v>
      </c>
      <c r="D845" s="1">
        <v>1</v>
      </c>
      <c r="E845" t="s">
        <v>15</v>
      </c>
    </row>
    <row r="846" spans="1:6">
      <c r="A846" t="s">
        <v>1202</v>
      </c>
      <c r="B846">
        <v>67939</v>
      </c>
      <c r="C846" s="1">
        <v>1164.7333333333333</v>
      </c>
      <c r="D846" s="1">
        <v>1</v>
      </c>
      <c r="E846" t="s">
        <v>12</v>
      </c>
      <c r="F846" t="str">
        <f>IF(C846&lt;1100,"OK","No")</f>
        <v>No</v>
      </c>
    </row>
    <row r="847" spans="1:6">
      <c r="A847" t="s">
        <v>1202</v>
      </c>
      <c r="B847">
        <v>68170</v>
      </c>
      <c r="C847" s="1">
        <v>905.5</v>
      </c>
      <c r="D847" s="1">
        <v>1</v>
      </c>
      <c r="E847" t="s">
        <v>15</v>
      </c>
    </row>
    <row r="848" spans="1:6">
      <c r="A848" t="s">
        <v>1202</v>
      </c>
      <c r="B848">
        <v>69217</v>
      </c>
      <c r="C848" s="1">
        <v>1049.1666666666667</v>
      </c>
      <c r="D848" s="1">
        <v>1</v>
      </c>
      <c r="E848" t="s">
        <v>12</v>
      </c>
      <c r="F848" t="str">
        <f t="shared" ref="F848:F850" si="125">IF(C848&lt;1100,"OK","No")</f>
        <v>OK</v>
      </c>
    </row>
    <row r="849" spans="1:6">
      <c r="A849" t="s">
        <v>1202</v>
      </c>
      <c r="B849">
        <v>69485</v>
      </c>
      <c r="C849" s="1">
        <v>1279.6571428571428</v>
      </c>
      <c r="D849" s="1">
        <v>1</v>
      </c>
      <c r="E849" t="s">
        <v>12</v>
      </c>
      <c r="F849" t="str">
        <f t="shared" si="125"/>
        <v>No</v>
      </c>
    </row>
    <row r="850" spans="1:6">
      <c r="A850" t="s">
        <v>1202</v>
      </c>
      <c r="B850">
        <v>69635</v>
      </c>
      <c r="C850" s="1">
        <v>1008.6166666666667</v>
      </c>
      <c r="D850" s="1">
        <v>1</v>
      </c>
      <c r="E850" t="s">
        <v>12</v>
      </c>
      <c r="F850" t="str">
        <f t="shared" si="125"/>
        <v>OK</v>
      </c>
    </row>
    <row r="851" spans="1:6">
      <c r="A851" t="s">
        <v>1202</v>
      </c>
      <c r="B851">
        <v>69654</v>
      </c>
      <c r="C851" s="1">
        <v>642.86956521739125</v>
      </c>
      <c r="D851" s="1">
        <v>1</v>
      </c>
      <c r="E851" t="s">
        <v>15</v>
      </c>
    </row>
    <row r="852" spans="1:6">
      <c r="A852" t="s">
        <v>1202</v>
      </c>
      <c r="B852">
        <v>69684</v>
      </c>
      <c r="C852" s="1">
        <v>1873.9333333333334</v>
      </c>
      <c r="D852" s="1">
        <v>1</v>
      </c>
      <c r="E852" t="s">
        <v>12</v>
      </c>
      <c r="F852" t="str">
        <f t="shared" ref="F852:F853" si="126">IF(C852&lt;1100,"OK","No")</f>
        <v>No</v>
      </c>
    </row>
    <row r="853" spans="1:6">
      <c r="A853" t="s">
        <v>1202</v>
      </c>
      <c r="B853">
        <v>69779</v>
      </c>
      <c r="C853" s="1">
        <v>1871.4545454545455</v>
      </c>
      <c r="D853" s="1">
        <v>1</v>
      </c>
      <c r="E853" t="s">
        <v>12</v>
      </c>
      <c r="F853" t="str">
        <f t="shared" si="126"/>
        <v>No</v>
      </c>
    </row>
    <row r="854" spans="1:6">
      <c r="A854" t="s">
        <v>1202</v>
      </c>
      <c r="B854">
        <v>70231</v>
      </c>
      <c r="C854" s="1">
        <v>937.83333333333337</v>
      </c>
      <c r="D854" s="1">
        <v>1</v>
      </c>
      <c r="E854" t="s">
        <v>15</v>
      </c>
    </row>
    <row r="855" spans="1:6">
      <c r="A855" t="s">
        <v>1202</v>
      </c>
      <c r="B855">
        <v>70361</v>
      </c>
      <c r="C855" s="1">
        <v>1408.2166666666667</v>
      </c>
      <c r="D855" s="1">
        <v>1</v>
      </c>
      <c r="E855" t="s">
        <v>12</v>
      </c>
      <c r="F855" t="str">
        <f>IF(C855&lt;1100,"OK","No")</f>
        <v>No</v>
      </c>
    </row>
    <row r="856" spans="1:6">
      <c r="A856" t="s">
        <v>1202</v>
      </c>
      <c r="B856">
        <v>70426</v>
      </c>
      <c r="C856" s="1">
        <v>763.4</v>
      </c>
      <c r="D856" s="1">
        <v>1</v>
      </c>
      <c r="E856" t="s">
        <v>15</v>
      </c>
    </row>
    <row r="857" spans="1:6">
      <c r="A857" t="s">
        <v>1202</v>
      </c>
      <c r="B857">
        <v>70461</v>
      </c>
      <c r="C857" s="1">
        <v>3440.125</v>
      </c>
      <c r="D857" s="1">
        <v>1</v>
      </c>
      <c r="E857" t="s">
        <v>12</v>
      </c>
      <c r="F857" t="str">
        <f>IF(C857&lt;1100,"OK","No")</f>
        <v>No</v>
      </c>
    </row>
    <row r="858" spans="1:6">
      <c r="A858" t="s">
        <v>1202</v>
      </c>
      <c r="B858">
        <v>71073</v>
      </c>
      <c r="C858" s="1">
        <v>847.22222222222217</v>
      </c>
      <c r="D858" s="1">
        <v>1</v>
      </c>
      <c r="E858" t="s">
        <v>15</v>
      </c>
    </row>
    <row r="859" spans="1:6">
      <c r="A859" t="s">
        <v>1202</v>
      </c>
      <c r="B859">
        <v>71239</v>
      </c>
      <c r="C859" s="1">
        <v>1003.5166666666667</v>
      </c>
      <c r="D859" s="1">
        <v>1</v>
      </c>
      <c r="E859" t="s">
        <v>12</v>
      </c>
      <c r="F859" t="str">
        <f t="shared" ref="F859:F863" si="127">IF(C859&lt;1100,"OK","No")</f>
        <v>OK</v>
      </c>
    </row>
    <row r="860" spans="1:6">
      <c r="A860" t="s">
        <v>1202</v>
      </c>
      <c r="B860">
        <v>71308</v>
      </c>
      <c r="C860" s="1">
        <v>1191.3636363636363</v>
      </c>
      <c r="D860" s="1">
        <v>1</v>
      </c>
      <c r="E860" t="s">
        <v>12</v>
      </c>
      <c r="F860" t="str">
        <f t="shared" si="127"/>
        <v>No</v>
      </c>
    </row>
    <row r="861" spans="1:6">
      <c r="A861" t="s">
        <v>1202</v>
      </c>
      <c r="B861">
        <v>71335</v>
      </c>
      <c r="C861" s="1">
        <v>1091.1666666666667</v>
      </c>
      <c r="D861" s="1">
        <v>1</v>
      </c>
      <c r="E861" t="s">
        <v>12</v>
      </c>
      <c r="F861" t="str">
        <f t="shared" si="127"/>
        <v>OK</v>
      </c>
    </row>
    <row r="862" spans="1:6">
      <c r="A862" t="s">
        <v>1202</v>
      </c>
      <c r="B862">
        <v>71405</v>
      </c>
      <c r="C862" s="1">
        <v>1173.9230769230769</v>
      </c>
      <c r="D862" s="1">
        <v>1</v>
      </c>
      <c r="E862" t="s">
        <v>12</v>
      </c>
      <c r="F862" t="str">
        <f t="shared" si="127"/>
        <v>No</v>
      </c>
    </row>
    <row r="863" spans="1:6">
      <c r="A863" t="s">
        <v>1202</v>
      </c>
      <c r="B863">
        <v>72097</v>
      </c>
      <c r="C863" s="1">
        <v>1509.3461538461538</v>
      </c>
      <c r="D863" s="1">
        <v>1</v>
      </c>
      <c r="E863" t="s">
        <v>12</v>
      </c>
      <c r="F863" t="str">
        <f t="shared" si="127"/>
        <v>No</v>
      </c>
    </row>
    <row r="864" spans="1:6">
      <c r="A864" t="s">
        <v>1202</v>
      </c>
      <c r="B864">
        <v>72180</v>
      </c>
      <c r="C864" s="1">
        <v>754.73333333333335</v>
      </c>
      <c r="D864" s="1">
        <v>1</v>
      </c>
      <c r="E864" t="s">
        <v>15</v>
      </c>
    </row>
    <row r="865" spans="1:6">
      <c r="A865" t="s">
        <v>1202</v>
      </c>
      <c r="B865">
        <v>72250</v>
      </c>
      <c r="C865" s="1">
        <v>1302.5166666666667</v>
      </c>
      <c r="D865" s="1">
        <v>1</v>
      </c>
      <c r="E865" t="s">
        <v>12</v>
      </c>
      <c r="F865" t="str">
        <f t="shared" ref="F865:F867" si="128">IF(C865&lt;1100,"OK","No")</f>
        <v>No</v>
      </c>
    </row>
    <row r="866" spans="1:6">
      <c r="A866" t="s">
        <v>1202</v>
      </c>
      <c r="B866">
        <v>72256</v>
      </c>
      <c r="C866" s="1">
        <v>3019.55</v>
      </c>
      <c r="D866" s="1">
        <v>1</v>
      </c>
      <c r="E866" t="s">
        <v>12</v>
      </c>
      <c r="F866" t="str">
        <f t="shared" si="128"/>
        <v>No</v>
      </c>
    </row>
    <row r="867" spans="1:6">
      <c r="A867" t="s">
        <v>1202</v>
      </c>
      <c r="B867">
        <v>72669</v>
      </c>
      <c r="C867" s="1">
        <v>1323.35</v>
      </c>
      <c r="D867" s="1">
        <v>1</v>
      </c>
      <c r="E867" t="s">
        <v>12</v>
      </c>
      <c r="F867" t="str">
        <f t="shared" si="128"/>
        <v>No</v>
      </c>
    </row>
    <row r="868" spans="1:6">
      <c r="A868" t="s">
        <v>1202</v>
      </c>
      <c r="B868">
        <v>73025</v>
      </c>
      <c r="C868" s="1">
        <v>890.76666666666665</v>
      </c>
      <c r="D868" s="1">
        <v>1</v>
      </c>
      <c r="E868" t="s">
        <v>15</v>
      </c>
    </row>
    <row r="869" spans="1:6">
      <c r="A869" t="s">
        <v>1202</v>
      </c>
      <c r="B869">
        <v>73330</v>
      </c>
      <c r="C869" s="1">
        <v>1469.68</v>
      </c>
      <c r="D869" s="1">
        <v>1</v>
      </c>
      <c r="E869" t="s">
        <v>12</v>
      </c>
      <c r="F869" t="str">
        <f>IF(C869&lt;1100,"OK","No")</f>
        <v>No</v>
      </c>
    </row>
    <row r="870" spans="1:6">
      <c r="A870" t="s">
        <v>1202</v>
      </c>
      <c r="B870">
        <v>73352</v>
      </c>
      <c r="C870" s="1">
        <v>865.5</v>
      </c>
      <c r="D870" s="1">
        <v>1</v>
      </c>
      <c r="E870" t="s">
        <v>15</v>
      </c>
    </row>
    <row r="871" spans="1:6">
      <c r="A871" t="s">
        <v>1202</v>
      </c>
      <c r="B871">
        <v>73378</v>
      </c>
      <c r="C871" s="1">
        <v>570.53846153846155</v>
      </c>
      <c r="D871" s="1">
        <v>1</v>
      </c>
      <c r="E871" t="s">
        <v>12</v>
      </c>
      <c r="F871" t="str">
        <f>IF(C871&lt;1100,"OK","No")</f>
        <v>OK</v>
      </c>
    </row>
    <row r="872" spans="1:6">
      <c r="A872" t="s">
        <v>1202</v>
      </c>
      <c r="B872">
        <v>74229</v>
      </c>
      <c r="C872" s="1">
        <v>677.05882352941171</v>
      </c>
      <c r="D872" s="1">
        <v>1</v>
      </c>
      <c r="E872" t="s">
        <v>15</v>
      </c>
    </row>
    <row r="873" spans="1:6">
      <c r="A873" t="s">
        <v>1202</v>
      </c>
      <c r="B873">
        <v>74281</v>
      </c>
      <c r="C873" s="1">
        <v>1337.3333333333333</v>
      </c>
      <c r="D873" s="1">
        <v>1</v>
      </c>
      <c r="E873" t="s">
        <v>12</v>
      </c>
      <c r="F873" t="str">
        <f>IF(C873&lt;1100,"OK","No")</f>
        <v>No</v>
      </c>
    </row>
    <row r="874" spans="1:6">
      <c r="A874" t="s">
        <v>1202</v>
      </c>
      <c r="B874">
        <v>74539</v>
      </c>
      <c r="C874" s="1">
        <v>739.9666666666667</v>
      </c>
      <c r="D874" s="1">
        <v>1</v>
      </c>
      <c r="E874" t="s">
        <v>15</v>
      </c>
    </row>
    <row r="875" spans="1:6">
      <c r="A875" t="s">
        <v>1202</v>
      </c>
      <c r="B875">
        <v>75363</v>
      </c>
      <c r="C875" s="1">
        <v>1252.1500000000001</v>
      </c>
      <c r="D875" s="1">
        <v>1</v>
      </c>
      <c r="E875" t="s">
        <v>12</v>
      </c>
      <c r="F875" t="str">
        <f t="shared" ref="F875:F879" si="129">IF(C875&lt;1100,"OK","No")</f>
        <v>No</v>
      </c>
    </row>
    <row r="876" spans="1:6">
      <c r="A876" t="s">
        <v>1202</v>
      </c>
      <c r="B876">
        <v>75370</v>
      </c>
      <c r="C876" s="1">
        <v>1452.6666666666667</v>
      </c>
      <c r="D876" s="1">
        <v>1</v>
      </c>
      <c r="E876" t="s">
        <v>12</v>
      </c>
      <c r="F876" t="str">
        <f t="shared" si="129"/>
        <v>No</v>
      </c>
    </row>
    <row r="877" spans="1:6">
      <c r="A877" t="s">
        <v>1202</v>
      </c>
      <c r="B877">
        <v>75490</v>
      </c>
      <c r="C877" s="1">
        <v>420.13725490196077</v>
      </c>
      <c r="D877" s="1">
        <v>1</v>
      </c>
      <c r="E877" t="s">
        <v>12</v>
      </c>
      <c r="F877" t="s">
        <v>12</v>
      </c>
    </row>
    <row r="878" spans="1:6">
      <c r="A878" t="s">
        <v>1202</v>
      </c>
      <c r="B878">
        <v>75518</v>
      </c>
      <c r="C878" s="1">
        <v>1803.35</v>
      </c>
      <c r="D878" s="1">
        <v>1</v>
      </c>
      <c r="E878" t="s">
        <v>12</v>
      </c>
    </row>
    <row r="879" spans="1:6">
      <c r="A879" t="s">
        <v>1202</v>
      </c>
      <c r="B879">
        <v>75606</v>
      </c>
      <c r="C879" s="1">
        <v>1650.4333333333334</v>
      </c>
      <c r="D879" s="1">
        <v>1</v>
      </c>
      <c r="E879" t="s">
        <v>12</v>
      </c>
    </row>
    <row r="880" spans="1:6">
      <c r="A880" t="s">
        <v>1202</v>
      </c>
      <c r="B880">
        <v>75758</v>
      </c>
      <c r="C880" s="1">
        <v>702.24444444444441</v>
      </c>
      <c r="D880" s="1">
        <v>1</v>
      </c>
      <c r="E880" t="s">
        <v>15</v>
      </c>
    </row>
    <row r="881" spans="1:6">
      <c r="A881" t="s">
        <v>1202</v>
      </c>
      <c r="B881">
        <v>75840</v>
      </c>
      <c r="C881" s="1">
        <v>2029.3333333333333</v>
      </c>
      <c r="D881" s="1">
        <v>1</v>
      </c>
      <c r="E881" t="s">
        <v>12</v>
      </c>
    </row>
    <row r="882" spans="1:6">
      <c r="A882" t="s">
        <v>1202</v>
      </c>
      <c r="B882">
        <v>76030</v>
      </c>
      <c r="C882" s="1">
        <v>648.25</v>
      </c>
      <c r="D882" s="1">
        <v>1</v>
      </c>
      <c r="E882" t="s">
        <v>15</v>
      </c>
    </row>
    <row r="883" spans="1:6">
      <c r="A883" t="s">
        <v>1202</v>
      </c>
      <c r="B883">
        <v>76294</v>
      </c>
      <c r="C883" s="1">
        <v>1216.95</v>
      </c>
      <c r="D883" s="1">
        <v>1</v>
      </c>
      <c r="E883" t="s">
        <v>12</v>
      </c>
    </row>
    <row r="884" spans="1:6">
      <c r="A884" t="s">
        <v>1202</v>
      </c>
      <c r="B884">
        <v>76448</v>
      </c>
      <c r="C884" s="1">
        <v>1385.8666666666666</v>
      </c>
      <c r="D884" s="1">
        <v>1</v>
      </c>
      <c r="E884" t="s">
        <v>12</v>
      </c>
    </row>
    <row r="885" spans="1:6">
      <c r="A885" t="s">
        <v>1202</v>
      </c>
      <c r="B885">
        <v>76501</v>
      </c>
      <c r="C885" s="1">
        <v>607.125</v>
      </c>
      <c r="D885" s="1">
        <v>1</v>
      </c>
      <c r="E885" t="s">
        <v>15</v>
      </c>
    </row>
    <row r="886" spans="1:6">
      <c r="A886" t="s">
        <v>1202</v>
      </c>
      <c r="B886">
        <v>76866</v>
      </c>
      <c r="C886" s="1">
        <v>922.81666666666672</v>
      </c>
      <c r="D886" s="1">
        <v>1</v>
      </c>
      <c r="E886" t="s">
        <v>15</v>
      </c>
    </row>
    <row r="887" spans="1:6">
      <c r="A887" t="s">
        <v>1202</v>
      </c>
      <c r="B887">
        <v>77339</v>
      </c>
      <c r="C887" s="1">
        <v>998.9666666666667</v>
      </c>
      <c r="D887" s="1">
        <v>1</v>
      </c>
      <c r="E887" t="s">
        <v>15</v>
      </c>
    </row>
    <row r="888" spans="1:6">
      <c r="A888" t="s">
        <v>1202</v>
      </c>
      <c r="B888">
        <v>77537</v>
      </c>
      <c r="C888" s="1">
        <v>481.0181818181818</v>
      </c>
      <c r="D888" s="1">
        <v>1</v>
      </c>
      <c r="E888" t="s">
        <v>12</v>
      </c>
      <c r="F888" t="s">
        <v>12</v>
      </c>
    </row>
    <row r="889" spans="1:6">
      <c r="A889" t="s">
        <v>1202</v>
      </c>
      <c r="B889">
        <v>77898</v>
      </c>
      <c r="C889" s="1">
        <v>795.65</v>
      </c>
      <c r="D889" s="1">
        <v>1</v>
      </c>
      <c r="E889" t="s">
        <v>15</v>
      </c>
    </row>
    <row r="890" spans="1:6">
      <c r="A890" t="s">
        <v>1202</v>
      </c>
      <c r="B890">
        <v>77916</v>
      </c>
      <c r="C890" s="1">
        <v>2191.7833333333333</v>
      </c>
      <c r="D890" s="1">
        <v>1</v>
      </c>
      <c r="E890" t="s">
        <v>12</v>
      </c>
    </row>
    <row r="891" spans="1:6">
      <c r="A891" t="s">
        <v>1202</v>
      </c>
      <c r="B891">
        <v>78253</v>
      </c>
      <c r="C891" s="1">
        <v>922.55</v>
      </c>
      <c r="D891" s="1">
        <v>1</v>
      </c>
      <c r="E891" t="s">
        <v>15</v>
      </c>
    </row>
    <row r="892" spans="1:6">
      <c r="A892" t="s">
        <v>1202</v>
      </c>
      <c r="B892">
        <v>78303</v>
      </c>
      <c r="C892" s="1">
        <v>195.81818181818181</v>
      </c>
      <c r="D892" s="1">
        <v>1</v>
      </c>
      <c r="E892" t="s">
        <v>12</v>
      </c>
      <c r="F892" t="s">
        <v>12</v>
      </c>
    </row>
    <row r="893" spans="1:6">
      <c r="A893" t="s">
        <v>1202</v>
      </c>
      <c r="B893">
        <v>78375</v>
      </c>
      <c r="C893" s="1">
        <v>972.9666666666667</v>
      </c>
      <c r="D893" s="1">
        <v>1</v>
      </c>
      <c r="E893" t="s">
        <v>15</v>
      </c>
    </row>
    <row r="894" spans="1:6">
      <c r="A894" t="s">
        <v>1202</v>
      </c>
      <c r="B894">
        <v>79044</v>
      </c>
      <c r="C894" s="1">
        <v>2170.1071428571427</v>
      </c>
      <c r="D894" s="1">
        <v>1</v>
      </c>
      <c r="E894" t="s">
        <v>12</v>
      </c>
    </row>
    <row r="895" spans="1:6">
      <c r="A895" t="s">
        <v>1202</v>
      </c>
      <c r="B895">
        <v>79403</v>
      </c>
      <c r="C895" s="1">
        <v>1519.5853658536585</v>
      </c>
      <c r="D895" s="1">
        <v>1</v>
      </c>
      <c r="E895" t="s">
        <v>12</v>
      </c>
    </row>
    <row r="896" spans="1:6">
      <c r="A896" t="s">
        <v>1202</v>
      </c>
      <c r="B896">
        <v>79613</v>
      </c>
      <c r="C896" s="1">
        <v>2642.1</v>
      </c>
      <c r="D896" s="1">
        <v>1</v>
      </c>
      <c r="E896" t="s">
        <v>12</v>
      </c>
    </row>
    <row r="897" spans="1:6">
      <c r="A897" t="s">
        <v>1202</v>
      </c>
      <c r="B897">
        <v>79633</v>
      </c>
      <c r="C897" s="1">
        <v>980.91666666666663</v>
      </c>
      <c r="D897" s="1">
        <v>1</v>
      </c>
      <c r="E897" t="s">
        <v>15</v>
      </c>
    </row>
    <row r="898" spans="1:6">
      <c r="A898" t="s">
        <v>1202</v>
      </c>
      <c r="B898">
        <v>80047</v>
      </c>
      <c r="C898" s="1">
        <v>1345.5166666666667</v>
      </c>
      <c r="D898" s="1">
        <v>1</v>
      </c>
      <c r="E898" t="s">
        <v>12</v>
      </c>
    </row>
    <row r="899" spans="1:6">
      <c r="A899" t="s">
        <v>1202</v>
      </c>
      <c r="B899">
        <v>80104</v>
      </c>
      <c r="C899" s="1">
        <v>606.08333333333337</v>
      </c>
      <c r="D899" s="1">
        <v>1</v>
      </c>
      <c r="E899" t="s">
        <v>15</v>
      </c>
    </row>
    <row r="900" spans="1:6">
      <c r="A900" t="s">
        <v>1202</v>
      </c>
      <c r="B900">
        <v>80237</v>
      </c>
      <c r="C900" s="1">
        <v>1620.65</v>
      </c>
      <c r="D900" s="1">
        <v>1</v>
      </c>
      <c r="E900" t="s">
        <v>12</v>
      </c>
    </row>
    <row r="901" spans="1:6">
      <c r="A901" t="s">
        <v>1202</v>
      </c>
      <c r="B901">
        <v>80497</v>
      </c>
      <c r="C901" s="1">
        <v>875.0333333333333</v>
      </c>
      <c r="D901" s="1">
        <v>1</v>
      </c>
      <c r="E901" t="s">
        <v>15</v>
      </c>
    </row>
    <row r="902" spans="1:6">
      <c r="A902" t="s">
        <v>1202</v>
      </c>
      <c r="B902">
        <v>80533</v>
      </c>
      <c r="C902" s="1">
        <v>771.2439024390244</v>
      </c>
      <c r="D902" s="1">
        <v>1</v>
      </c>
      <c r="E902" t="s">
        <v>15</v>
      </c>
    </row>
    <row r="903" spans="1:6">
      <c r="A903" t="s">
        <v>1202</v>
      </c>
      <c r="B903">
        <v>80534</v>
      </c>
      <c r="C903" s="1">
        <v>663.9</v>
      </c>
      <c r="D903" s="1">
        <v>1</v>
      </c>
      <c r="E903" t="s">
        <v>15</v>
      </c>
    </row>
    <row r="904" spans="1:6">
      <c r="A904" t="s">
        <v>1202</v>
      </c>
      <c r="B904">
        <v>80611</v>
      </c>
      <c r="C904" s="1">
        <v>2400.4</v>
      </c>
      <c r="D904" s="1">
        <v>1</v>
      </c>
      <c r="E904" t="s">
        <v>12</v>
      </c>
    </row>
    <row r="905" spans="1:6">
      <c r="A905" t="s">
        <v>1202</v>
      </c>
      <c r="B905">
        <v>81140</v>
      </c>
      <c r="C905" s="1">
        <v>3771.6666666666665</v>
      </c>
      <c r="D905" s="1">
        <v>1</v>
      </c>
      <c r="E905" t="s">
        <v>12</v>
      </c>
    </row>
    <row r="906" spans="1:6">
      <c r="A906" t="s">
        <v>1202</v>
      </c>
      <c r="B906">
        <v>82365</v>
      </c>
      <c r="C906" s="1">
        <v>1232.7741935483871</v>
      </c>
      <c r="D906" s="1">
        <v>1</v>
      </c>
      <c r="E906" t="s">
        <v>12</v>
      </c>
    </row>
    <row r="907" spans="1:6">
      <c r="A907" t="s">
        <v>1202</v>
      </c>
      <c r="B907">
        <v>82527</v>
      </c>
      <c r="C907" s="1">
        <v>1143.8333333333333</v>
      </c>
      <c r="D907" s="1">
        <v>1</v>
      </c>
      <c r="E907" t="s">
        <v>12</v>
      </c>
    </row>
    <row r="908" spans="1:6">
      <c r="A908" t="s">
        <v>1202</v>
      </c>
      <c r="B908">
        <v>82709</v>
      </c>
      <c r="C908" s="1">
        <v>1230.8833333333334</v>
      </c>
      <c r="D908" s="1">
        <v>1</v>
      </c>
      <c r="E908" t="s">
        <v>12</v>
      </c>
    </row>
    <row r="909" spans="1:6">
      <c r="A909" t="s">
        <v>1202</v>
      </c>
      <c r="B909">
        <v>82942</v>
      </c>
      <c r="C909" s="1">
        <v>1568.3333333333333</v>
      </c>
      <c r="D909" s="1">
        <v>1</v>
      </c>
      <c r="E909" t="s">
        <v>12</v>
      </c>
    </row>
    <row r="910" spans="1:6">
      <c r="A910" t="s">
        <v>1202</v>
      </c>
      <c r="B910">
        <v>83201</v>
      </c>
      <c r="C910" s="1">
        <v>439.76666666666665</v>
      </c>
      <c r="D910" s="1">
        <v>1</v>
      </c>
      <c r="E910" t="s">
        <v>12</v>
      </c>
      <c r="F910" t="s">
        <v>12</v>
      </c>
    </row>
    <row r="911" spans="1:6">
      <c r="A911" t="s">
        <v>1202</v>
      </c>
      <c r="B911">
        <v>83253</v>
      </c>
      <c r="C911" s="1">
        <v>1302.1833333333334</v>
      </c>
      <c r="D911" s="1">
        <v>1</v>
      </c>
      <c r="E911" t="s">
        <v>12</v>
      </c>
      <c r="F911" t="str">
        <f t="shared" ref="F904:F918" si="130">IF(C911&lt;1100,"OK","No")</f>
        <v>No</v>
      </c>
    </row>
    <row r="912" spans="1:6">
      <c r="A912" t="s">
        <v>1202</v>
      </c>
      <c r="B912">
        <v>83257</v>
      </c>
      <c r="C912" s="1">
        <v>1089</v>
      </c>
      <c r="D912" s="1">
        <v>1</v>
      </c>
      <c r="E912" t="s">
        <v>12</v>
      </c>
      <c r="F912" t="str">
        <f t="shared" si="130"/>
        <v>OK</v>
      </c>
    </row>
    <row r="913" spans="1:6">
      <c r="A913" t="s">
        <v>1202</v>
      </c>
      <c r="B913">
        <v>83322</v>
      </c>
      <c r="C913" s="1">
        <v>1803.5166666666667</v>
      </c>
      <c r="D913" s="1">
        <v>1</v>
      </c>
      <c r="E913" t="s">
        <v>12</v>
      </c>
      <c r="F913" t="str">
        <f t="shared" si="130"/>
        <v>No</v>
      </c>
    </row>
    <row r="914" spans="1:6">
      <c r="A914" t="s">
        <v>1202</v>
      </c>
      <c r="B914">
        <v>83374</v>
      </c>
      <c r="C914" s="1">
        <v>1271.5833333333333</v>
      </c>
      <c r="D914" s="1">
        <v>1</v>
      </c>
      <c r="E914" t="s">
        <v>12</v>
      </c>
      <c r="F914" t="str">
        <f t="shared" si="130"/>
        <v>No</v>
      </c>
    </row>
    <row r="915" spans="1:6">
      <c r="A915" t="s">
        <v>1202</v>
      </c>
      <c r="B915">
        <v>83484</v>
      </c>
      <c r="C915" s="1">
        <v>596.25</v>
      </c>
      <c r="D915" s="1">
        <v>1</v>
      </c>
      <c r="E915" t="s">
        <v>12</v>
      </c>
      <c r="F915" t="str">
        <f t="shared" si="130"/>
        <v>OK</v>
      </c>
    </row>
    <row r="916" spans="1:6">
      <c r="A916" t="s">
        <v>1202</v>
      </c>
      <c r="B916">
        <v>83678</v>
      </c>
      <c r="C916" s="1">
        <v>1032.9166666666667</v>
      </c>
      <c r="D916" s="1">
        <v>1</v>
      </c>
      <c r="E916" t="s">
        <v>12</v>
      </c>
      <c r="F916" t="str">
        <f t="shared" si="130"/>
        <v>OK</v>
      </c>
    </row>
    <row r="917" spans="1:6">
      <c r="A917" t="s">
        <v>1202</v>
      </c>
      <c r="B917">
        <v>83786</v>
      </c>
      <c r="C917" s="1">
        <v>1670.7142857142858</v>
      </c>
      <c r="D917" s="1">
        <v>1</v>
      </c>
      <c r="E917" t="s">
        <v>12</v>
      </c>
      <c r="F917" t="str">
        <f t="shared" si="130"/>
        <v>No</v>
      </c>
    </row>
    <row r="918" spans="1:6">
      <c r="A918" t="s">
        <v>1202</v>
      </c>
      <c r="B918">
        <v>84007</v>
      </c>
      <c r="C918" s="1">
        <v>1208.3225806451612</v>
      </c>
      <c r="D918" s="1">
        <v>1</v>
      </c>
      <c r="E918" t="s">
        <v>12</v>
      </c>
      <c r="F918" t="str">
        <f t="shared" si="130"/>
        <v>No</v>
      </c>
    </row>
    <row r="919" spans="1:6">
      <c r="A919" t="s">
        <v>1202</v>
      </c>
      <c r="B919">
        <v>84088</v>
      </c>
      <c r="C919" s="1">
        <v>893.5</v>
      </c>
      <c r="D919" s="1">
        <v>1</v>
      </c>
      <c r="E919" t="s">
        <v>15</v>
      </c>
    </row>
    <row r="920" spans="1:6">
      <c r="A920" t="s">
        <v>1202</v>
      </c>
      <c r="B920">
        <v>84419</v>
      </c>
      <c r="C920" s="1">
        <v>1404.5166666666667</v>
      </c>
      <c r="D920" s="1">
        <v>1</v>
      </c>
      <c r="E920" t="s">
        <v>12</v>
      </c>
      <c r="F920" t="str">
        <f t="shared" ref="F920:F922" si="131">IF(C920&lt;1100,"OK","No")</f>
        <v>No</v>
      </c>
    </row>
    <row r="921" spans="1:6">
      <c r="A921" t="s">
        <v>1202</v>
      </c>
      <c r="B921">
        <v>84463</v>
      </c>
      <c r="C921" s="1">
        <v>1155.6833333333334</v>
      </c>
      <c r="D921" s="1">
        <v>1</v>
      </c>
      <c r="E921" t="s">
        <v>12</v>
      </c>
      <c r="F921" t="str">
        <f t="shared" si="131"/>
        <v>No</v>
      </c>
    </row>
    <row r="922" spans="1:6">
      <c r="A922" t="s">
        <v>1202</v>
      </c>
      <c r="B922">
        <v>84996</v>
      </c>
      <c r="C922" s="1">
        <v>1352.8833333333334</v>
      </c>
      <c r="D922" s="1">
        <v>1</v>
      </c>
      <c r="E922" t="s">
        <v>12</v>
      </c>
      <c r="F922" t="str">
        <f t="shared" si="131"/>
        <v>No</v>
      </c>
    </row>
    <row r="923" spans="1:6">
      <c r="A923" t="s">
        <v>1202</v>
      </c>
      <c r="B923">
        <v>85006</v>
      </c>
      <c r="C923" s="1">
        <v>991.22807017543857</v>
      </c>
      <c r="D923" s="1">
        <v>1</v>
      </c>
      <c r="E923" t="s">
        <v>15</v>
      </c>
    </row>
    <row r="924" spans="1:6">
      <c r="A924" t="s">
        <v>1202</v>
      </c>
      <c r="B924">
        <v>85211</v>
      </c>
      <c r="C924" s="1">
        <v>1705.5833333333333</v>
      </c>
      <c r="D924" s="1">
        <v>1</v>
      </c>
      <c r="E924" t="s">
        <v>12</v>
      </c>
      <c r="F924" t="str">
        <f t="shared" ref="F924:F926" si="132">IF(C924&lt;1100,"OK","No")</f>
        <v>No</v>
      </c>
    </row>
    <row r="925" spans="1:6">
      <c r="A925" t="s">
        <v>1202</v>
      </c>
      <c r="B925">
        <v>85334</v>
      </c>
      <c r="C925" s="1">
        <v>1182.2166666666667</v>
      </c>
      <c r="D925" s="1">
        <v>1</v>
      </c>
      <c r="E925" t="s">
        <v>12</v>
      </c>
      <c r="F925" t="str">
        <f t="shared" si="132"/>
        <v>No</v>
      </c>
    </row>
    <row r="926" spans="1:6">
      <c r="A926" t="s">
        <v>1202</v>
      </c>
      <c r="B926">
        <v>85359</v>
      </c>
      <c r="C926" s="1">
        <v>1544.2166666666667</v>
      </c>
      <c r="D926" s="1">
        <v>1</v>
      </c>
      <c r="E926" t="s">
        <v>12</v>
      </c>
      <c r="F926" t="str">
        <f t="shared" si="132"/>
        <v>No</v>
      </c>
    </row>
    <row r="927" spans="1:6">
      <c r="A927" t="s">
        <v>1202</v>
      </c>
      <c r="B927">
        <v>85692</v>
      </c>
      <c r="C927" s="1">
        <v>908.13636363636363</v>
      </c>
      <c r="D927" s="1">
        <v>1</v>
      </c>
      <c r="E927" t="s">
        <v>15</v>
      </c>
    </row>
    <row r="928" spans="1:6">
      <c r="A928" t="s">
        <v>1202</v>
      </c>
      <c r="B928">
        <v>85887</v>
      </c>
      <c r="C928" s="1">
        <v>816.56666666666672</v>
      </c>
      <c r="D928" s="1">
        <v>1</v>
      </c>
      <c r="E928" t="s">
        <v>15</v>
      </c>
    </row>
    <row r="929" spans="1:6">
      <c r="A929" t="s">
        <v>1202</v>
      </c>
      <c r="B929">
        <v>85964</v>
      </c>
      <c r="C929" s="1">
        <v>878.38333333333333</v>
      </c>
      <c r="D929" s="1">
        <v>1</v>
      </c>
      <c r="E929" t="s">
        <v>15</v>
      </c>
    </row>
    <row r="930" spans="1:6">
      <c r="A930" t="s">
        <v>1202</v>
      </c>
      <c r="B930">
        <v>86162</v>
      </c>
      <c r="C930" s="1">
        <v>1405.1166666666666</v>
      </c>
      <c r="D930" s="1">
        <v>1</v>
      </c>
      <c r="E930" t="s">
        <v>12</v>
      </c>
      <c r="F930" t="str">
        <f t="shared" ref="F930:F932" si="133">IF(C930&lt;1100,"OK","No")</f>
        <v>No</v>
      </c>
    </row>
    <row r="931" spans="1:6">
      <c r="A931" t="s">
        <v>1202</v>
      </c>
      <c r="B931">
        <v>86268</v>
      </c>
      <c r="C931" s="1">
        <v>2195.4333333333334</v>
      </c>
      <c r="D931" s="1">
        <v>1</v>
      </c>
      <c r="E931" t="s">
        <v>12</v>
      </c>
      <c r="F931" t="str">
        <f t="shared" si="133"/>
        <v>No</v>
      </c>
    </row>
    <row r="932" spans="1:6">
      <c r="A932" t="s">
        <v>1202</v>
      </c>
      <c r="B932">
        <v>86728</v>
      </c>
      <c r="C932" s="1">
        <v>1167</v>
      </c>
      <c r="D932" s="1">
        <v>1</v>
      </c>
      <c r="E932" t="s">
        <v>12</v>
      </c>
      <c r="F932" t="str">
        <f t="shared" si="133"/>
        <v>No</v>
      </c>
    </row>
    <row r="933" spans="1:6">
      <c r="A933" t="s">
        <v>1202</v>
      </c>
      <c r="B933">
        <v>87204</v>
      </c>
      <c r="C933" s="1">
        <v>844.68965517241384</v>
      </c>
      <c r="D933" s="1">
        <v>1</v>
      </c>
      <c r="E933" t="s">
        <v>15</v>
      </c>
    </row>
    <row r="934" spans="1:6">
      <c r="A934" t="s">
        <v>1202</v>
      </c>
      <c r="B934">
        <v>87224</v>
      </c>
      <c r="C934" s="1">
        <v>1620.1833333333334</v>
      </c>
      <c r="D934" s="1">
        <v>1</v>
      </c>
      <c r="E934" t="s">
        <v>12</v>
      </c>
      <c r="F934" t="str">
        <f t="shared" ref="F934:F938" si="134">IF(C934&lt;1100,"OK","No")</f>
        <v>No</v>
      </c>
    </row>
    <row r="935" spans="1:6">
      <c r="A935" t="s">
        <v>1202</v>
      </c>
      <c r="B935">
        <v>87539</v>
      </c>
      <c r="C935" s="1">
        <v>1306.1333333333334</v>
      </c>
      <c r="D935" s="1">
        <v>1</v>
      </c>
      <c r="E935" t="s">
        <v>12</v>
      </c>
      <c r="F935" t="str">
        <f t="shared" si="134"/>
        <v>No</v>
      </c>
    </row>
    <row r="936" spans="1:6">
      <c r="A936" t="s">
        <v>1202</v>
      </c>
      <c r="B936">
        <v>87963</v>
      </c>
      <c r="C936" s="1">
        <v>1523.1666666666667</v>
      </c>
      <c r="D936" s="1">
        <v>1</v>
      </c>
      <c r="E936" t="s">
        <v>12</v>
      </c>
      <c r="F936" t="str">
        <f t="shared" si="134"/>
        <v>No</v>
      </c>
    </row>
    <row r="937" spans="1:6">
      <c r="A937" t="s">
        <v>1202</v>
      </c>
      <c r="B937">
        <v>88397</v>
      </c>
      <c r="C937" s="1">
        <v>2176.2166666666667</v>
      </c>
      <c r="D937" s="1">
        <v>1</v>
      </c>
      <c r="E937" t="s">
        <v>12</v>
      </c>
      <c r="F937" t="str">
        <f t="shared" si="134"/>
        <v>No</v>
      </c>
    </row>
    <row r="938" spans="1:6">
      <c r="A938" t="s">
        <v>1202</v>
      </c>
      <c r="B938">
        <v>88600</v>
      </c>
      <c r="C938" s="1">
        <v>1236.45</v>
      </c>
      <c r="D938" s="1">
        <v>1</v>
      </c>
      <c r="E938" t="s">
        <v>12</v>
      </c>
      <c r="F938" t="str">
        <f t="shared" si="134"/>
        <v>No</v>
      </c>
    </row>
    <row r="939" spans="1:6">
      <c r="A939" t="s">
        <v>1202</v>
      </c>
      <c r="B939">
        <v>88619</v>
      </c>
      <c r="C939" s="1">
        <v>791.23333333333335</v>
      </c>
      <c r="D939" s="1">
        <v>1</v>
      </c>
      <c r="E939" t="s">
        <v>15</v>
      </c>
    </row>
    <row r="940" spans="1:6">
      <c r="A940" t="s">
        <v>1202</v>
      </c>
      <c r="B940">
        <v>88740</v>
      </c>
      <c r="C940" s="1">
        <v>1274.0333333333333</v>
      </c>
      <c r="D940" s="1">
        <v>1</v>
      </c>
      <c r="E940" t="s">
        <v>12</v>
      </c>
      <c r="F940" t="str">
        <f>IF(C940&lt;1100,"OK","No")</f>
        <v>No</v>
      </c>
    </row>
    <row r="941" spans="1:6">
      <c r="A941" t="s">
        <v>1202</v>
      </c>
      <c r="B941">
        <v>88743</v>
      </c>
      <c r="C941" s="1">
        <v>959.85</v>
      </c>
      <c r="D941" s="1">
        <v>1</v>
      </c>
      <c r="E941" t="s">
        <v>15</v>
      </c>
    </row>
    <row r="942" spans="1:6">
      <c r="A942" t="s">
        <v>1202</v>
      </c>
      <c r="B942">
        <v>88768</v>
      </c>
      <c r="C942" s="1">
        <v>758.4</v>
      </c>
      <c r="D942" s="1">
        <v>1</v>
      </c>
      <c r="E942" t="s">
        <v>15</v>
      </c>
    </row>
    <row r="943" spans="1:6">
      <c r="A943" t="s">
        <v>1202</v>
      </c>
      <c r="B943">
        <v>88800</v>
      </c>
      <c r="C943" s="1">
        <v>1005.05</v>
      </c>
      <c r="D943" s="1">
        <v>1</v>
      </c>
      <c r="E943" t="s">
        <v>12</v>
      </c>
      <c r="F943" t="str">
        <f t="shared" ref="F943:F944" si="135">IF(C943&lt;1100,"OK","No")</f>
        <v>OK</v>
      </c>
    </row>
    <row r="944" spans="1:6">
      <c r="A944" t="s">
        <v>1202</v>
      </c>
      <c r="B944">
        <v>88852</v>
      </c>
      <c r="C944" s="1">
        <v>1057.1500000000001</v>
      </c>
      <c r="D944" s="1">
        <v>1</v>
      </c>
      <c r="E944" t="s">
        <v>12</v>
      </c>
      <c r="F944" t="str">
        <f t="shared" si="135"/>
        <v>OK</v>
      </c>
    </row>
    <row r="945" spans="1:6">
      <c r="A945" t="s">
        <v>1202</v>
      </c>
      <c r="B945">
        <v>88901</v>
      </c>
      <c r="C945" s="1">
        <v>820.41666666666663</v>
      </c>
      <c r="D945" s="1">
        <v>1</v>
      </c>
      <c r="E945" t="s">
        <v>15</v>
      </c>
    </row>
    <row r="946" spans="1:6">
      <c r="A946" t="s">
        <v>1202</v>
      </c>
      <c r="B946">
        <v>88976</v>
      </c>
      <c r="C946" s="1">
        <v>1184.4333333333334</v>
      </c>
      <c r="D946" s="1">
        <v>1</v>
      </c>
      <c r="E946" t="s">
        <v>12</v>
      </c>
      <c r="F946" t="str">
        <f>IF(C946&lt;1100,"OK","No")</f>
        <v>No</v>
      </c>
    </row>
    <row r="947" spans="1:6">
      <c r="A947" t="s">
        <v>1202</v>
      </c>
      <c r="B947">
        <v>89015</v>
      </c>
      <c r="C947" s="1">
        <v>809.28571428571433</v>
      </c>
      <c r="D947" s="1">
        <v>1</v>
      </c>
      <c r="E947" t="s">
        <v>15</v>
      </c>
    </row>
    <row r="948" spans="1:6">
      <c r="A948" t="s">
        <v>1202</v>
      </c>
      <c r="B948">
        <v>89042</v>
      </c>
      <c r="C948" s="1">
        <v>925.33333333333337</v>
      </c>
      <c r="D948" s="1">
        <v>1</v>
      </c>
      <c r="E948" t="s">
        <v>15</v>
      </c>
    </row>
    <row r="949" spans="1:6">
      <c r="A949" t="s">
        <v>1202</v>
      </c>
      <c r="B949">
        <v>89106</v>
      </c>
      <c r="C949" s="1">
        <v>590.43333333333328</v>
      </c>
      <c r="D949" s="1">
        <v>1</v>
      </c>
      <c r="E949" t="s">
        <v>12</v>
      </c>
      <c r="F949" t="str">
        <f t="shared" ref="F949:F951" si="136">IF(C949&lt;1100,"OK","No")</f>
        <v>OK</v>
      </c>
    </row>
    <row r="950" spans="1:6">
      <c r="A950" t="s">
        <v>1202</v>
      </c>
      <c r="B950">
        <v>89461</v>
      </c>
      <c r="C950" s="1">
        <v>1142.7166666666667</v>
      </c>
      <c r="D950" s="1">
        <v>1</v>
      </c>
      <c r="E950" t="s">
        <v>12</v>
      </c>
      <c r="F950" t="str">
        <f t="shared" si="136"/>
        <v>No</v>
      </c>
    </row>
    <row r="951" spans="1:6">
      <c r="A951" t="s">
        <v>1202</v>
      </c>
      <c r="B951">
        <v>89503</v>
      </c>
      <c r="C951" s="1">
        <v>2045.9333333333334</v>
      </c>
      <c r="D951" s="1">
        <v>1</v>
      </c>
      <c r="E951" t="s">
        <v>12</v>
      </c>
      <c r="F951" t="str">
        <f t="shared" si="136"/>
        <v>No</v>
      </c>
    </row>
    <row r="952" spans="1:6">
      <c r="A952" t="s">
        <v>1202</v>
      </c>
      <c r="B952">
        <v>90124</v>
      </c>
      <c r="C952" s="1">
        <v>758.95</v>
      </c>
      <c r="D952" s="1">
        <v>1</v>
      </c>
      <c r="E952" t="s">
        <v>15</v>
      </c>
    </row>
    <row r="953" spans="1:6">
      <c r="A953" t="s">
        <v>1202</v>
      </c>
      <c r="B953">
        <v>90314</v>
      </c>
      <c r="C953" s="1">
        <v>865.88461538461536</v>
      </c>
      <c r="D953" s="1">
        <v>1</v>
      </c>
      <c r="E953" t="s">
        <v>15</v>
      </c>
    </row>
    <row r="954" spans="1:6">
      <c r="A954" t="s">
        <v>1202</v>
      </c>
      <c r="B954">
        <v>90325</v>
      </c>
      <c r="C954" s="1">
        <v>1257.5333333333333</v>
      </c>
      <c r="D954" s="1">
        <v>1</v>
      </c>
      <c r="E954" t="s">
        <v>12</v>
      </c>
      <c r="F954" t="str">
        <f t="shared" ref="F954:F958" si="137">IF(C954&lt;1100,"OK","No")</f>
        <v>No</v>
      </c>
    </row>
    <row r="955" spans="1:6">
      <c r="A955" t="s">
        <v>1202</v>
      </c>
      <c r="B955">
        <v>90347</v>
      </c>
      <c r="C955" s="1">
        <v>1369.4</v>
      </c>
      <c r="D955" s="1">
        <v>1</v>
      </c>
      <c r="E955" t="s">
        <v>12</v>
      </c>
      <c r="F955" t="str">
        <f t="shared" si="137"/>
        <v>No</v>
      </c>
    </row>
    <row r="956" spans="1:6">
      <c r="A956" t="s">
        <v>1202</v>
      </c>
      <c r="B956">
        <v>90557</v>
      </c>
      <c r="C956" s="1">
        <v>1181.8571428571429</v>
      </c>
      <c r="D956" s="1">
        <v>1</v>
      </c>
      <c r="E956" t="s">
        <v>12</v>
      </c>
      <c r="F956" t="str">
        <f t="shared" si="137"/>
        <v>No</v>
      </c>
    </row>
    <row r="957" spans="1:6">
      <c r="A957" t="s">
        <v>1202</v>
      </c>
      <c r="B957">
        <v>90952</v>
      </c>
      <c r="C957" s="1">
        <v>1303.25</v>
      </c>
      <c r="D957" s="1">
        <v>1</v>
      </c>
      <c r="E957" t="s">
        <v>12</v>
      </c>
      <c r="F957" t="str">
        <f t="shared" si="137"/>
        <v>No</v>
      </c>
    </row>
    <row r="958" spans="1:6">
      <c r="A958" t="s">
        <v>1202</v>
      </c>
      <c r="B958">
        <v>90964</v>
      </c>
      <c r="C958" s="1">
        <v>1102.8666666666666</v>
      </c>
      <c r="D958" s="1">
        <v>1</v>
      </c>
      <c r="E958" t="s">
        <v>12</v>
      </c>
      <c r="F958" t="str">
        <f t="shared" si="137"/>
        <v>No</v>
      </c>
    </row>
    <row r="959" spans="1:6">
      <c r="A959" t="s">
        <v>1202</v>
      </c>
      <c r="B959">
        <v>91061</v>
      </c>
      <c r="C959" s="1">
        <v>892</v>
      </c>
      <c r="D959" s="1">
        <v>1</v>
      </c>
      <c r="E959" t="s">
        <v>15</v>
      </c>
    </row>
    <row r="960" spans="1:6">
      <c r="A960" t="s">
        <v>1202</v>
      </c>
      <c r="B960">
        <v>91083</v>
      </c>
      <c r="C960" s="1">
        <v>1617.65</v>
      </c>
      <c r="D960" s="1">
        <v>1</v>
      </c>
      <c r="E960" t="s">
        <v>12</v>
      </c>
      <c r="F960" t="str">
        <f t="shared" ref="F960:F961" si="138">IF(C960&lt;1100,"OK","No")</f>
        <v>No</v>
      </c>
    </row>
    <row r="961" spans="1:6">
      <c r="A961" t="s">
        <v>1202</v>
      </c>
      <c r="B961">
        <v>91092</v>
      </c>
      <c r="C961" s="1">
        <v>1278.9833333333333</v>
      </c>
      <c r="D961" s="1">
        <v>1</v>
      </c>
      <c r="E961" t="s">
        <v>12</v>
      </c>
      <c r="F961" t="str">
        <f t="shared" si="138"/>
        <v>No</v>
      </c>
    </row>
    <row r="962" spans="1:6">
      <c r="A962" t="s">
        <v>1202</v>
      </c>
      <c r="B962">
        <v>91147</v>
      </c>
      <c r="C962" s="1">
        <v>894.66666666666663</v>
      </c>
      <c r="D962" s="1">
        <v>1</v>
      </c>
      <c r="E962" t="s">
        <v>15</v>
      </c>
    </row>
    <row r="963" spans="1:6">
      <c r="A963" t="s">
        <v>1202</v>
      </c>
      <c r="B963">
        <v>91251</v>
      </c>
      <c r="C963" s="1">
        <v>1329.0333333333333</v>
      </c>
      <c r="D963" s="1">
        <v>1</v>
      </c>
      <c r="E963" t="s">
        <v>12</v>
      </c>
      <c r="F963" t="str">
        <f t="shared" ref="F963:F964" si="139">IF(C963&lt;1100,"OK","No")</f>
        <v>No</v>
      </c>
    </row>
    <row r="964" spans="1:6">
      <c r="A964" t="s">
        <v>1202</v>
      </c>
      <c r="B964">
        <v>91382</v>
      </c>
      <c r="C964" s="1">
        <v>1759.7166666666667</v>
      </c>
      <c r="D964" s="1">
        <v>1</v>
      </c>
      <c r="E964" t="s">
        <v>12</v>
      </c>
      <c r="F964" t="str">
        <f t="shared" si="139"/>
        <v>No</v>
      </c>
    </row>
    <row r="965" spans="1:6">
      <c r="A965" t="s">
        <v>1202</v>
      </c>
      <c r="B965">
        <v>91407</v>
      </c>
      <c r="C965" s="1">
        <v>777.81666666666672</v>
      </c>
      <c r="D965" s="1">
        <v>1</v>
      </c>
      <c r="E965" t="s">
        <v>15</v>
      </c>
    </row>
    <row r="966" spans="1:6">
      <c r="A966" t="s">
        <v>1202</v>
      </c>
      <c r="B966">
        <v>91635</v>
      </c>
      <c r="C966" s="1">
        <v>1630.4166666666667</v>
      </c>
      <c r="D966" s="1">
        <v>1</v>
      </c>
      <c r="E966" t="s">
        <v>12</v>
      </c>
      <c r="F966" t="str">
        <f>IF(C966&lt;1100,"OK","No")</f>
        <v>No</v>
      </c>
    </row>
    <row r="967" spans="1:6">
      <c r="A967" t="s">
        <v>1202</v>
      </c>
      <c r="B967">
        <v>91751</v>
      </c>
      <c r="C967" s="1">
        <v>714.11111111111109</v>
      </c>
      <c r="D967" s="1">
        <v>1</v>
      </c>
      <c r="E967" t="s">
        <v>15</v>
      </c>
    </row>
    <row r="968" spans="1:6">
      <c r="A968" t="s">
        <v>1202</v>
      </c>
      <c r="B968">
        <v>91800</v>
      </c>
      <c r="C968" s="1">
        <v>523</v>
      </c>
      <c r="D968" s="1">
        <v>1</v>
      </c>
      <c r="E968" t="s">
        <v>12</v>
      </c>
      <c r="F968" t="str">
        <f t="shared" ref="F968:F970" si="140">IF(C968&lt;1100,"OK","No")</f>
        <v>OK</v>
      </c>
    </row>
    <row r="969" spans="1:6">
      <c r="A969" t="s">
        <v>1202</v>
      </c>
      <c r="B969">
        <v>92156</v>
      </c>
      <c r="C969" s="1">
        <v>1018.8076923076923</v>
      </c>
      <c r="D969" s="1">
        <v>1</v>
      </c>
      <c r="E969" t="s">
        <v>12</v>
      </c>
      <c r="F969" t="str">
        <f t="shared" si="140"/>
        <v>OK</v>
      </c>
    </row>
    <row r="970" spans="1:6">
      <c r="A970" t="s">
        <v>1202</v>
      </c>
      <c r="B970">
        <v>92507</v>
      </c>
      <c r="C970" s="1">
        <v>561.55555555555554</v>
      </c>
      <c r="D970" s="1">
        <v>1</v>
      </c>
      <c r="E970" t="s">
        <v>12</v>
      </c>
      <c r="F970" t="str">
        <f t="shared" si="140"/>
        <v>OK</v>
      </c>
    </row>
    <row r="971" spans="1:6">
      <c r="A971" t="s">
        <v>1202</v>
      </c>
      <c r="B971">
        <v>93331</v>
      </c>
      <c r="C971" s="1">
        <v>860.11111111111109</v>
      </c>
      <c r="D971" s="1">
        <v>1</v>
      </c>
      <c r="E971" t="s">
        <v>15</v>
      </c>
    </row>
    <row r="972" spans="1:6">
      <c r="A972" t="s">
        <v>1202</v>
      </c>
      <c r="B972">
        <v>93486</v>
      </c>
      <c r="C972" s="1">
        <v>934.5</v>
      </c>
      <c r="D972" s="1">
        <v>1</v>
      </c>
      <c r="E972" t="s">
        <v>15</v>
      </c>
    </row>
    <row r="973" spans="1:6">
      <c r="A973" t="s">
        <v>1202</v>
      </c>
      <c r="B973">
        <v>93937</v>
      </c>
      <c r="C973" s="1">
        <v>662.38235294117646</v>
      </c>
      <c r="D973" s="1">
        <v>1</v>
      </c>
      <c r="E973" t="s">
        <v>15</v>
      </c>
    </row>
    <row r="974" spans="1:6">
      <c r="A974" t="s">
        <v>1202</v>
      </c>
      <c r="B974">
        <v>93951</v>
      </c>
      <c r="C974" s="1">
        <v>1011.8</v>
      </c>
      <c r="D974" s="1">
        <v>1</v>
      </c>
      <c r="E974" t="s">
        <v>12</v>
      </c>
      <c r="F974" t="str">
        <f t="shared" ref="F974:F975" si="141">IF(C974&lt;1100,"OK","No")</f>
        <v>OK</v>
      </c>
    </row>
    <row r="975" spans="1:6">
      <c r="A975" t="s">
        <v>1202</v>
      </c>
      <c r="B975">
        <v>94082</v>
      </c>
      <c r="C975" s="1">
        <v>1408.6833333333334</v>
      </c>
      <c r="D975" s="1">
        <v>1</v>
      </c>
      <c r="E975" t="s">
        <v>12</v>
      </c>
      <c r="F975" t="str">
        <f t="shared" si="141"/>
        <v>No</v>
      </c>
    </row>
    <row r="976" spans="1:6">
      <c r="A976" t="s">
        <v>1202</v>
      </c>
      <c r="B976">
        <v>94602</v>
      </c>
      <c r="C976" s="1">
        <v>895.1</v>
      </c>
      <c r="D976" s="1">
        <v>1</v>
      </c>
      <c r="E976" t="s">
        <v>15</v>
      </c>
    </row>
    <row r="977" spans="1:6">
      <c r="A977" t="s">
        <v>1202</v>
      </c>
      <c r="B977">
        <v>94757</v>
      </c>
      <c r="C977" s="1">
        <v>965.84745762711862</v>
      </c>
      <c r="D977" s="1">
        <v>1</v>
      </c>
      <c r="E977" t="s">
        <v>15</v>
      </c>
    </row>
    <row r="978" spans="1:6">
      <c r="A978" t="s">
        <v>1202</v>
      </c>
      <c r="B978">
        <v>95178</v>
      </c>
      <c r="C978" s="1">
        <v>2230.5084745762711</v>
      </c>
      <c r="D978" s="1">
        <v>1</v>
      </c>
      <c r="E978" t="s">
        <v>12</v>
      </c>
      <c r="F978" t="str">
        <f>IF(C978&lt;1100,"OK","No")</f>
        <v>No</v>
      </c>
    </row>
    <row r="979" spans="1:6">
      <c r="A979" t="s">
        <v>1202</v>
      </c>
      <c r="B979">
        <v>95362</v>
      </c>
      <c r="C979" s="1">
        <v>893.36363636363637</v>
      </c>
      <c r="D979" s="1">
        <v>1</v>
      </c>
      <c r="E979" t="s">
        <v>15</v>
      </c>
    </row>
    <row r="980" spans="1:6">
      <c r="A980" t="s">
        <v>1202</v>
      </c>
      <c r="B980">
        <v>95371</v>
      </c>
      <c r="C980" s="1">
        <v>1754.5333333333333</v>
      </c>
      <c r="D980" s="1">
        <v>1</v>
      </c>
      <c r="E980" t="s">
        <v>12</v>
      </c>
      <c r="F980" t="str">
        <f t="shared" ref="F980:F981" si="142">IF(C980&lt;1100,"OK","No")</f>
        <v>No</v>
      </c>
    </row>
    <row r="981" spans="1:6">
      <c r="A981" t="s">
        <v>1202</v>
      </c>
      <c r="B981">
        <v>95416</v>
      </c>
      <c r="C981" s="1">
        <v>2937.5166666666669</v>
      </c>
      <c r="D981" s="1">
        <v>1</v>
      </c>
      <c r="E981" t="s">
        <v>12</v>
      </c>
      <c r="F981" t="str">
        <f t="shared" si="142"/>
        <v>No</v>
      </c>
    </row>
    <row r="982" spans="1:6">
      <c r="A982" t="s">
        <v>1202</v>
      </c>
      <c r="B982">
        <v>95532</v>
      </c>
      <c r="C982" s="1">
        <v>832.93333333333328</v>
      </c>
      <c r="D982" s="1">
        <v>1</v>
      </c>
      <c r="E982" t="s">
        <v>15</v>
      </c>
    </row>
    <row r="983" spans="1:6">
      <c r="A983" t="s">
        <v>1202</v>
      </c>
      <c r="B983">
        <v>95685</v>
      </c>
      <c r="C983" s="1">
        <v>1131.1964285714287</v>
      </c>
      <c r="D983" s="1">
        <v>1</v>
      </c>
      <c r="E983" t="s">
        <v>12</v>
      </c>
      <c r="F983" t="str">
        <f t="shared" ref="F983:F985" si="143">IF(C983&lt;1100,"OK","No")</f>
        <v>No</v>
      </c>
    </row>
    <row r="984" spans="1:6">
      <c r="A984" t="s">
        <v>1202</v>
      </c>
      <c r="B984">
        <v>96089</v>
      </c>
      <c r="C984" s="1">
        <v>1077.2666666666667</v>
      </c>
      <c r="D984" s="1">
        <v>1</v>
      </c>
      <c r="E984" t="s">
        <v>12</v>
      </c>
      <c r="F984" t="str">
        <f t="shared" si="143"/>
        <v>OK</v>
      </c>
    </row>
    <row r="985" spans="1:6">
      <c r="A985" t="s">
        <v>1202</v>
      </c>
      <c r="B985">
        <v>96529</v>
      </c>
      <c r="C985" s="1">
        <v>1484.5</v>
      </c>
      <c r="D985" s="1">
        <v>1</v>
      </c>
      <c r="E985" t="s">
        <v>12</v>
      </c>
      <c r="F985" t="str">
        <f t="shared" si="143"/>
        <v>No</v>
      </c>
    </row>
    <row r="986" spans="1:6">
      <c r="A986" t="s">
        <v>1202</v>
      </c>
      <c r="B986">
        <v>96545</v>
      </c>
      <c r="C986" s="1">
        <v>759.45</v>
      </c>
      <c r="D986" s="1">
        <v>1</v>
      </c>
      <c r="E986" t="s">
        <v>15</v>
      </c>
    </row>
    <row r="987" spans="1:6">
      <c r="A987" t="s">
        <v>1202</v>
      </c>
      <c r="B987">
        <v>96600</v>
      </c>
      <c r="C987" s="1">
        <v>1135.1698113207547</v>
      </c>
      <c r="D987" s="1">
        <v>1</v>
      </c>
      <c r="E987" t="s">
        <v>12</v>
      </c>
      <c r="F987" t="str">
        <f t="shared" ref="F987:F999" si="144">IF(C987&lt;1100,"OK","No")</f>
        <v>No</v>
      </c>
    </row>
    <row r="988" spans="1:6">
      <c r="A988" t="s">
        <v>1202</v>
      </c>
      <c r="B988">
        <v>96678</v>
      </c>
      <c r="C988" s="1">
        <v>5141.9302325581393</v>
      </c>
      <c r="D988" s="1">
        <v>1</v>
      </c>
      <c r="E988" t="s">
        <v>12</v>
      </c>
      <c r="F988" t="str">
        <f t="shared" si="144"/>
        <v>No</v>
      </c>
    </row>
    <row r="989" spans="1:6">
      <c r="A989" t="s">
        <v>1202</v>
      </c>
      <c r="B989">
        <v>96860</v>
      </c>
      <c r="C989" s="1">
        <v>1797.1833333333334</v>
      </c>
      <c r="D989" s="1">
        <v>1</v>
      </c>
      <c r="E989" t="s">
        <v>12</v>
      </c>
      <c r="F989" t="str">
        <f t="shared" si="144"/>
        <v>No</v>
      </c>
    </row>
    <row r="990" spans="1:6">
      <c r="A990" t="s">
        <v>1202</v>
      </c>
      <c r="B990">
        <v>96948</v>
      </c>
      <c r="C990" s="1">
        <v>1103.8541666666667</v>
      </c>
      <c r="D990" s="1">
        <v>1</v>
      </c>
      <c r="E990" t="s">
        <v>12</v>
      </c>
      <c r="F990" t="str">
        <f t="shared" si="144"/>
        <v>No</v>
      </c>
    </row>
    <row r="991" spans="1:6">
      <c r="A991" t="s">
        <v>1202</v>
      </c>
      <c r="B991">
        <v>96966</v>
      </c>
      <c r="C991" s="1">
        <v>517.06666666666672</v>
      </c>
      <c r="D991" s="1">
        <v>1</v>
      </c>
      <c r="E991" t="s">
        <v>12</v>
      </c>
      <c r="F991" t="str">
        <f t="shared" si="144"/>
        <v>OK</v>
      </c>
    </row>
    <row r="992" spans="1:6">
      <c r="A992" t="s">
        <v>1202</v>
      </c>
      <c r="B992">
        <v>97142</v>
      </c>
      <c r="C992" s="1">
        <v>1581.5833333333333</v>
      </c>
      <c r="D992" s="1">
        <v>1</v>
      </c>
      <c r="E992" t="s">
        <v>12</v>
      </c>
      <c r="F992" t="str">
        <f t="shared" si="144"/>
        <v>No</v>
      </c>
    </row>
    <row r="993" spans="1:6">
      <c r="A993" t="s">
        <v>1202</v>
      </c>
      <c r="B993">
        <v>97254</v>
      </c>
      <c r="C993" s="1">
        <v>1321.0666666666666</v>
      </c>
      <c r="D993" s="1">
        <v>1</v>
      </c>
      <c r="E993" t="s">
        <v>12</v>
      </c>
      <c r="F993" t="str">
        <f t="shared" si="144"/>
        <v>No</v>
      </c>
    </row>
    <row r="994" spans="1:6">
      <c r="A994" t="s">
        <v>1202</v>
      </c>
      <c r="B994">
        <v>97506</v>
      </c>
      <c r="C994" s="1">
        <v>1521.85</v>
      </c>
      <c r="D994" s="1">
        <v>1</v>
      </c>
      <c r="E994" t="s">
        <v>12</v>
      </c>
      <c r="F994" t="str">
        <f t="shared" si="144"/>
        <v>No</v>
      </c>
    </row>
    <row r="995" spans="1:6">
      <c r="A995" t="s">
        <v>1202</v>
      </c>
      <c r="B995">
        <v>97888</v>
      </c>
      <c r="C995" s="1">
        <v>1649.8333333333333</v>
      </c>
      <c r="D995" s="1">
        <v>1</v>
      </c>
      <c r="E995" t="s">
        <v>12</v>
      </c>
      <c r="F995" t="str">
        <f t="shared" si="144"/>
        <v>No</v>
      </c>
    </row>
    <row r="996" spans="1:6">
      <c r="A996" t="s">
        <v>1202</v>
      </c>
      <c r="B996">
        <v>98575</v>
      </c>
      <c r="C996" s="1">
        <v>2022.0166666666667</v>
      </c>
      <c r="D996" s="1">
        <v>1</v>
      </c>
      <c r="E996" t="s">
        <v>12</v>
      </c>
      <c r="F996" t="str">
        <f t="shared" si="144"/>
        <v>No</v>
      </c>
    </row>
    <row r="997" spans="1:6">
      <c r="A997" t="s">
        <v>1202</v>
      </c>
      <c r="B997">
        <v>98653</v>
      </c>
      <c r="C997" s="1">
        <v>1349.7</v>
      </c>
      <c r="D997" s="1">
        <v>1</v>
      </c>
      <c r="E997" t="s">
        <v>12</v>
      </c>
      <c r="F997" t="str">
        <f t="shared" si="144"/>
        <v>No</v>
      </c>
    </row>
    <row r="998" spans="1:6">
      <c r="A998" t="s">
        <v>1202</v>
      </c>
      <c r="B998">
        <v>98875</v>
      </c>
      <c r="C998" s="1">
        <v>1116.5999999999999</v>
      </c>
      <c r="D998" s="1">
        <v>1</v>
      </c>
      <c r="E998" t="s">
        <v>12</v>
      </c>
      <c r="F998" t="str">
        <f t="shared" si="144"/>
        <v>No</v>
      </c>
    </row>
    <row r="999" spans="1:6">
      <c r="A999" t="s">
        <v>1202</v>
      </c>
      <c r="B999">
        <v>99025</v>
      </c>
      <c r="C999" s="1">
        <v>2812.1111111111113</v>
      </c>
      <c r="D999" s="1">
        <v>1</v>
      </c>
      <c r="E999" t="s">
        <v>12</v>
      </c>
      <c r="F999" t="str">
        <f t="shared" si="144"/>
        <v>No</v>
      </c>
    </row>
    <row r="1000" spans="1:6">
      <c r="A1000" t="s">
        <v>1202</v>
      </c>
      <c r="B1000">
        <v>99230</v>
      </c>
      <c r="C1000" s="1">
        <v>833.86666666666667</v>
      </c>
      <c r="D1000" s="1">
        <v>1</v>
      </c>
      <c r="E1000" t="s">
        <v>15</v>
      </c>
    </row>
    <row r="1001" spans="1:6">
      <c r="A1001" t="s">
        <v>1202</v>
      </c>
      <c r="B1001">
        <v>99591</v>
      </c>
      <c r="C1001" s="1">
        <v>2343.3863636363635</v>
      </c>
      <c r="D1001" s="1">
        <v>1</v>
      </c>
      <c r="E1001" t="s">
        <v>12</v>
      </c>
      <c r="F1001" t="str">
        <f>IF(C1001&lt;1100,"OK","No")</f>
        <v>No</v>
      </c>
    </row>
    <row r="1002" spans="1:6">
      <c r="A1002" t="s">
        <v>1202</v>
      </c>
      <c r="B1002">
        <v>99679</v>
      </c>
      <c r="C1002" s="1">
        <v>643.9</v>
      </c>
      <c r="D1002" s="1">
        <v>1</v>
      </c>
      <c r="E1002" t="s">
        <v>15</v>
      </c>
    </row>
    <row r="1003" spans="1:6">
      <c r="A1003" t="s">
        <v>1202</v>
      </c>
      <c r="B1003">
        <v>100091</v>
      </c>
      <c r="C1003" s="1">
        <v>1527.0833333333333</v>
      </c>
      <c r="D1003" s="1">
        <v>1</v>
      </c>
      <c r="E1003" t="s">
        <v>12</v>
      </c>
      <c r="F1003" t="str">
        <f t="shared" ref="F1003:F1004" si="145">IF(C1003&lt;1100,"OK","No")</f>
        <v>No</v>
      </c>
    </row>
    <row r="1004" spans="1:6">
      <c r="A1004" t="s">
        <v>1202</v>
      </c>
      <c r="B1004">
        <v>100520</v>
      </c>
      <c r="C1004" s="1">
        <v>281.2</v>
      </c>
      <c r="D1004" s="1">
        <v>1</v>
      </c>
      <c r="E1004" t="s">
        <v>12</v>
      </c>
      <c r="F1004" t="s">
        <v>12</v>
      </c>
    </row>
    <row r="1005" spans="1:6">
      <c r="A1005" t="s">
        <v>1202</v>
      </c>
      <c r="B1005">
        <v>100780</v>
      </c>
      <c r="C1005" s="1">
        <v>871.35714285714289</v>
      </c>
      <c r="D1005" s="1">
        <v>1</v>
      </c>
      <c r="E1005" t="s">
        <v>15</v>
      </c>
    </row>
    <row r="1006" spans="1:6">
      <c r="A1006" t="s">
        <v>1202</v>
      </c>
      <c r="B1006">
        <v>100849</v>
      </c>
      <c r="C1006" s="1">
        <v>2017.85</v>
      </c>
      <c r="D1006" s="1">
        <v>1</v>
      </c>
      <c r="E1006" t="s">
        <v>12</v>
      </c>
      <c r="F1006" t="str">
        <f t="shared" ref="F1006:F1008" si="146">IF(C1006&lt;1100,"OK","No")</f>
        <v>No</v>
      </c>
    </row>
    <row r="1007" spans="1:6">
      <c r="A1007" t="s">
        <v>1202</v>
      </c>
      <c r="B1007">
        <v>101244</v>
      </c>
      <c r="C1007" s="1">
        <v>1057.9333333333334</v>
      </c>
      <c r="D1007" s="1">
        <v>1</v>
      </c>
      <c r="E1007" t="s">
        <v>12</v>
      </c>
      <c r="F1007" t="str">
        <f t="shared" si="146"/>
        <v>OK</v>
      </c>
    </row>
    <row r="1008" spans="1:6">
      <c r="A1008" t="s">
        <v>1202</v>
      </c>
      <c r="B1008">
        <v>101355</v>
      </c>
      <c r="C1008" s="1">
        <v>1345.9166666666667</v>
      </c>
      <c r="D1008" s="1">
        <v>1</v>
      </c>
      <c r="E1008" t="s">
        <v>12</v>
      </c>
      <c r="F1008" t="str">
        <f t="shared" si="146"/>
        <v>No</v>
      </c>
    </row>
    <row r="1009" spans="1:6">
      <c r="A1009" t="s">
        <v>1202</v>
      </c>
      <c r="B1009">
        <v>101986</v>
      </c>
      <c r="C1009" s="1">
        <v>691</v>
      </c>
      <c r="D1009" s="1">
        <v>1</v>
      </c>
      <c r="E1009" t="s">
        <v>15</v>
      </c>
    </row>
    <row r="1010" spans="1:6">
      <c r="A1010" t="s">
        <v>1202</v>
      </c>
      <c r="B1010">
        <v>102080</v>
      </c>
      <c r="C1010" s="1">
        <v>973.86666666666667</v>
      </c>
      <c r="D1010" s="1">
        <v>1</v>
      </c>
      <c r="E1010" t="s">
        <v>15</v>
      </c>
    </row>
    <row r="1011" spans="1:6">
      <c r="A1011" t="s">
        <v>1202</v>
      </c>
      <c r="B1011">
        <v>102189</v>
      </c>
      <c r="C1011" s="1">
        <v>719.43243243243239</v>
      </c>
      <c r="D1011" s="1">
        <v>1</v>
      </c>
      <c r="E1011" t="s">
        <v>15</v>
      </c>
    </row>
    <row r="1012" spans="1:6">
      <c r="A1012" t="s">
        <v>1202</v>
      </c>
      <c r="B1012">
        <v>102645</v>
      </c>
      <c r="C1012" s="1">
        <v>841.16666666666663</v>
      </c>
      <c r="D1012" s="1">
        <v>1</v>
      </c>
      <c r="E1012" t="s">
        <v>15</v>
      </c>
    </row>
    <row r="1013" spans="1:6">
      <c r="A1013" t="s">
        <v>1202</v>
      </c>
      <c r="B1013">
        <v>102666</v>
      </c>
      <c r="C1013" s="1">
        <v>1416.5833333333333</v>
      </c>
      <c r="D1013" s="1">
        <v>1</v>
      </c>
      <c r="E1013" t="s">
        <v>12</v>
      </c>
      <c r="F1013" t="str">
        <f t="shared" ref="F1013:F1015" si="147">IF(C1013&lt;1100,"OK","No")</f>
        <v>No</v>
      </c>
    </row>
    <row r="1014" spans="1:6">
      <c r="A1014" t="s">
        <v>1202</v>
      </c>
      <c r="B1014">
        <v>102956</v>
      </c>
      <c r="C1014" s="1">
        <v>1246.8666666666666</v>
      </c>
      <c r="D1014" s="1">
        <v>1</v>
      </c>
      <c r="E1014" t="s">
        <v>12</v>
      </c>
      <c r="F1014" t="str">
        <f t="shared" si="147"/>
        <v>No</v>
      </c>
    </row>
    <row r="1015" spans="1:6">
      <c r="A1015" t="s">
        <v>1202</v>
      </c>
      <c r="B1015">
        <v>103431</v>
      </c>
      <c r="C1015" s="1">
        <v>132</v>
      </c>
      <c r="D1015" s="1">
        <v>1</v>
      </c>
      <c r="E1015" t="s">
        <v>12</v>
      </c>
      <c r="F1015" t="s">
        <v>12</v>
      </c>
    </row>
    <row r="1016" spans="1:6">
      <c r="A1016" t="s">
        <v>1202</v>
      </c>
      <c r="B1016">
        <v>103484</v>
      </c>
      <c r="C1016" s="1">
        <v>655.15384615384619</v>
      </c>
      <c r="D1016" s="1">
        <v>1</v>
      </c>
      <c r="E1016" t="s">
        <v>15</v>
      </c>
    </row>
    <row r="1017" spans="1:6">
      <c r="A1017" t="s">
        <v>1202</v>
      </c>
      <c r="B1017">
        <v>103564</v>
      </c>
      <c r="C1017" s="1">
        <v>578.93333333333328</v>
      </c>
      <c r="D1017" s="1">
        <v>1</v>
      </c>
      <c r="E1017" t="s">
        <v>12</v>
      </c>
      <c r="F1017" t="str">
        <f>IF(C1017&lt;1100,"OK","No")</f>
        <v>OK</v>
      </c>
    </row>
    <row r="1018" spans="1:6">
      <c r="A1018" t="s">
        <v>1202</v>
      </c>
      <c r="B1018">
        <v>103798</v>
      </c>
      <c r="C1018" s="1">
        <v>735.58333333333337</v>
      </c>
      <c r="D1018" s="1">
        <v>1</v>
      </c>
      <c r="E1018" t="s">
        <v>15</v>
      </c>
    </row>
    <row r="1019" spans="1:6">
      <c r="A1019" t="s">
        <v>1202</v>
      </c>
      <c r="B1019">
        <v>104331</v>
      </c>
      <c r="C1019" s="1">
        <v>741.26666666666665</v>
      </c>
      <c r="D1019" s="1">
        <v>1</v>
      </c>
      <c r="E1019" t="s">
        <v>15</v>
      </c>
    </row>
    <row r="1020" spans="1:6">
      <c r="A1020" t="s">
        <v>1202</v>
      </c>
      <c r="B1020">
        <v>104735</v>
      </c>
      <c r="C1020" s="1">
        <v>4806.45</v>
      </c>
      <c r="D1020" s="1">
        <v>1</v>
      </c>
      <c r="E1020" t="s">
        <v>12</v>
      </c>
      <c r="F1020" t="str">
        <f t="shared" ref="F1020:F1021" si="148">IF(C1020&lt;1100,"OK","No")</f>
        <v>No</v>
      </c>
    </row>
    <row r="1021" spans="1:6">
      <c r="A1021" t="s">
        <v>1202</v>
      </c>
      <c r="B1021">
        <v>104976</v>
      </c>
      <c r="C1021" s="1">
        <v>1544.4666666666667</v>
      </c>
      <c r="D1021" s="1">
        <v>1</v>
      </c>
      <c r="E1021" t="s">
        <v>12</v>
      </c>
      <c r="F1021" t="str">
        <f t="shared" si="148"/>
        <v>No</v>
      </c>
    </row>
    <row r="1022" spans="1:6">
      <c r="A1022" t="s">
        <v>1202</v>
      </c>
      <c r="B1022">
        <v>105548</v>
      </c>
      <c r="C1022" s="1">
        <v>727.375</v>
      </c>
      <c r="D1022" s="1">
        <v>1</v>
      </c>
      <c r="E1022" t="s">
        <v>15</v>
      </c>
    </row>
    <row r="1023" spans="1:6">
      <c r="A1023" t="s">
        <v>1202</v>
      </c>
      <c r="B1023">
        <v>105988</v>
      </c>
      <c r="C1023" s="1">
        <v>1000.65</v>
      </c>
      <c r="D1023" s="1">
        <v>1</v>
      </c>
      <c r="E1023" t="s">
        <v>12</v>
      </c>
      <c r="F1023" t="str">
        <f>IF(C1023&lt;1100,"OK","No")</f>
        <v>OK</v>
      </c>
    </row>
    <row r="1024" spans="1:6">
      <c r="A1024" t="s">
        <v>1202</v>
      </c>
      <c r="B1024">
        <v>106008</v>
      </c>
      <c r="C1024" s="1">
        <v>779.2833333333333</v>
      </c>
      <c r="D1024" s="1">
        <v>1</v>
      </c>
      <c r="E1024" t="s">
        <v>15</v>
      </c>
    </row>
    <row r="1025" spans="1:6">
      <c r="A1025" t="s">
        <v>1202</v>
      </c>
      <c r="B1025">
        <v>106076</v>
      </c>
      <c r="C1025" s="1">
        <v>947.76666666666665</v>
      </c>
      <c r="D1025" s="1">
        <v>1</v>
      </c>
      <c r="E1025" t="s">
        <v>15</v>
      </c>
    </row>
    <row r="1026" spans="1:6">
      <c r="A1026" t="s">
        <v>1202</v>
      </c>
      <c r="B1026">
        <v>106205</v>
      </c>
      <c r="C1026" s="1">
        <v>963.63333333333333</v>
      </c>
      <c r="D1026" s="1">
        <v>1</v>
      </c>
      <c r="E1026" t="s">
        <v>15</v>
      </c>
    </row>
    <row r="1027" spans="1:6">
      <c r="A1027" t="s">
        <v>1202</v>
      </c>
      <c r="B1027">
        <v>106333</v>
      </c>
      <c r="C1027" s="1">
        <v>2422</v>
      </c>
      <c r="D1027" s="1">
        <v>1</v>
      </c>
      <c r="E1027" t="s">
        <v>12</v>
      </c>
      <c r="F1027" t="str">
        <f t="shared" ref="F1027:F1031" si="149">IF(C1027&lt;1100,"OK","No")</f>
        <v>No</v>
      </c>
    </row>
    <row r="1028" spans="1:6">
      <c r="A1028" t="s">
        <v>1202</v>
      </c>
      <c r="B1028">
        <v>106335</v>
      </c>
      <c r="C1028" s="1">
        <v>1293.6666666666667</v>
      </c>
      <c r="D1028" s="1">
        <v>1</v>
      </c>
      <c r="E1028" t="s">
        <v>12</v>
      </c>
      <c r="F1028" t="str">
        <f t="shared" si="149"/>
        <v>No</v>
      </c>
    </row>
    <row r="1029" spans="1:6">
      <c r="A1029" t="s">
        <v>1202</v>
      </c>
      <c r="B1029">
        <v>106424</v>
      </c>
      <c r="C1029" s="1">
        <v>1065.8333333333333</v>
      </c>
      <c r="D1029" s="1">
        <v>1</v>
      </c>
      <c r="E1029" t="s">
        <v>12</v>
      </c>
      <c r="F1029" t="str">
        <f t="shared" si="149"/>
        <v>OK</v>
      </c>
    </row>
    <row r="1030" spans="1:6">
      <c r="A1030" t="s">
        <v>1202</v>
      </c>
      <c r="B1030">
        <v>106595</v>
      </c>
      <c r="C1030" s="1">
        <v>1602.7833333333333</v>
      </c>
      <c r="D1030" s="1">
        <v>1</v>
      </c>
      <c r="E1030" t="s">
        <v>12</v>
      </c>
      <c r="F1030" t="str">
        <f t="shared" si="149"/>
        <v>No</v>
      </c>
    </row>
    <row r="1031" spans="1:6">
      <c r="A1031" t="s">
        <v>1202</v>
      </c>
      <c r="B1031">
        <v>106620</v>
      </c>
      <c r="C1031" s="1">
        <v>1057.3666666666666</v>
      </c>
      <c r="D1031" s="1">
        <v>1</v>
      </c>
      <c r="E1031" t="s">
        <v>12</v>
      </c>
      <c r="F1031" t="str">
        <f t="shared" si="149"/>
        <v>OK</v>
      </c>
    </row>
    <row r="1032" spans="1:6">
      <c r="A1032" t="s">
        <v>1202</v>
      </c>
      <c r="B1032">
        <v>107090</v>
      </c>
      <c r="C1032" s="1">
        <v>813.6</v>
      </c>
      <c r="D1032" s="1">
        <v>1</v>
      </c>
      <c r="E1032" t="s">
        <v>15</v>
      </c>
    </row>
    <row r="1033" spans="1:6">
      <c r="A1033" t="s">
        <v>1202</v>
      </c>
      <c r="B1033">
        <v>107293</v>
      </c>
      <c r="C1033" s="1">
        <v>345.8</v>
      </c>
      <c r="D1033" s="1">
        <v>1</v>
      </c>
      <c r="E1033" t="s">
        <v>12</v>
      </c>
      <c r="F1033" t="str">
        <f t="shared" ref="F1033:F1034" si="150">IF(C1033&lt;1100,"OK","No")</f>
        <v>OK</v>
      </c>
    </row>
    <row r="1034" spans="1:6">
      <c r="A1034" t="s">
        <v>1202</v>
      </c>
      <c r="B1034">
        <v>107362</v>
      </c>
      <c r="C1034" s="1">
        <v>2036.5</v>
      </c>
      <c r="D1034" s="1">
        <v>1</v>
      </c>
      <c r="E1034" t="s">
        <v>12</v>
      </c>
      <c r="F1034" t="str">
        <f t="shared" si="150"/>
        <v>No</v>
      </c>
    </row>
    <row r="1035" spans="1:6">
      <c r="A1035" t="s">
        <v>1202</v>
      </c>
      <c r="B1035">
        <v>107377</v>
      </c>
      <c r="C1035" s="1">
        <v>812.91666666666663</v>
      </c>
      <c r="D1035" s="1">
        <v>1</v>
      </c>
      <c r="E1035" t="s">
        <v>15</v>
      </c>
    </row>
    <row r="1036" spans="1:6">
      <c r="A1036" t="s">
        <v>1202</v>
      </c>
      <c r="B1036">
        <v>107452</v>
      </c>
      <c r="C1036" s="1">
        <v>918.98333333333335</v>
      </c>
      <c r="D1036" s="1">
        <v>1</v>
      </c>
      <c r="E1036" t="s">
        <v>15</v>
      </c>
    </row>
    <row r="1037" spans="1:6">
      <c r="A1037" t="s">
        <v>1202</v>
      </c>
      <c r="B1037">
        <v>107474</v>
      </c>
      <c r="C1037" s="1">
        <v>1081.7</v>
      </c>
      <c r="D1037" s="1">
        <v>1</v>
      </c>
      <c r="E1037" t="s">
        <v>12</v>
      </c>
      <c r="F1037" t="str">
        <f>IF(C1037&lt;1100,"OK","No")</f>
        <v>OK</v>
      </c>
    </row>
    <row r="1038" spans="1:6">
      <c r="A1038" t="s">
        <v>1202</v>
      </c>
      <c r="B1038">
        <v>107716</v>
      </c>
      <c r="C1038" s="1">
        <v>726.95</v>
      </c>
      <c r="D1038" s="1">
        <v>1</v>
      </c>
      <c r="E1038" t="s">
        <v>15</v>
      </c>
    </row>
    <row r="1039" spans="1:6">
      <c r="A1039" t="s">
        <v>1202</v>
      </c>
      <c r="B1039">
        <v>107894</v>
      </c>
      <c r="C1039" s="1">
        <v>1468.8333333333333</v>
      </c>
      <c r="D1039" s="1">
        <v>1</v>
      </c>
      <c r="E1039" t="s">
        <v>12</v>
      </c>
      <c r="F1039" t="str">
        <f>IF(C1039&lt;1100,"OK","No")</f>
        <v>No</v>
      </c>
    </row>
    <row r="1040" spans="1:6">
      <c r="A1040" t="s">
        <v>1202</v>
      </c>
      <c r="B1040">
        <v>108053</v>
      </c>
      <c r="C1040" s="1">
        <v>766.875</v>
      </c>
      <c r="D1040" s="1">
        <v>1</v>
      </c>
      <c r="E1040" t="s">
        <v>15</v>
      </c>
    </row>
    <row r="1041" spans="1:6">
      <c r="A1041" t="s">
        <v>1202</v>
      </c>
      <c r="B1041">
        <v>108141</v>
      </c>
      <c r="C1041" s="1">
        <v>1584.32</v>
      </c>
      <c r="D1041" s="1">
        <v>1</v>
      </c>
      <c r="E1041" t="s">
        <v>12</v>
      </c>
      <c r="F1041" t="str">
        <f>IF(C1041&lt;1100,"OK","No")</f>
        <v>No</v>
      </c>
    </row>
    <row r="1042" spans="1:6">
      <c r="A1042" t="s">
        <v>1202</v>
      </c>
      <c r="B1042">
        <v>108290</v>
      </c>
      <c r="C1042" s="1">
        <v>819.5333333333333</v>
      </c>
      <c r="D1042" s="1">
        <v>1</v>
      </c>
      <c r="E1042" t="s">
        <v>15</v>
      </c>
    </row>
    <row r="1043" spans="1:6">
      <c r="A1043" t="s">
        <v>1202</v>
      </c>
      <c r="B1043">
        <v>108454</v>
      </c>
      <c r="C1043" s="1">
        <v>498.28301886792451</v>
      </c>
      <c r="D1043" s="1">
        <v>1</v>
      </c>
      <c r="E1043" t="s">
        <v>12</v>
      </c>
      <c r="F1043" t="s">
        <v>12</v>
      </c>
    </row>
    <row r="1044" spans="1:6">
      <c r="A1044" t="s">
        <v>1202</v>
      </c>
      <c r="B1044">
        <v>108555</v>
      </c>
      <c r="C1044" s="1">
        <v>963.4</v>
      </c>
      <c r="D1044" s="1">
        <v>1</v>
      </c>
      <c r="E1044" t="s">
        <v>15</v>
      </c>
    </row>
    <row r="1045" spans="1:6">
      <c r="A1045" t="s">
        <v>1202</v>
      </c>
      <c r="B1045">
        <v>108606</v>
      </c>
      <c r="C1045" s="1">
        <v>723.5333333333333</v>
      </c>
      <c r="D1045" s="1">
        <v>1</v>
      </c>
      <c r="E1045" t="s">
        <v>15</v>
      </c>
    </row>
    <row r="1046" spans="1:6">
      <c r="A1046" t="s">
        <v>1202</v>
      </c>
      <c r="B1046">
        <v>108830</v>
      </c>
      <c r="C1046" s="1">
        <v>674.38333333333333</v>
      </c>
      <c r="D1046" s="1">
        <v>1</v>
      </c>
      <c r="E1046" t="s">
        <v>15</v>
      </c>
    </row>
    <row r="1047" spans="1:6">
      <c r="A1047" t="s">
        <v>1202</v>
      </c>
      <c r="B1047">
        <v>108915</v>
      </c>
      <c r="C1047" s="1">
        <v>2059.0666666666666</v>
      </c>
      <c r="D1047" s="1">
        <v>1</v>
      </c>
      <c r="E1047" t="s">
        <v>12</v>
      </c>
      <c r="F1047" t="str">
        <f t="shared" ref="F1047:F1050" si="151">IF(C1047&lt;1100,"OK","No")</f>
        <v>No</v>
      </c>
    </row>
    <row r="1048" spans="1:6">
      <c r="A1048" t="s">
        <v>1202</v>
      </c>
      <c r="B1048">
        <v>109202</v>
      </c>
      <c r="C1048" s="1">
        <v>1115.2</v>
      </c>
      <c r="D1048" s="1">
        <v>1</v>
      </c>
      <c r="E1048" t="s">
        <v>12</v>
      </c>
      <c r="F1048" t="str">
        <f t="shared" si="151"/>
        <v>No</v>
      </c>
    </row>
    <row r="1049" spans="1:6">
      <c r="A1049" t="s">
        <v>1202</v>
      </c>
      <c r="B1049">
        <v>109284</v>
      </c>
      <c r="C1049" s="1">
        <v>3863.3333333333335</v>
      </c>
      <c r="D1049" s="1">
        <v>1</v>
      </c>
      <c r="E1049" t="s">
        <v>12</v>
      </c>
      <c r="F1049" t="str">
        <f t="shared" si="151"/>
        <v>No</v>
      </c>
    </row>
    <row r="1050" spans="1:6">
      <c r="A1050" t="s">
        <v>1202</v>
      </c>
      <c r="B1050">
        <v>109386</v>
      </c>
      <c r="C1050" s="1">
        <v>1133.0999999999999</v>
      </c>
      <c r="D1050" s="1">
        <v>1</v>
      </c>
      <c r="E1050" t="s">
        <v>12</v>
      </c>
      <c r="F1050" t="str">
        <f t="shared" si="151"/>
        <v>No</v>
      </c>
    </row>
    <row r="1051" spans="1:6">
      <c r="A1051" t="s">
        <v>1202</v>
      </c>
      <c r="B1051">
        <v>109478</v>
      </c>
      <c r="C1051" s="1">
        <v>671.2166666666667</v>
      </c>
      <c r="D1051" s="1">
        <v>1</v>
      </c>
      <c r="E1051" t="s">
        <v>15</v>
      </c>
    </row>
    <row r="1052" spans="1:6">
      <c r="A1052" t="s">
        <v>1202</v>
      </c>
      <c r="B1052">
        <v>109547</v>
      </c>
      <c r="C1052" s="1">
        <v>1081.9444444444443</v>
      </c>
      <c r="D1052" s="1">
        <v>1</v>
      </c>
      <c r="E1052" t="s">
        <v>12</v>
      </c>
      <c r="F1052" t="str">
        <f t="shared" ref="F1052:F1059" si="152">IF(C1052&lt;1100,"OK","No")</f>
        <v>OK</v>
      </c>
    </row>
    <row r="1053" spans="1:6">
      <c r="A1053" t="s">
        <v>1202</v>
      </c>
      <c r="B1053">
        <v>110379</v>
      </c>
      <c r="C1053" s="1">
        <v>1979.9666666666667</v>
      </c>
      <c r="D1053" s="1">
        <v>1</v>
      </c>
      <c r="E1053" t="s">
        <v>12</v>
      </c>
      <c r="F1053" t="str">
        <f t="shared" si="152"/>
        <v>No</v>
      </c>
    </row>
    <row r="1054" spans="1:6">
      <c r="A1054" t="s">
        <v>1202</v>
      </c>
      <c r="B1054">
        <v>110399</v>
      </c>
      <c r="C1054" s="1">
        <v>1216.3499999999999</v>
      </c>
      <c r="D1054" s="1">
        <v>1</v>
      </c>
      <c r="E1054" t="s">
        <v>12</v>
      </c>
      <c r="F1054" t="str">
        <f t="shared" si="152"/>
        <v>No</v>
      </c>
    </row>
    <row r="1055" spans="1:6">
      <c r="A1055" t="s">
        <v>1202</v>
      </c>
      <c r="B1055">
        <v>111022</v>
      </c>
      <c r="C1055" s="1">
        <v>557.20000000000005</v>
      </c>
      <c r="D1055" s="1">
        <v>1</v>
      </c>
      <c r="E1055" t="s">
        <v>12</v>
      </c>
      <c r="F1055" t="str">
        <f t="shared" si="152"/>
        <v>OK</v>
      </c>
    </row>
    <row r="1056" spans="1:6">
      <c r="A1056" t="s">
        <v>1202</v>
      </c>
      <c r="B1056">
        <v>111119</v>
      </c>
      <c r="C1056" s="1">
        <v>2043.7714285714285</v>
      </c>
      <c r="D1056" s="1">
        <v>1</v>
      </c>
      <c r="E1056" t="s">
        <v>12</v>
      </c>
      <c r="F1056" t="str">
        <f t="shared" si="152"/>
        <v>No</v>
      </c>
    </row>
    <row r="1057" spans="1:6">
      <c r="A1057" t="s">
        <v>1202</v>
      </c>
      <c r="B1057">
        <v>111432</v>
      </c>
      <c r="C1057" s="1">
        <v>1659.7666666666667</v>
      </c>
      <c r="D1057" s="1">
        <v>1</v>
      </c>
      <c r="E1057" t="s">
        <v>12</v>
      </c>
      <c r="F1057" t="str">
        <f t="shared" si="152"/>
        <v>No</v>
      </c>
    </row>
    <row r="1058" spans="1:6">
      <c r="A1058" t="s">
        <v>1202</v>
      </c>
      <c r="B1058">
        <v>111566</v>
      </c>
      <c r="C1058" s="1">
        <v>1632.7272727272727</v>
      </c>
      <c r="D1058" s="1">
        <v>1</v>
      </c>
      <c r="E1058" t="s">
        <v>12</v>
      </c>
      <c r="F1058" t="str">
        <f t="shared" si="152"/>
        <v>No</v>
      </c>
    </row>
    <row r="1059" spans="1:6">
      <c r="A1059" t="s">
        <v>1202</v>
      </c>
      <c r="B1059">
        <v>111607</v>
      </c>
      <c r="C1059" s="1">
        <v>1879.5166666666667</v>
      </c>
      <c r="D1059" s="1">
        <v>1</v>
      </c>
      <c r="E1059" t="s">
        <v>12</v>
      </c>
      <c r="F1059" t="str">
        <f t="shared" si="152"/>
        <v>No</v>
      </c>
    </row>
    <row r="1060" spans="1:6">
      <c r="A1060" t="s">
        <v>1202</v>
      </c>
      <c r="B1060">
        <v>111947</v>
      </c>
      <c r="C1060" s="1">
        <v>613.54901960784309</v>
      </c>
      <c r="D1060" s="1">
        <v>1</v>
      </c>
      <c r="E1060" t="s">
        <v>15</v>
      </c>
    </row>
    <row r="1061" spans="1:6">
      <c r="A1061" t="s">
        <v>1202</v>
      </c>
      <c r="B1061">
        <v>112011</v>
      </c>
      <c r="C1061" s="1">
        <v>1926.8666666666666</v>
      </c>
      <c r="D1061" s="1">
        <v>1</v>
      </c>
      <c r="E1061" t="s">
        <v>12</v>
      </c>
      <c r="F1061" t="str">
        <f>IF(C1061&lt;1100,"OK","No")</f>
        <v>No</v>
      </c>
    </row>
    <row r="1062" spans="1:6">
      <c r="A1062" t="s">
        <v>1202</v>
      </c>
      <c r="B1062">
        <v>112223</v>
      </c>
      <c r="C1062" s="1">
        <v>723.63333333333333</v>
      </c>
      <c r="D1062" s="1">
        <v>1</v>
      </c>
      <c r="E1062" t="s">
        <v>15</v>
      </c>
    </row>
    <row r="1063" spans="1:6">
      <c r="A1063" t="s">
        <v>1202</v>
      </c>
      <c r="B1063">
        <v>112282</v>
      </c>
      <c r="C1063" s="1">
        <v>568.0333333333333</v>
      </c>
      <c r="D1063" s="1">
        <v>1</v>
      </c>
      <c r="E1063" t="s">
        <v>12</v>
      </c>
      <c r="F1063" t="str">
        <f t="shared" ref="F1063:F1066" si="153">IF(C1063&lt;1100,"OK","No")</f>
        <v>OK</v>
      </c>
    </row>
    <row r="1064" spans="1:6">
      <c r="A1064" t="s">
        <v>1202</v>
      </c>
      <c r="B1064">
        <v>112699</v>
      </c>
      <c r="C1064" s="1">
        <v>1286.7833333333333</v>
      </c>
      <c r="D1064" s="1">
        <v>1</v>
      </c>
      <c r="E1064" t="s">
        <v>12</v>
      </c>
      <c r="F1064" t="str">
        <f t="shared" si="153"/>
        <v>No</v>
      </c>
    </row>
    <row r="1065" spans="1:6">
      <c r="A1065" t="s">
        <v>1202</v>
      </c>
      <c r="B1065">
        <v>112860</v>
      </c>
      <c r="C1065" s="1">
        <v>1173.25</v>
      </c>
      <c r="D1065" s="1">
        <v>1</v>
      </c>
      <c r="E1065" t="s">
        <v>12</v>
      </c>
      <c r="F1065" t="str">
        <f t="shared" si="153"/>
        <v>No</v>
      </c>
    </row>
    <row r="1066" spans="1:6">
      <c r="A1066" t="s">
        <v>1202</v>
      </c>
      <c r="B1066">
        <v>112896</v>
      </c>
      <c r="C1066" s="1">
        <v>2431.8666666666668</v>
      </c>
      <c r="D1066" s="1">
        <v>1</v>
      </c>
      <c r="E1066" t="s">
        <v>12</v>
      </c>
      <c r="F1066" t="str">
        <f t="shared" si="153"/>
        <v>No</v>
      </c>
    </row>
    <row r="1067" spans="1:6">
      <c r="A1067" t="s">
        <v>1202</v>
      </c>
      <c r="B1067">
        <v>112993</v>
      </c>
      <c r="C1067" s="1">
        <v>959.66666666666663</v>
      </c>
      <c r="D1067" s="1">
        <v>1</v>
      </c>
      <c r="E1067" t="s">
        <v>15</v>
      </c>
    </row>
    <row r="1068" spans="1:6">
      <c r="A1068" t="s">
        <v>1202</v>
      </c>
      <c r="B1068">
        <v>113801</v>
      </c>
      <c r="C1068" s="1">
        <v>1981.125</v>
      </c>
      <c r="D1068" s="1">
        <v>1</v>
      </c>
      <c r="E1068" t="s">
        <v>12</v>
      </c>
      <c r="F1068" t="str">
        <f t="shared" ref="F1068:F1071" si="154">IF(C1068&lt;1100,"OK","No")</f>
        <v>No</v>
      </c>
    </row>
    <row r="1069" spans="1:6">
      <c r="A1069" t="s">
        <v>1202</v>
      </c>
      <c r="B1069">
        <v>114068</v>
      </c>
      <c r="C1069" s="1">
        <v>1286.5333333333333</v>
      </c>
      <c r="D1069" s="1">
        <v>1</v>
      </c>
      <c r="E1069" t="s">
        <v>12</v>
      </c>
      <c r="F1069" t="str">
        <f t="shared" si="154"/>
        <v>No</v>
      </c>
    </row>
    <row r="1070" spans="1:6">
      <c r="A1070" t="s">
        <v>1202</v>
      </c>
      <c r="B1070">
        <v>114100</v>
      </c>
      <c r="C1070" s="1">
        <v>1893.8333333333333</v>
      </c>
      <c r="D1070" s="1">
        <v>1</v>
      </c>
      <c r="E1070" t="s">
        <v>12</v>
      </c>
      <c r="F1070" t="str">
        <f t="shared" si="154"/>
        <v>No</v>
      </c>
    </row>
    <row r="1071" spans="1:6">
      <c r="A1071" t="s">
        <v>1202</v>
      </c>
      <c r="B1071">
        <v>114249</v>
      </c>
      <c r="C1071" s="1">
        <v>1132.5</v>
      </c>
      <c r="D1071" s="1">
        <v>1</v>
      </c>
      <c r="E1071" t="s">
        <v>12</v>
      </c>
      <c r="F1071" t="str">
        <f t="shared" si="154"/>
        <v>No</v>
      </c>
    </row>
    <row r="1072" spans="1:6">
      <c r="A1072" t="s">
        <v>1202</v>
      </c>
      <c r="B1072">
        <v>114411</v>
      </c>
      <c r="C1072" s="1">
        <v>949.42424242424238</v>
      </c>
      <c r="D1072" s="1">
        <v>1</v>
      </c>
      <c r="E1072" t="s">
        <v>15</v>
      </c>
    </row>
    <row r="1073" spans="1:6">
      <c r="A1073" t="s">
        <v>1202</v>
      </c>
      <c r="B1073">
        <v>114486</v>
      </c>
      <c r="C1073" s="1">
        <v>1923.4583333333333</v>
      </c>
      <c r="D1073" s="1">
        <v>1</v>
      </c>
      <c r="E1073" t="s">
        <v>12</v>
      </c>
      <c r="F1073" t="str">
        <f t="shared" ref="F1073:F1074" si="155">IF(C1073&lt;1100,"OK","No")</f>
        <v>No</v>
      </c>
    </row>
    <row r="1074" spans="1:6">
      <c r="A1074" t="s">
        <v>1202</v>
      </c>
      <c r="B1074">
        <v>114629</v>
      </c>
      <c r="C1074" s="1">
        <v>1590.4166666666667</v>
      </c>
      <c r="D1074" s="1">
        <v>1</v>
      </c>
      <c r="E1074" t="s">
        <v>12</v>
      </c>
      <c r="F1074" t="str">
        <f t="shared" si="155"/>
        <v>No</v>
      </c>
    </row>
    <row r="1075" spans="1:6">
      <c r="A1075" t="s">
        <v>1202</v>
      </c>
      <c r="B1075">
        <v>115199</v>
      </c>
      <c r="C1075" s="1">
        <v>869.9666666666667</v>
      </c>
      <c r="D1075" s="1">
        <v>1</v>
      </c>
      <c r="E1075" t="s">
        <v>15</v>
      </c>
    </row>
    <row r="1076" spans="1:6">
      <c r="A1076" t="s">
        <v>1202</v>
      </c>
      <c r="B1076">
        <v>115240</v>
      </c>
      <c r="C1076" s="1">
        <v>1393.35</v>
      </c>
      <c r="D1076" s="1">
        <v>1</v>
      </c>
      <c r="E1076" t="s">
        <v>12</v>
      </c>
      <c r="F1076" t="str">
        <f>IF(C1076&lt;1100,"OK","No")</f>
        <v>No</v>
      </c>
    </row>
    <row r="1077" spans="1:6">
      <c r="A1077" t="s">
        <v>1202</v>
      </c>
      <c r="B1077">
        <v>115249</v>
      </c>
      <c r="C1077" s="1">
        <v>959.3</v>
      </c>
      <c r="D1077" s="1">
        <v>1</v>
      </c>
      <c r="E1077" t="s">
        <v>15</v>
      </c>
    </row>
    <row r="1078" spans="1:6">
      <c r="A1078" t="s">
        <v>1202</v>
      </c>
      <c r="B1078">
        <v>115268</v>
      </c>
      <c r="C1078" s="1">
        <v>1636.7333333333333</v>
      </c>
      <c r="D1078" s="1">
        <v>1</v>
      </c>
      <c r="E1078" t="s">
        <v>12</v>
      </c>
      <c r="F1078" t="str">
        <f t="shared" ref="F1078:F1079" si="156">IF(C1078&lt;1100,"OK","No")</f>
        <v>No</v>
      </c>
    </row>
    <row r="1079" spans="1:6">
      <c r="A1079" t="s">
        <v>1202</v>
      </c>
      <c r="B1079">
        <v>115292</v>
      </c>
      <c r="C1079" s="1">
        <v>496</v>
      </c>
      <c r="D1079" s="1">
        <v>1</v>
      </c>
      <c r="E1079" t="s">
        <v>12</v>
      </c>
      <c r="F1079" t="s">
        <v>12</v>
      </c>
    </row>
    <row r="1080" spans="1:6">
      <c r="A1080" t="s">
        <v>1202</v>
      </c>
      <c r="B1080">
        <v>115419</v>
      </c>
      <c r="C1080" s="1">
        <v>877.23333333333335</v>
      </c>
      <c r="D1080" s="1">
        <v>1</v>
      </c>
      <c r="E1080" t="s">
        <v>15</v>
      </c>
    </row>
    <row r="1081" spans="1:6">
      <c r="A1081" t="s">
        <v>1202</v>
      </c>
      <c r="B1081">
        <v>115647</v>
      </c>
      <c r="C1081" s="1">
        <v>431.64285714285717</v>
      </c>
      <c r="D1081" s="1">
        <v>1</v>
      </c>
      <c r="E1081" t="s">
        <v>12</v>
      </c>
      <c r="F1081" t="s">
        <v>12</v>
      </c>
    </row>
    <row r="1082" spans="1:6">
      <c r="A1082" t="s">
        <v>1202</v>
      </c>
      <c r="B1082">
        <v>116683</v>
      </c>
      <c r="C1082" s="1">
        <v>877.01666666666665</v>
      </c>
      <c r="D1082" s="1">
        <v>1</v>
      </c>
      <c r="E1082" t="s">
        <v>15</v>
      </c>
    </row>
    <row r="1083" spans="1:6">
      <c r="A1083" t="s">
        <v>1202</v>
      </c>
      <c r="B1083">
        <v>116922</v>
      </c>
      <c r="C1083" s="1">
        <v>0</v>
      </c>
      <c r="D1083" s="1">
        <v>1</v>
      </c>
      <c r="E1083" t="s">
        <v>12</v>
      </c>
      <c r="F1083" t="s">
        <v>12</v>
      </c>
    </row>
    <row r="1084" spans="1:6">
      <c r="A1084" t="s">
        <v>1202</v>
      </c>
      <c r="B1084">
        <v>117161</v>
      </c>
      <c r="C1084" s="1">
        <v>1028.3833333333334</v>
      </c>
      <c r="D1084" s="1">
        <v>1</v>
      </c>
      <c r="E1084" t="s">
        <v>12</v>
      </c>
      <c r="F1084" t="str">
        <f t="shared" ref="F1083:F1091" si="157">IF(C1084&lt;1100,"OK","No")</f>
        <v>OK</v>
      </c>
    </row>
    <row r="1085" spans="1:6">
      <c r="A1085" t="s">
        <v>1202</v>
      </c>
      <c r="B1085">
        <v>117286</v>
      </c>
      <c r="C1085" s="1">
        <v>2071.0833333333335</v>
      </c>
      <c r="D1085" s="1">
        <v>1</v>
      </c>
      <c r="E1085" t="s">
        <v>12</v>
      </c>
      <c r="F1085" t="str">
        <f t="shared" si="157"/>
        <v>No</v>
      </c>
    </row>
    <row r="1086" spans="1:6">
      <c r="A1086" t="s">
        <v>1202</v>
      </c>
      <c r="B1086">
        <v>117410</v>
      </c>
      <c r="C1086" s="1">
        <v>1614.2</v>
      </c>
      <c r="D1086" s="1">
        <v>1</v>
      </c>
      <c r="E1086" t="s">
        <v>12</v>
      </c>
      <c r="F1086" t="str">
        <f t="shared" si="157"/>
        <v>No</v>
      </c>
    </row>
    <row r="1087" spans="1:6">
      <c r="A1087" t="s">
        <v>1202</v>
      </c>
      <c r="B1087">
        <v>117824</v>
      </c>
      <c r="C1087" s="1">
        <v>1768.65</v>
      </c>
      <c r="D1087" s="1">
        <v>1</v>
      </c>
      <c r="E1087" t="s">
        <v>12</v>
      </c>
      <c r="F1087" t="str">
        <f t="shared" si="157"/>
        <v>No</v>
      </c>
    </row>
    <row r="1088" spans="1:6">
      <c r="A1088" t="s">
        <v>1202</v>
      </c>
      <c r="B1088">
        <v>118270</v>
      </c>
      <c r="C1088" s="1">
        <v>1003.4833333333333</v>
      </c>
      <c r="D1088" s="1">
        <v>1</v>
      </c>
      <c r="E1088" t="s">
        <v>12</v>
      </c>
      <c r="F1088" t="str">
        <f t="shared" si="157"/>
        <v>OK</v>
      </c>
    </row>
    <row r="1089" spans="1:6">
      <c r="A1089" t="s">
        <v>1202</v>
      </c>
      <c r="B1089">
        <v>118716</v>
      </c>
      <c r="C1089" s="1">
        <v>1123.0166666666667</v>
      </c>
      <c r="D1089" s="1">
        <v>1</v>
      </c>
      <c r="E1089" t="s">
        <v>12</v>
      </c>
      <c r="F1089" t="str">
        <f t="shared" si="157"/>
        <v>No</v>
      </c>
    </row>
    <row r="1090" spans="1:6">
      <c r="A1090" t="s">
        <v>1202</v>
      </c>
      <c r="B1090">
        <v>118812</v>
      </c>
      <c r="C1090" s="1">
        <v>1522.125</v>
      </c>
      <c r="D1090" s="1">
        <v>1</v>
      </c>
      <c r="E1090" t="s">
        <v>12</v>
      </c>
      <c r="F1090" t="str">
        <f t="shared" si="157"/>
        <v>No</v>
      </c>
    </row>
    <row r="1091" spans="1:6">
      <c r="A1091" t="s">
        <v>1202</v>
      </c>
      <c r="B1091">
        <v>119397</v>
      </c>
      <c r="C1091" s="1">
        <v>2152.1132075471696</v>
      </c>
      <c r="D1091" s="1">
        <v>1</v>
      </c>
      <c r="E1091" t="s">
        <v>12</v>
      </c>
      <c r="F1091" t="str">
        <f t="shared" si="157"/>
        <v>No</v>
      </c>
    </row>
    <row r="1092" spans="1:6">
      <c r="A1092" t="s">
        <v>1202</v>
      </c>
      <c r="C1092" s="1">
        <v>887513.64297544595</v>
      </c>
      <c r="D1092" s="1">
        <v>747</v>
      </c>
    </row>
    <row r="1093" spans="1:6">
      <c r="A1093" t="s">
        <v>1203</v>
      </c>
      <c r="B1093">
        <v>3</v>
      </c>
      <c r="C1093" s="1">
        <v>2426.2166666666667</v>
      </c>
      <c r="D1093" s="1">
        <v>1</v>
      </c>
      <c r="E1093" t="str">
        <f>IF(C1093&gt;1000,"Yes","No")</f>
        <v>Yes</v>
      </c>
    </row>
    <row r="1094" spans="1:6">
      <c r="A1094" t="s">
        <v>1203</v>
      </c>
      <c r="B1094">
        <v>159</v>
      </c>
      <c r="C1094" s="1">
        <v>1306.9833333333333</v>
      </c>
      <c r="D1094" s="1">
        <v>1</v>
      </c>
      <c r="E1094" t="str">
        <f t="shared" ref="E1094:E1157" si="158">IF(C1094&gt;1000,"Yes","No")</f>
        <v>Yes</v>
      </c>
    </row>
    <row r="1095" spans="1:6">
      <c r="A1095" t="s">
        <v>1203</v>
      </c>
      <c r="B1095">
        <v>172</v>
      </c>
      <c r="C1095" s="1">
        <v>1978.0166666666667</v>
      </c>
      <c r="D1095" s="1">
        <v>1</v>
      </c>
      <c r="E1095" t="str">
        <f t="shared" si="158"/>
        <v>Yes</v>
      </c>
    </row>
    <row r="1096" spans="1:6">
      <c r="A1096" t="s">
        <v>1203</v>
      </c>
      <c r="B1096">
        <v>303</v>
      </c>
      <c r="C1096" s="1">
        <v>1182.0338983050847</v>
      </c>
      <c r="D1096" s="1">
        <v>1</v>
      </c>
      <c r="E1096" t="str">
        <f t="shared" si="158"/>
        <v>Yes</v>
      </c>
    </row>
    <row r="1097" spans="1:6">
      <c r="A1097" t="s">
        <v>1203</v>
      </c>
      <c r="B1097">
        <v>405</v>
      </c>
      <c r="C1097" s="1">
        <v>1834.15</v>
      </c>
      <c r="D1097" s="1">
        <v>1</v>
      </c>
      <c r="E1097" t="str">
        <f t="shared" si="158"/>
        <v>Yes</v>
      </c>
    </row>
    <row r="1098" spans="1:6">
      <c r="A1098" t="s">
        <v>1203</v>
      </c>
      <c r="B1098">
        <v>415</v>
      </c>
      <c r="C1098" s="1">
        <v>1911.1818181818182</v>
      </c>
      <c r="D1098" s="1">
        <v>1</v>
      </c>
      <c r="E1098" t="str">
        <f t="shared" si="158"/>
        <v>Yes</v>
      </c>
    </row>
    <row r="1099" spans="1:6">
      <c r="A1099" t="s">
        <v>1203</v>
      </c>
      <c r="B1099">
        <v>451</v>
      </c>
      <c r="C1099" s="1">
        <v>1558.1666666666667</v>
      </c>
      <c r="D1099" s="1">
        <v>1</v>
      </c>
      <c r="E1099" t="str">
        <f t="shared" si="158"/>
        <v>Yes</v>
      </c>
    </row>
    <row r="1100" spans="1:6">
      <c r="A1100" t="s">
        <v>1203</v>
      </c>
      <c r="B1100">
        <v>457</v>
      </c>
      <c r="C1100" s="1">
        <v>1617.5</v>
      </c>
      <c r="D1100" s="1">
        <v>1</v>
      </c>
      <c r="E1100" t="str">
        <f t="shared" si="158"/>
        <v>Yes</v>
      </c>
    </row>
    <row r="1101" spans="1:6">
      <c r="A1101" t="s">
        <v>1203</v>
      </c>
      <c r="B1101">
        <v>458</v>
      </c>
      <c r="C1101" s="1">
        <v>1363.3166666666666</v>
      </c>
      <c r="D1101" s="1">
        <v>1</v>
      </c>
      <c r="E1101" t="str">
        <f t="shared" si="158"/>
        <v>Yes</v>
      </c>
    </row>
    <row r="1102" spans="1:6">
      <c r="A1102" t="s">
        <v>1203</v>
      </c>
      <c r="B1102">
        <v>489</v>
      </c>
      <c r="C1102" s="1">
        <v>1137.0833333333333</v>
      </c>
      <c r="D1102" s="1">
        <v>1</v>
      </c>
      <c r="E1102" t="str">
        <f t="shared" si="158"/>
        <v>Yes</v>
      </c>
    </row>
    <row r="1103" spans="1:6">
      <c r="A1103" t="s">
        <v>1203</v>
      </c>
      <c r="B1103">
        <v>512</v>
      </c>
      <c r="C1103" s="1">
        <v>1713.0333333333333</v>
      </c>
      <c r="D1103" s="1">
        <v>1</v>
      </c>
      <c r="E1103" t="str">
        <f t="shared" si="158"/>
        <v>Yes</v>
      </c>
    </row>
    <row r="1104" spans="1:6">
      <c r="A1104" t="s">
        <v>1203</v>
      </c>
      <c r="B1104">
        <v>567</v>
      </c>
      <c r="C1104" s="1">
        <v>1144.6166666666666</v>
      </c>
      <c r="D1104" s="1">
        <v>1</v>
      </c>
      <c r="E1104" t="str">
        <f t="shared" si="158"/>
        <v>Yes</v>
      </c>
    </row>
    <row r="1105" spans="1:5">
      <c r="A1105" t="s">
        <v>1203</v>
      </c>
      <c r="B1105">
        <v>596</v>
      </c>
      <c r="C1105" s="1">
        <v>1066.1833333333334</v>
      </c>
      <c r="D1105" s="1">
        <v>1</v>
      </c>
      <c r="E1105" t="str">
        <f t="shared" si="158"/>
        <v>Yes</v>
      </c>
    </row>
    <row r="1106" spans="1:5">
      <c r="A1106" t="s">
        <v>1203</v>
      </c>
      <c r="B1106">
        <v>640</v>
      </c>
      <c r="C1106" s="1">
        <v>1805.3859649122808</v>
      </c>
      <c r="D1106" s="1">
        <v>1</v>
      </c>
      <c r="E1106" t="str">
        <f t="shared" si="158"/>
        <v>Yes</v>
      </c>
    </row>
    <row r="1107" spans="1:5">
      <c r="A1107" t="s">
        <v>1203</v>
      </c>
      <c r="B1107">
        <v>787</v>
      </c>
      <c r="C1107" s="1">
        <v>1615.6</v>
      </c>
      <c r="D1107" s="1">
        <v>1</v>
      </c>
      <c r="E1107" t="str">
        <f t="shared" si="158"/>
        <v>Yes</v>
      </c>
    </row>
    <row r="1108" spans="1:5">
      <c r="A1108" t="s">
        <v>1203</v>
      </c>
      <c r="B1108">
        <v>853</v>
      </c>
      <c r="C1108" s="1">
        <v>2219.85</v>
      </c>
      <c r="D1108" s="1">
        <v>1</v>
      </c>
      <c r="E1108" t="str">
        <f t="shared" si="158"/>
        <v>Yes</v>
      </c>
    </row>
    <row r="1109" spans="1:5">
      <c r="A1109" t="s">
        <v>1203</v>
      </c>
      <c r="B1109">
        <v>887</v>
      </c>
      <c r="C1109" s="1">
        <v>1536.4</v>
      </c>
      <c r="D1109" s="1">
        <v>1</v>
      </c>
      <c r="E1109" t="str">
        <f t="shared" si="158"/>
        <v>Yes</v>
      </c>
    </row>
    <row r="1110" spans="1:5">
      <c r="A1110" t="s">
        <v>1203</v>
      </c>
      <c r="B1110">
        <v>888</v>
      </c>
      <c r="C1110" s="1">
        <v>3442.7291666666665</v>
      </c>
      <c r="D1110" s="1">
        <v>1</v>
      </c>
      <c r="E1110" t="str">
        <f t="shared" si="158"/>
        <v>Yes</v>
      </c>
    </row>
    <row r="1111" spans="1:5">
      <c r="A1111" t="s">
        <v>1203</v>
      </c>
      <c r="B1111">
        <v>948</v>
      </c>
      <c r="C1111" s="1">
        <v>2240.1</v>
      </c>
      <c r="D1111" s="1">
        <v>1</v>
      </c>
      <c r="E1111" t="str">
        <f t="shared" si="158"/>
        <v>Yes</v>
      </c>
    </row>
    <row r="1112" spans="1:5">
      <c r="A1112" t="s">
        <v>1203</v>
      </c>
      <c r="B1112">
        <v>951</v>
      </c>
      <c r="C1112" s="1">
        <v>1580.0666666666666</v>
      </c>
      <c r="D1112" s="1">
        <v>1</v>
      </c>
      <c r="E1112" t="str">
        <f t="shared" si="158"/>
        <v>Yes</v>
      </c>
    </row>
    <row r="1113" spans="1:5">
      <c r="A1113" t="s">
        <v>1203</v>
      </c>
      <c r="B1113">
        <v>1059</v>
      </c>
      <c r="C1113" s="1">
        <v>907.2</v>
      </c>
      <c r="D1113" s="1">
        <v>1</v>
      </c>
      <c r="E1113" t="str">
        <f t="shared" si="158"/>
        <v>No</v>
      </c>
    </row>
    <row r="1114" spans="1:5">
      <c r="A1114" t="s">
        <v>1203</v>
      </c>
      <c r="B1114">
        <v>1063</v>
      </c>
      <c r="C1114" s="1">
        <v>1220.8666666666666</v>
      </c>
      <c r="D1114" s="1">
        <v>1</v>
      </c>
      <c r="E1114" t="str">
        <f t="shared" si="158"/>
        <v>Yes</v>
      </c>
    </row>
    <row r="1115" spans="1:5">
      <c r="A1115" t="s">
        <v>1203</v>
      </c>
      <c r="B1115">
        <v>1079</v>
      </c>
      <c r="C1115" s="1">
        <v>1681.25</v>
      </c>
      <c r="D1115" s="1">
        <v>1</v>
      </c>
      <c r="E1115" t="str">
        <f t="shared" si="158"/>
        <v>Yes</v>
      </c>
    </row>
    <row r="1116" spans="1:5">
      <c r="A1116" t="s">
        <v>1203</v>
      </c>
      <c r="B1116">
        <v>1085</v>
      </c>
      <c r="C1116" s="1">
        <v>1164.9833333333333</v>
      </c>
      <c r="D1116" s="1">
        <v>1</v>
      </c>
      <c r="E1116" t="str">
        <f t="shared" si="158"/>
        <v>Yes</v>
      </c>
    </row>
    <row r="1117" spans="1:5">
      <c r="A1117" t="s">
        <v>1203</v>
      </c>
      <c r="B1117">
        <v>1184</v>
      </c>
      <c r="C1117" s="1">
        <v>3433.3333333333335</v>
      </c>
      <c r="D1117" s="1">
        <v>1</v>
      </c>
      <c r="E1117" t="str">
        <f t="shared" si="158"/>
        <v>Yes</v>
      </c>
    </row>
    <row r="1118" spans="1:5">
      <c r="A1118" t="s">
        <v>1203</v>
      </c>
      <c r="B1118">
        <v>1247</v>
      </c>
      <c r="C1118" s="1">
        <v>1663.6333333333334</v>
      </c>
      <c r="D1118" s="1">
        <v>1</v>
      </c>
      <c r="E1118" t="str">
        <f t="shared" si="158"/>
        <v>Yes</v>
      </c>
    </row>
    <row r="1119" spans="1:5">
      <c r="A1119" t="s">
        <v>1203</v>
      </c>
      <c r="B1119">
        <v>1258</v>
      </c>
      <c r="C1119" s="1">
        <v>942.12280701754389</v>
      </c>
      <c r="D1119" s="1">
        <v>1</v>
      </c>
      <c r="E1119" t="str">
        <f t="shared" si="158"/>
        <v>No</v>
      </c>
    </row>
    <row r="1120" spans="1:5">
      <c r="A1120" t="s">
        <v>1203</v>
      </c>
      <c r="B1120">
        <v>1303</v>
      </c>
      <c r="C1120" s="1">
        <v>1463.3833333333334</v>
      </c>
      <c r="D1120" s="1">
        <v>1</v>
      </c>
      <c r="E1120" t="str">
        <f t="shared" si="158"/>
        <v>Yes</v>
      </c>
    </row>
    <row r="1121" spans="1:5">
      <c r="A1121" t="s">
        <v>1203</v>
      </c>
      <c r="B1121">
        <v>1338</v>
      </c>
      <c r="C1121" s="1">
        <v>2061.6166666666668</v>
      </c>
      <c r="D1121" s="1">
        <v>1</v>
      </c>
      <c r="E1121" t="str">
        <f t="shared" si="158"/>
        <v>Yes</v>
      </c>
    </row>
    <row r="1122" spans="1:5">
      <c r="A1122" t="s">
        <v>1203</v>
      </c>
      <c r="B1122">
        <v>1373</v>
      </c>
      <c r="C1122" s="1">
        <v>2293.3000000000002</v>
      </c>
      <c r="D1122" s="1">
        <v>1</v>
      </c>
      <c r="E1122" t="str">
        <f t="shared" si="158"/>
        <v>Yes</v>
      </c>
    </row>
    <row r="1123" spans="1:5">
      <c r="A1123" t="s">
        <v>1203</v>
      </c>
      <c r="B1123">
        <v>1381</v>
      </c>
      <c r="C1123" s="1">
        <v>1386.6666666666667</v>
      </c>
      <c r="D1123" s="1">
        <v>1</v>
      </c>
      <c r="E1123" t="str">
        <f t="shared" si="158"/>
        <v>Yes</v>
      </c>
    </row>
    <row r="1124" spans="1:5">
      <c r="A1124" t="s">
        <v>1203</v>
      </c>
      <c r="B1124">
        <v>1388</v>
      </c>
      <c r="C1124" s="1">
        <v>1542.1851851851852</v>
      </c>
      <c r="D1124" s="1">
        <v>1</v>
      </c>
      <c r="E1124" t="str">
        <f t="shared" si="158"/>
        <v>Yes</v>
      </c>
    </row>
    <row r="1125" spans="1:5">
      <c r="A1125" t="s">
        <v>1203</v>
      </c>
      <c r="B1125">
        <v>1479</v>
      </c>
      <c r="C1125" s="1">
        <v>1693.4666666666667</v>
      </c>
      <c r="D1125" s="1">
        <v>1</v>
      </c>
      <c r="E1125" t="str">
        <f t="shared" si="158"/>
        <v>Yes</v>
      </c>
    </row>
    <row r="1126" spans="1:5">
      <c r="A1126" t="s">
        <v>1203</v>
      </c>
      <c r="B1126">
        <v>1508</v>
      </c>
      <c r="C1126" s="1">
        <v>2247.85</v>
      </c>
      <c r="D1126" s="1">
        <v>1</v>
      </c>
      <c r="E1126" t="str">
        <f t="shared" si="158"/>
        <v>Yes</v>
      </c>
    </row>
    <row r="1127" spans="1:5">
      <c r="A1127" t="s">
        <v>1203</v>
      </c>
      <c r="B1127">
        <v>1541</v>
      </c>
      <c r="C1127" s="1">
        <v>1748.0166666666667</v>
      </c>
      <c r="D1127" s="1">
        <v>1</v>
      </c>
      <c r="E1127" t="str">
        <f t="shared" si="158"/>
        <v>Yes</v>
      </c>
    </row>
    <row r="1128" spans="1:5">
      <c r="A1128" t="s">
        <v>1203</v>
      </c>
      <c r="B1128">
        <v>1543</v>
      </c>
      <c r="C1128" s="1">
        <v>1778.9333333333334</v>
      </c>
      <c r="D1128" s="1">
        <v>1</v>
      </c>
      <c r="E1128" t="str">
        <f t="shared" si="158"/>
        <v>Yes</v>
      </c>
    </row>
    <row r="1129" spans="1:5">
      <c r="A1129" t="s">
        <v>1203</v>
      </c>
      <c r="B1129">
        <v>1658</v>
      </c>
      <c r="C1129" s="1">
        <v>2695.7</v>
      </c>
      <c r="D1129" s="1">
        <v>1</v>
      </c>
      <c r="E1129" t="str">
        <f t="shared" si="158"/>
        <v>Yes</v>
      </c>
    </row>
    <row r="1130" spans="1:5">
      <c r="A1130" t="s">
        <v>1203</v>
      </c>
      <c r="B1130">
        <v>1698</v>
      </c>
      <c r="C1130" s="1">
        <v>1068.6833333333334</v>
      </c>
      <c r="D1130" s="1">
        <v>1</v>
      </c>
      <c r="E1130" t="str">
        <f t="shared" si="158"/>
        <v>Yes</v>
      </c>
    </row>
    <row r="1131" spans="1:5">
      <c r="A1131" t="s">
        <v>1203</v>
      </c>
      <c r="B1131">
        <v>1720</v>
      </c>
      <c r="C1131" s="1">
        <v>1887.05</v>
      </c>
      <c r="D1131" s="1">
        <v>1</v>
      </c>
      <c r="E1131" t="str">
        <f t="shared" si="158"/>
        <v>Yes</v>
      </c>
    </row>
    <row r="1132" spans="1:5">
      <c r="A1132" t="s">
        <v>1203</v>
      </c>
      <c r="B1132">
        <v>1783</v>
      </c>
      <c r="C1132" s="1">
        <v>1583.35</v>
      </c>
      <c r="D1132" s="1">
        <v>1</v>
      </c>
      <c r="E1132" t="str">
        <f t="shared" si="158"/>
        <v>Yes</v>
      </c>
    </row>
    <row r="1133" spans="1:5">
      <c r="A1133" t="s">
        <v>1203</v>
      </c>
      <c r="B1133">
        <v>1807</v>
      </c>
      <c r="C1133" s="1">
        <v>2073.9183673469388</v>
      </c>
      <c r="D1133" s="1">
        <v>1</v>
      </c>
      <c r="E1133" t="str">
        <f t="shared" si="158"/>
        <v>Yes</v>
      </c>
    </row>
    <row r="1134" spans="1:5">
      <c r="A1134" t="s">
        <v>1203</v>
      </c>
      <c r="B1134">
        <v>1811</v>
      </c>
      <c r="C1134" s="1">
        <v>1889.5</v>
      </c>
      <c r="D1134" s="1">
        <v>1</v>
      </c>
      <c r="E1134" t="str">
        <f t="shared" si="158"/>
        <v>Yes</v>
      </c>
    </row>
    <row r="1135" spans="1:5">
      <c r="A1135" t="s">
        <v>1203</v>
      </c>
      <c r="B1135">
        <v>1834</v>
      </c>
      <c r="C1135" s="1">
        <v>1189.5166666666667</v>
      </c>
      <c r="D1135" s="1">
        <v>1</v>
      </c>
      <c r="E1135" t="str">
        <f t="shared" si="158"/>
        <v>Yes</v>
      </c>
    </row>
    <row r="1136" spans="1:5">
      <c r="A1136" t="s">
        <v>1203</v>
      </c>
      <c r="B1136">
        <v>1893</v>
      </c>
      <c r="C1136" s="1">
        <v>1230.1833333333334</v>
      </c>
      <c r="D1136" s="1">
        <v>1</v>
      </c>
      <c r="E1136" t="str">
        <f t="shared" si="158"/>
        <v>Yes</v>
      </c>
    </row>
    <row r="1137" spans="1:5">
      <c r="A1137" t="s">
        <v>1203</v>
      </c>
      <c r="B1137">
        <v>1903</v>
      </c>
      <c r="C1137" s="1">
        <v>2023.3666666666666</v>
      </c>
      <c r="D1137" s="1">
        <v>1</v>
      </c>
      <c r="E1137" t="str">
        <f t="shared" si="158"/>
        <v>Yes</v>
      </c>
    </row>
    <row r="1138" spans="1:5">
      <c r="A1138" t="s">
        <v>1203</v>
      </c>
      <c r="B1138">
        <v>1913</v>
      </c>
      <c r="C1138" s="1">
        <v>1501.1833333333334</v>
      </c>
      <c r="D1138" s="1">
        <v>1</v>
      </c>
      <c r="E1138" t="str">
        <f t="shared" si="158"/>
        <v>Yes</v>
      </c>
    </row>
    <row r="1139" spans="1:5">
      <c r="A1139" t="s">
        <v>1203</v>
      </c>
      <c r="B1139">
        <v>1918</v>
      </c>
      <c r="C1139" s="1">
        <v>1588.3</v>
      </c>
      <c r="D1139" s="1">
        <v>1</v>
      </c>
      <c r="E1139" t="str">
        <f t="shared" si="158"/>
        <v>Yes</v>
      </c>
    </row>
    <row r="1140" spans="1:5">
      <c r="A1140" t="s">
        <v>1203</v>
      </c>
      <c r="B1140">
        <v>1955</v>
      </c>
      <c r="C1140" s="1">
        <v>1559.1833333333334</v>
      </c>
      <c r="D1140" s="1">
        <v>1</v>
      </c>
      <c r="E1140" t="str">
        <f t="shared" si="158"/>
        <v>Yes</v>
      </c>
    </row>
    <row r="1141" spans="1:5">
      <c r="A1141" t="s">
        <v>1203</v>
      </c>
      <c r="B1141">
        <v>2025</v>
      </c>
      <c r="C1141" s="1">
        <v>1375.8333333333333</v>
      </c>
      <c r="D1141" s="1">
        <v>1</v>
      </c>
      <c r="E1141" t="str">
        <f t="shared" si="158"/>
        <v>Yes</v>
      </c>
    </row>
    <row r="1142" spans="1:5">
      <c r="A1142" t="s">
        <v>1203</v>
      </c>
      <c r="B1142">
        <v>2053</v>
      </c>
      <c r="C1142" s="1">
        <v>2062.5666666666666</v>
      </c>
      <c r="D1142" s="1">
        <v>1</v>
      </c>
      <c r="E1142" t="str">
        <f t="shared" si="158"/>
        <v>Yes</v>
      </c>
    </row>
    <row r="1143" spans="1:5">
      <c r="A1143" t="s">
        <v>1203</v>
      </c>
      <c r="B1143">
        <v>2072</v>
      </c>
      <c r="C1143" s="1">
        <v>186.73333333333332</v>
      </c>
      <c r="D1143" s="1">
        <v>1</v>
      </c>
      <c r="E1143" t="str">
        <f t="shared" si="158"/>
        <v>No</v>
      </c>
    </row>
    <row r="1144" spans="1:5">
      <c r="A1144" t="s">
        <v>1203</v>
      </c>
      <c r="B1144">
        <v>2079</v>
      </c>
      <c r="C1144" s="1">
        <v>293.33333333333331</v>
      </c>
      <c r="D1144" s="1">
        <v>1</v>
      </c>
      <c r="E1144" t="str">
        <f t="shared" si="158"/>
        <v>No</v>
      </c>
    </row>
    <row r="1145" spans="1:5">
      <c r="A1145" t="s">
        <v>1203</v>
      </c>
      <c r="B1145">
        <v>2114</v>
      </c>
      <c r="C1145" s="1">
        <v>1042.3478260869565</v>
      </c>
      <c r="D1145" s="1">
        <v>1</v>
      </c>
      <c r="E1145" t="str">
        <f t="shared" si="158"/>
        <v>Yes</v>
      </c>
    </row>
    <row r="1146" spans="1:5">
      <c r="A1146" t="s">
        <v>1203</v>
      </c>
      <c r="B1146">
        <v>2116</v>
      </c>
      <c r="C1146" s="1">
        <v>2467.3898305084745</v>
      </c>
      <c r="D1146" s="1">
        <v>1</v>
      </c>
      <c r="E1146" t="str">
        <f t="shared" si="158"/>
        <v>Yes</v>
      </c>
    </row>
    <row r="1147" spans="1:5">
      <c r="A1147" t="s">
        <v>1203</v>
      </c>
      <c r="B1147">
        <v>2119</v>
      </c>
      <c r="C1147" s="1">
        <v>1750</v>
      </c>
      <c r="D1147" s="1">
        <v>1</v>
      </c>
      <c r="E1147" t="str">
        <f t="shared" si="158"/>
        <v>Yes</v>
      </c>
    </row>
    <row r="1148" spans="1:5">
      <c r="A1148" t="s">
        <v>1203</v>
      </c>
      <c r="B1148">
        <v>2150</v>
      </c>
      <c r="C1148" s="1">
        <v>1845.25</v>
      </c>
      <c r="D1148" s="1">
        <v>1</v>
      </c>
      <c r="E1148" t="str">
        <f t="shared" si="158"/>
        <v>Yes</v>
      </c>
    </row>
    <row r="1149" spans="1:5">
      <c r="A1149" t="s">
        <v>1203</v>
      </c>
      <c r="B1149">
        <v>2172</v>
      </c>
      <c r="C1149" s="1">
        <v>1765.5666666666666</v>
      </c>
      <c r="D1149" s="1">
        <v>1</v>
      </c>
      <c r="E1149" t="str">
        <f t="shared" si="158"/>
        <v>Yes</v>
      </c>
    </row>
    <row r="1150" spans="1:5">
      <c r="A1150" t="s">
        <v>1203</v>
      </c>
      <c r="B1150">
        <v>2329</v>
      </c>
      <c r="C1150" s="1">
        <v>1693.75</v>
      </c>
      <c r="D1150" s="1">
        <v>1</v>
      </c>
      <c r="E1150" t="str">
        <f t="shared" si="158"/>
        <v>Yes</v>
      </c>
    </row>
    <row r="1151" spans="1:5">
      <c r="A1151" t="s">
        <v>1203</v>
      </c>
      <c r="B1151">
        <v>2413</v>
      </c>
      <c r="C1151" s="1">
        <v>1558.9259259259259</v>
      </c>
      <c r="D1151" s="1">
        <v>1</v>
      </c>
      <c r="E1151" t="str">
        <f t="shared" si="158"/>
        <v>Yes</v>
      </c>
    </row>
    <row r="1152" spans="1:5">
      <c r="A1152" t="s">
        <v>1203</v>
      </c>
      <c r="B1152">
        <v>2481</v>
      </c>
      <c r="C1152" s="1">
        <v>1230.6833333333334</v>
      </c>
      <c r="D1152" s="1">
        <v>1</v>
      </c>
      <c r="E1152" t="str">
        <f t="shared" si="158"/>
        <v>Yes</v>
      </c>
    </row>
    <row r="1153" spans="1:5">
      <c r="A1153" t="s">
        <v>1203</v>
      </c>
      <c r="B1153">
        <v>2488</v>
      </c>
      <c r="C1153" s="1">
        <v>2551.35</v>
      </c>
      <c r="D1153" s="1">
        <v>1</v>
      </c>
      <c r="E1153" t="str">
        <f t="shared" si="158"/>
        <v>Yes</v>
      </c>
    </row>
    <row r="1154" spans="1:5">
      <c r="A1154" t="s">
        <v>1203</v>
      </c>
      <c r="B1154">
        <v>2519</v>
      </c>
      <c r="C1154" s="1">
        <v>1827.4166666666667</v>
      </c>
      <c r="D1154" s="1">
        <v>1</v>
      </c>
      <c r="E1154" t="str">
        <f t="shared" si="158"/>
        <v>Yes</v>
      </c>
    </row>
    <row r="1155" spans="1:5">
      <c r="A1155" t="s">
        <v>1203</v>
      </c>
      <c r="B1155">
        <v>2555</v>
      </c>
      <c r="C1155" s="1">
        <v>52.5</v>
      </c>
      <c r="D1155" s="1">
        <v>1</v>
      </c>
      <c r="E1155" t="str">
        <f t="shared" si="158"/>
        <v>No</v>
      </c>
    </row>
    <row r="1156" spans="1:5">
      <c r="A1156" t="s">
        <v>1203</v>
      </c>
      <c r="B1156">
        <v>2566</v>
      </c>
      <c r="C1156" s="1">
        <v>1806.1833333333334</v>
      </c>
      <c r="D1156" s="1">
        <v>1</v>
      </c>
      <c r="E1156" t="str">
        <f t="shared" si="158"/>
        <v>Yes</v>
      </c>
    </row>
    <row r="1157" spans="1:5">
      <c r="A1157" t="s">
        <v>1203</v>
      </c>
      <c r="B1157">
        <v>2574</v>
      </c>
      <c r="C1157" s="1">
        <v>1518.6166666666666</v>
      </c>
      <c r="D1157" s="1">
        <v>1</v>
      </c>
      <c r="E1157" t="str">
        <f t="shared" si="158"/>
        <v>Yes</v>
      </c>
    </row>
    <row r="1158" spans="1:5">
      <c r="A1158" t="s">
        <v>1203</v>
      </c>
      <c r="B1158">
        <v>2582</v>
      </c>
      <c r="C1158" s="1">
        <v>1351.4</v>
      </c>
      <c r="D1158" s="1">
        <v>1</v>
      </c>
      <c r="E1158" t="str">
        <f t="shared" ref="E1158:E1221" si="159">IF(C1158&gt;1000,"Yes","No")</f>
        <v>Yes</v>
      </c>
    </row>
    <row r="1159" spans="1:5">
      <c r="A1159" t="s">
        <v>1203</v>
      </c>
      <c r="B1159">
        <v>2609</v>
      </c>
      <c r="C1159" s="1">
        <v>1285.2833333333333</v>
      </c>
      <c r="D1159" s="1">
        <v>1</v>
      </c>
      <c r="E1159" t="str">
        <f t="shared" si="159"/>
        <v>Yes</v>
      </c>
    </row>
    <row r="1160" spans="1:5">
      <c r="A1160" t="s">
        <v>1203</v>
      </c>
      <c r="B1160">
        <v>2611</v>
      </c>
      <c r="C1160" s="1">
        <v>2141.6666666666665</v>
      </c>
      <c r="D1160" s="1">
        <v>1</v>
      </c>
      <c r="E1160" t="str">
        <f t="shared" si="159"/>
        <v>Yes</v>
      </c>
    </row>
    <row r="1161" spans="1:5">
      <c r="A1161" t="s">
        <v>1203</v>
      </c>
      <c r="B1161">
        <v>2659</v>
      </c>
      <c r="C1161" s="1">
        <v>1325.4</v>
      </c>
      <c r="D1161" s="1">
        <v>1</v>
      </c>
      <c r="E1161" t="str">
        <f t="shared" si="159"/>
        <v>Yes</v>
      </c>
    </row>
    <row r="1162" spans="1:5">
      <c r="A1162" t="s">
        <v>1203</v>
      </c>
      <c r="B1162">
        <v>2677</v>
      </c>
      <c r="C1162" s="1">
        <v>2709.5</v>
      </c>
      <c r="D1162" s="1">
        <v>1</v>
      </c>
      <c r="E1162" t="str">
        <f t="shared" si="159"/>
        <v>Yes</v>
      </c>
    </row>
    <row r="1163" spans="1:5">
      <c r="A1163" t="s">
        <v>1203</v>
      </c>
      <c r="B1163">
        <v>2682</v>
      </c>
      <c r="C1163" s="1">
        <v>1156.8166666666666</v>
      </c>
      <c r="D1163" s="1">
        <v>1</v>
      </c>
      <c r="E1163" t="str">
        <f t="shared" si="159"/>
        <v>Yes</v>
      </c>
    </row>
    <row r="1164" spans="1:5">
      <c r="A1164" t="s">
        <v>1203</v>
      </c>
      <c r="B1164">
        <v>2721</v>
      </c>
      <c r="C1164" s="1">
        <v>1693.1833333333334</v>
      </c>
      <c r="D1164" s="1">
        <v>1</v>
      </c>
      <c r="E1164" t="str">
        <f t="shared" si="159"/>
        <v>Yes</v>
      </c>
    </row>
    <row r="1165" spans="1:5">
      <c r="A1165" t="s">
        <v>1203</v>
      </c>
      <c r="B1165">
        <v>2724</v>
      </c>
      <c r="C1165" s="1">
        <v>1971.1666666666667</v>
      </c>
      <c r="D1165" s="1">
        <v>1</v>
      </c>
      <c r="E1165" t="str">
        <f t="shared" si="159"/>
        <v>Yes</v>
      </c>
    </row>
    <row r="1166" spans="1:5">
      <c r="A1166" t="s">
        <v>1203</v>
      </c>
      <c r="B1166">
        <v>2806</v>
      </c>
      <c r="C1166" s="1">
        <v>3062.6833333333334</v>
      </c>
      <c r="D1166" s="1">
        <v>1</v>
      </c>
      <c r="E1166" t="str">
        <f t="shared" si="159"/>
        <v>Yes</v>
      </c>
    </row>
    <row r="1167" spans="1:5">
      <c r="A1167" t="s">
        <v>1203</v>
      </c>
      <c r="B1167">
        <v>2843</v>
      </c>
      <c r="C1167" s="1">
        <v>1891.3833333333334</v>
      </c>
      <c r="D1167" s="1">
        <v>1</v>
      </c>
      <c r="E1167" t="str">
        <f t="shared" si="159"/>
        <v>Yes</v>
      </c>
    </row>
    <row r="1168" spans="1:5">
      <c r="A1168" t="s">
        <v>1203</v>
      </c>
      <c r="B1168">
        <v>2883</v>
      </c>
      <c r="C1168" s="1">
        <v>1791.5166666666667</v>
      </c>
      <c r="D1168" s="1">
        <v>1</v>
      </c>
      <c r="E1168" t="str">
        <f t="shared" si="159"/>
        <v>Yes</v>
      </c>
    </row>
    <row r="1169" spans="1:5">
      <c r="A1169" t="s">
        <v>1203</v>
      </c>
      <c r="B1169">
        <v>2959</v>
      </c>
      <c r="C1169" s="1">
        <v>1324.5</v>
      </c>
      <c r="D1169" s="1">
        <v>1</v>
      </c>
      <c r="E1169" t="str">
        <f t="shared" si="159"/>
        <v>Yes</v>
      </c>
    </row>
    <row r="1170" spans="1:5">
      <c r="A1170" t="s">
        <v>1203</v>
      </c>
      <c r="B1170">
        <v>2973</v>
      </c>
      <c r="C1170" s="1">
        <v>1633.6666666666667</v>
      </c>
      <c r="D1170" s="1">
        <v>1</v>
      </c>
      <c r="E1170" t="str">
        <f t="shared" si="159"/>
        <v>Yes</v>
      </c>
    </row>
    <row r="1171" spans="1:5">
      <c r="A1171" t="s">
        <v>1203</v>
      </c>
      <c r="B1171">
        <v>3037</v>
      </c>
      <c r="C1171" s="1">
        <v>1803.25</v>
      </c>
      <c r="D1171" s="1">
        <v>1</v>
      </c>
      <c r="E1171" t="str">
        <f t="shared" si="159"/>
        <v>Yes</v>
      </c>
    </row>
    <row r="1172" spans="1:5">
      <c r="A1172" t="s">
        <v>1203</v>
      </c>
      <c r="B1172">
        <v>3038</v>
      </c>
      <c r="C1172" s="1">
        <v>2398</v>
      </c>
      <c r="D1172" s="1">
        <v>1</v>
      </c>
      <c r="E1172" t="str">
        <f t="shared" si="159"/>
        <v>Yes</v>
      </c>
    </row>
    <row r="1173" spans="1:5">
      <c r="A1173" t="s">
        <v>1203</v>
      </c>
      <c r="B1173">
        <v>3056</v>
      </c>
      <c r="C1173" s="1">
        <v>1755.44</v>
      </c>
      <c r="D1173" s="1">
        <v>1</v>
      </c>
      <c r="E1173" t="str">
        <f t="shared" si="159"/>
        <v>Yes</v>
      </c>
    </row>
    <row r="1174" spans="1:5">
      <c r="A1174" t="s">
        <v>1203</v>
      </c>
      <c r="B1174">
        <v>3127</v>
      </c>
      <c r="C1174" s="1">
        <v>1471.2833333333333</v>
      </c>
      <c r="D1174" s="1">
        <v>1</v>
      </c>
      <c r="E1174" t="str">
        <f t="shared" si="159"/>
        <v>Yes</v>
      </c>
    </row>
    <row r="1175" spans="1:5">
      <c r="A1175" t="s">
        <v>1203</v>
      </c>
      <c r="B1175">
        <v>3134</v>
      </c>
      <c r="C1175" s="1">
        <v>1462.4833333333333</v>
      </c>
      <c r="D1175" s="1">
        <v>1</v>
      </c>
      <c r="E1175" t="str">
        <f t="shared" si="159"/>
        <v>Yes</v>
      </c>
    </row>
    <row r="1176" spans="1:5">
      <c r="A1176" t="s">
        <v>1203</v>
      </c>
      <c r="B1176">
        <v>3135</v>
      </c>
      <c r="C1176" s="1">
        <v>1890.9</v>
      </c>
      <c r="D1176" s="1">
        <v>1</v>
      </c>
      <c r="E1176" t="str">
        <f t="shared" si="159"/>
        <v>Yes</v>
      </c>
    </row>
    <row r="1177" spans="1:5">
      <c r="A1177" t="s">
        <v>1203</v>
      </c>
      <c r="B1177">
        <v>3136</v>
      </c>
      <c r="C1177" s="1">
        <v>1167.45</v>
      </c>
      <c r="D1177" s="1">
        <v>1</v>
      </c>
      <c r="E1177" t="str">
        <f t="shared" si="159"/>
        <v>Yes</v>
      </c>
    </row>
    <row r="1178" spans="1:5">
      <c r="A1178" t="s">
        <v>1203</v>
      </c>
      <c r="B1178">
        <v>3182</v>
      </c>
      <c r="C1178" s="1">
        <v>939.75</v>
      </c>
      <c r="D1178" s="1">
        <v>1</v>
      </c>
      <c r="E1178" t="str">
        <f t="shared" si="159"/>
        <v>No</v>
      </c>
    </row>
    <row r="1179" spans="1:5">
      <c r="A1179" t="s">
        <v>1203</v>
      </c>
      <c r="B1179">
        <v>3315</v>
      </c>
      <c r="C1179" s="1">
        <v>1813.6166666666666</v>
      </c>
      <c r="D1179" s="1">
        <v>1</v>
      </c>
      <c r="E1179" t="str">
        <f t="shared" si="159"/>
        <v>Yes</v>
      </c>
    </row>
    <row r="1180" spans="1:5">
      <c r="A1180" t="s">
        <v>1203</v>
      </c>
      <c r="B1180">
        <v>3349</v>
      </c>
      <c r="C1180" s="1">
        <v>1229.5166666666667</v>
      </c>
      <c r="D1180" s="1">
        <v>1</v>
      </c>
      <c r="E1180" t="str">
        <f t="shared" si="159"/>
        <v>Yes</v>
      </c>
    </row>
    <row r="1181" spans="1:5">
      <c r="A1181" t="s">
        <v>1203</v>
      </c>
      <c r="B1181">
        <v>3395</v>
      </c>
      <c r="C1181" s="1">
        <v>1177.3333333333333</v>
      </c>
      <c r="D1181" s="1">
        <v>1</v>
      </c>
      <c r="E1181" t="str">
        <f t="shared" si="159"/>
        <v>Yes</v>
      </c>
    </row>
    <row r="1182" spans="1:5">
      <c r="A1182" t="s">
        <v>1203</v>
      </c>
      <c r="B1182">
        <v>3456</v>
      </c>
      <c r="C1182" s="1">
        <v>1821.95</v>
      </c>
      <c r="D1182" s="1">
        <v>1</v>
      </c>
      <c r="E1182" t="str">
        <f t="shared" si="159"/>
        <v>Yes</v>
      </c>
    </row>
    <row r="1183" spans="1:5">
      <c r="A1183" t="s">
        <v>1203</v>
      </c>
      <c r="B1183">
        <v>3463</v>
      </c>
      <c r="C1183" s="1">
        <v>1068.9166666666667</v>
      </c>
      <c r="D1183" s="1">
        <v>1</v>
      </c>
      <c r="E1183" t="str">
        <f t="shared" si="159"/>
        <v>Yes</v>
      </c>
    </row>
    <row r="1184" spans="1:5">
      <c r="A1184" t="s">
        <v>1203</v>
      </c>
      <c r="B1184">
        <v>3467</v>
      </c>
      <c r="C1184" s="1">
        <v>1078.1666666666667</v>
      </c>
      <c r="D1184" s="1">
        <v>1</v>
      </c>
      <c r="E1184" t="str">
        <f t="shared" si="159"/>
        <v>Yes</v>
      </c>
    </row>
    <row r="1185" spans="1:5">
      <c r="A1185" t="s">
        <v>1203</v>
      </c>
      <c r="B1185">
        <v>3496</v>
      </c>
      <c r="C1185" s="1">
        <v>2825.95</v>
      </c>
      <c r="D1185" s="1">
        <v>1</v>
      </c>
      <c r="E1185" t="str">
        <f t="shared" si="159"/>
        <v>Yes</v>
      </c>
    </row>
    <row r="1186" spans="1:5">
      <c r="A1186" t="s">
        <v>1203</v>
      </c>
      <c r="B1186">
        <v>3565</v>
      </c>
      <c r="C1186" s="1">
        <v>1379.7166666666667</v>
      </c>
      <c r="D1186" s="1">
        <v>1</v>
      </c>
      <c r="E1186" t="str">
        <f t="shared" si="159"/>
        <v>Yes</v>
      </c>
    </row>
    <row r="1187" spans="1:5">
      <c r="A1187" t="s">
        <v>1203</v>
      </c>
      <c r="B1187">
        <v>3636</v>
      </c>
      <c r="C1187" s="1">
        <v>2331.6166666666668</v>
      </c>
      <c r="D1187" s="1">
        <v>1</v>
      </c>
      <c r="E1187" t="str">
        <f t="shared" si="159"/>
        <v>Yes</v>
      </c>
    </row>
    <row r="1188" spans="1:5">
      <c r="A1188" t="s">
        <v>1203</v>
      </c>
      <c r="B1188">
        <v>3726</v>
      </c>
      <c r="C1188" s="1">
        <v>2190.8333333333335</v>
      </c>
      <c r="D1188" s="1">
        <v>1</v>
      </c>
      <c r="E1188" t="str">
        <f t="shared" si="159"/>
        <v>Yes</v>
      </c>
    </row>
    <row r="1189" spans="1:5">
      <c r="A1189" t="s">
        <v>1203</v>
      </c>
      <c r="B1189">
        <v>3727</v>
      </c>
      <c r="C1189" s="1">
        <v>1427.1833333333334</v>
      </c>
      <c r="D1189" s="1">
        <v>1</v>
      </c>
      <c r="E1189" t="str">
        <f t="shared" si="159"/>
        <v>Yes</v>
      </c>
    </row>
    <row r="1190" spans="1:5">
      <c r="A1190" t="s">
        <v>1203</v>
      </c>
      <c r="B1190">
        <v>3796</v>
      </c>
      <c r="C1190" s="1">
        <v>1748.5166666666667</v>
      </c>
      <c r="D1190" s="1">
        <v>1</v>
      </c>
      <c r="E1190" t="str">
        <f t="shared" si="159"/>
        <v>Yes</v>
      </c>
    </row>
    <row r="1191" spans="1:5">
      <c r="A1191" t="s">
        <v>1203</v>
      </c>
      <c r="B1191">
        <v>3817</v>
      </c>
      <c r="C1191" s="1">
        <v>891.36666666666667</v>
      </c>
      <c r="D1191" s="1">
        <v>1</v>
      </c>
      <c r="E1191" t="str">
        <f t="shared" si="159"/>
        <v>No</v>
      </c>
    </row>
    <row r="1192" spans="1:5">
      <c r="A1192" t="s">
        <v>1203</v>
      </c>
      <c r="B1192">
        <v>3821</v>
      </c>
      <c r="C1192" s="1">
        <v>2226.5500000000002</v>
      </c>
      <c r="D1192" s="1">
        <v>1</v>
      </c>
      <c r="E1192" t="str">
        <f t="shared" si="159"/>
        <v>Yes</v>
      </c>
    </row>
    <row r="1193" spans="1:5">
      <c r="A1193" t="s">
        <v>1203</v>
      </c>
      <c r="B1193">
        <v>3847</v>
      </c>
      <c r="C1193" s="1">
        <v>1346.0166666666667</v>
      </c>
      <c r="D1193" s="1">
        <v>1</v>
      </c>
      <c r="E1193" t="str">
        <f t="shared" si="159"/>
        <v>Yes</v>
      </c>
    </row>
    <row r="1194" spans="1:5">
      <c r="A1194" t="s">
        <v>1203</v>
      </c>
      <c r="B1194">
        <v>3883</v>
      </c>
      <c r="C1194" s="1">
        <v>1908.7833333333333</v>
      </c>
      <c r="D1194" s="1">
        <v>1</v>
      </c>
      <c r="E1194" t="str">
        <f t="shared" si="159"/>
        <v>Yes</v>
      </c>
    </row>
    <row r="1195" spans="1:5">
      <c r="A1195" t="s">
        <v>1203</v>
      </c>
      <c r="B1195">
        <v>3893</v>
      </c>
      <c r="C1195" s="1">
        <v>2188.7166666666667</v>
      </c>
      <c r="D1195" s="1">
        <v>1</v>
      </c>
      <c r="E1195" t="str">
        <f t="shared" si="159"/>
        <v>Yes</v>
      </c>
    </row>
    <row r="1196" spans="1:5">
      <c r="A1196" t="s">
        <v>1203</v>
      </c>
      <c r="B1196">
        <v>3913</v>
      </c>
      <c r="C1196" s="1">
        <v>1623.05</v>
      </c>
      <c r="D1196" s="1">
        <v>1</v>
      </c>
      <c r="E1196" t="str">
        <f t="shared" si="159"/>
        <v>Yes</v>
      </c>
    </row>
    <row r="1197" spans="1:5">
      <c r="A1197" t="s">
        <v>1203</v>
      </c>
      <c r="B1197">
        <v>3951</v>
      </c>
      <c r="C1197" s="1">
        <v>2358.9166666666665</v>
      </c>
      <c r="D1197" s="1">
        <v>1</v>
      </c>
      <c r="E1197" t="str">
        <f t="shared" si="159"/>
        <v>Yes</v>
      </c>
    </row>
    <row r="1198" spans="1:5">
      <c r="A1198" t="s">
        <v>1203</v>
      </c>
      <c r="B1198">
        <v>3952</v>
      </c>
      <c r="C1198" s="1">
        <v>1290.7142857142858</v>
      </c>
      <c r="D1198" s="1">
        <v>1</v>
      </c>
      <c r="E1198" t="str">
        <f t="shared" si="159"/>
        <v>Yes</v>
      </c>
    </row>
    <row r="1199" spans="1:5">
      <c r="A1199" t="s">
        <v>1203</v>
      </c>
      <c r="B1199">
        <v>4312</v>
      </c>
      <c r="C1199" s="1">
        <v>2078.1166666666668</v>
      </c>
      <c r="D1199" s="1">
        <v>1</v>
      </c>
      <c r="E1199" t="str">
        <f t="shared" si="159"/>
        <v>Yes</v>
      </c>
    </row>
    <row r="1200" spans="1:5">
      <c r="A1200" t="s">
        <v>1203</v>
      </c>
      <c r="B1200">
        <v>4477</v>
      </c>
      <c r="C1200" s="1">
        <v>1762.5166666666667</v>
      </c>
      <c r="D1200" s="1">
        <v>1</v>
      </c>
      <c r="E1200" t="str">
        <f t="shared" si="159"/>
        <v>Yes</v>
      </c>
    </row>
    <row r="1201" spans="1:5">
      <c r="A1201" t="s">
        <v>1203</v>
      </c>
      <c r="B1201">
        <v>4566</v>
      </c>
      <c r="C1201" s="1">
        <v>1870.45</v>
      </c>
      <c r="D1201" s="1">
        <v>1</v>
      </c>
      <c r="E1201" t="str">
        <f t="shared" si="159"/>
        <v>Yes</v>
      </c>
    </row>
    <row r="1202" spans="1:5">
      <c r="A1202" t="s">
        <v>1203</v>
      </c>
      <c r="B1202">
        <v>4867</v>
      </c>
      <c r="C1202" s="1">
        <v>913.83333333333337</v>
      </c>
      <c r="D1202" s="1">
        <v>1</v>
      </c>
      <c r="E1202" t="str">
        <f t="shared" si="159"/>
        <v>No</v>
      </c>
    </row>
    <row r="1203" spans="1:5">
      <c r="A1203" t="s">
        <v>1203</v>
      </c>
      <c r="B1203">
        <v>5243</v>
      </c>
      <c r="C1203" s="1">
        <v>2180.2592592592591</v>
      </c>
      <c r="D1203" s="1">
        <v>1</v>
      </c>
      <c r="E1203" t="str">
        <f t="shared" si="159"/>
        <v>Yes</v>
      </c>
    </row>
    <row r="1204" spans="1:5">
      <c r="A1204" t="s">
        <v>1203</v>
      </c>
      <c r="B1204">
        <v>5317</v>
      </c>
      <c r="C1204" s="1">
        <v>1258.4833333333333</v>
      </c>
      <c r="D1204" s="1">
        <v>1</v>
      </c>
      <c r="E1204" t="str">
        <f t="shared" si="159"/>
        <v>Yes</v>
      </c>
    </row>
    <row r="1205" spans="1:5">
      <c r="A1205" t="s">
        <v>1203</v>
      </c>
      <c r="B1205">
        <v>5401</v>
      </c>
      <c r="C1205" s="1">
        <v>2056.7441860465115</v>
      </c>
      <c r="D1205" s="1">
        <v>1</v>
      </c>
      <c r="E1205" t="str">
        <f t="shared" si="159"/>
        <v>Yes</v>
      </c>
    </row>
    <row r="1206" spans="1:5">
      <c r="A1206" t="s">
        <v>1203</v>
      </c>
      <c r="B1206">
        <v>5686</v>
      </c>
      <c r="C1206" s="1">
        <v>1331.14</v>
      </c>
      <c r="D1206" s="1">
        <v>1</v>
      </c>
      <c r="E1206" t="str">
        <f t="shared" si="159"/>
        <v>Yes</v>
      </c>
    </row>
    <row r="1207" spans="1:5">
      <c r="A1207" t="s">
        <v>1203</v>
      </c>
      <c r="B1207">
        <v>6570</v>
      </c>
      <c r="C1207" s="1">
        <v>2088.9666666666667</v>
      </c>
      <c r="D1207" s="1">
        <v>1</v>
      </c>
      <c r="E1207" t="str">
        <f t="shared" si="159"/>
        <v>Yes</v>
      </c>
    </row>
    <row r="1208" spans="1:5">
      <c r="A1208" t="s">
        <v>1203</v>
      </c>
      <c r="B1208">
        <v>6858</v>
      </c>
      <c r="C1208" s="1">
        <v>1963.9833333333333</v>
      </c>
      <c r="D1208" s="1">
        <v>1</v>
      </c>
      <c r="E1208" t="str">
        <f t="shared" si="159"/>
        <v>Yes</v>
      </c>
    </row>
    <row r="1209" spans="1:5">
      <c r="A1209" t="s">
        <v>1203</v>
      </c>
      <c r="B1209">
        <v>7067</v>
      </c>
      <c r="C1209" s="1">
        <v>1470.2352941176471</v>
      </c>
      <c r="D1209" s="1">
        <v>1</v>
      </c>
      <c r="E1209" t="str">
        <f t="shared" si="159"/>
        <v>Yes</v>
      </c>
    </row>
    <row r="1210" spans="1:5">
      <c r="A1210" t="s">
        <v>1203</v>
      </c>
      <c r="B1210">
        <v>7186</v>
      </c>
      <c r="C1210" s="1">
        <v>1721.25</v>
      </c>
      <c r="D1210" s="1">
        <v>1</v>
      </c>
      <c r="E1210" t="str">
        <f t="shared" si="159"/>
        <v>Yes</v>
      </c>
    </row>
    <row r="1211" spans="1:5">
      <c r="A1211" t="s">
        <v>1203</v>
      </c>
      <c r="B1211">
        <v>7713</v>
      </c>
      <c r="C1211" s="1">
        <v>2381.5166666666669</v>
      </c>
      <c r="D1211" s="1">
        <v>1</v>
      </c>
      <c r="E1211" t="str">
        <f t="shared" si="159"/>
        <v>Yes</v>
      </c>
    </row>
    <row r="1212" spans="1:5">
      <c r="A1212" t="s">
        <v>1203</v>
      </c>
      <c r="B1212">
        <v>7989</v>
      </c>
      <c r="C1212" s="1">
        <v>1192.7428571428572</v>
      </c>
      <c r="D1212" s="1">
        <v>1</v>
      </c>
      <c r="E1212" t="str">
        <f t="shared" si="159"/>
        <v>Yes</v>
      </c>
    </row>
    <row r="1213" spans="1:5">
      <c r="A1213" t="s">
        <v>1203</v>
      </c>
      <c r="B1213">
        <v>8178</v>
      </c>
      <c r="C1213" s="1">
        <v>1843.2333333333333</v>
      </c>
      <c r="D1213" s="1">
        <v>1</v>
      </c>
      <c r="E1213" t="str">
        <f t="shared" si="159"/>
        <v>Yes</v>
      </c>
    </row>
    <row r="1214" spans="1:5">
      <c r="A1214" t="s">
        <v>1203</v>
      </c>
      <c r="B1214">
        <v>8252</v>
      </c>
      <c r="C1214" s="1">
        <v>2296.3333333333335</v>
      </c>
      <c r="D1214" s="1">
        <v>1</v>
      </c>
      <c r="E1214" t="str">
        <f t="shared" si="159"/>
        <v>Yes</v>
      </c>
    </row>
    <row r="1215" spans="1:5">
      <c r="A1215" t="s">
        <v>1203</v>
      </c>
      <c r="B1215">
        <v>8581</v>
      </c>
      <c r="C1215" s="1">
        <v>2492.7666666666669</v>
      </c>
      <c r="D1215" s="1">
        <v>1</v>
      </c>
      <c r="E1215" t="str">
        <f t="shared" si="159"/>
        <v>Yes</v>
      </c>
    </row>
    <row r="1216" spans="1:5">
      <c r="A1216" t="s">
        <v>1203</v>
      </c>
      <c r="B1216">
        <v>9310</v>
      </c>
      <c r="C1216" s="1">
        <v>2579.9333333333334</v>
      </c>
      <c r="D1216" s="1">
        <v>1</v>
      </c>
      <c r="E1216" t="str">
        <f t="shared" si="159"/>
        <v>Yes</v>
      </c>
    </row>
    <row r="1217" spans="1:5">
      <c r="A1217" t="s">
        <v>1203</v>
      </c>
      <c r="B1217">
        <v>9405</v>
      </c>
      <c r="C1217" s="1">
        <v>1489.2833333333333</v>
      </c>
      <c r="D1217" s="1">
        <v>1</v>
      </c>
      <c r="E1217" t="str">
        <f t="shared" si="159"/>
        <v>Yes</v>
      </c>
    </row>
    <row r="1218" spans="1:5">
      <c r="A1218" t="s">
        <v>1203</v>
      </c>
      <c r="B1218">
        <v>10456</v>
      </c>
      <c r="C1218" s="1">
        <v>2205.9833333333331</v>
      </c>
      <c r="D1218" s="1">
        <v>1</v>
      </c>
      <c r="E1218" t="str">
        <f t="shared" si="159"/>
        <v>Yes</v>
      </c>
    </row>
    <row r="1219" spans="1:5">
      <c r="A1219" t="s">
        <v>1203</v>
      </c>
      <c r="B1219">
        <v>10897</v>
      </c>
      <c r="C1219" s="1">
        <v>1869.6774193548388</v>
      </c>
      <c r="D1219" s="1">
        <v>1</v>
      </c>
      <c r="E1219" t="str">
        <f t="shared" si="159"/>
        <v>Yes</v>
      </c>
    </row>
    <row r="1220" spans="1:5">
      <c r="A1220" t="s">
        <v>1203</v>
      </c>
      <c r="B1220">
        <v>11129</v>
      </c>
      <c r="C1220" s="1">
        <v>1246.54</v>
      </c>
      <c r="D1220" s="1">
        <v>1</v>
      </c>
      <c r="E1220" t="str">
        <f t="shared" si="159"/>
        <v>Yes</v>
      </c>
    </row>
    <row r="1221" spans="1:5">
      <c r="A1221" t="s">
        <v>1203</v>
      </c>
      <c r="B1221">
        <v>11376</v>
      </c>
      <c r="C1221" s="1">
        <v>2058.3333333333335</v>
      </c>
      <c r="D1221" s="1">
        <v>1</v>
      </c>
      <c r="E1221" t="str">
        <f t="shared" si="159"/>
        <v>Yes</v>
      </c>
    </row>
    <row r="1222" spans="1:5">
      <c r="A1222" t="s">
        <v>1203</v>
      </c>
      <c r="B1222">
        <v>12071</v>
      </c>
      <c r="C1222" s="1">
        <v>1325.4333333333334</v>
      </c>
      <c r="D1222" s="1">
        <v>1</v>
      </c>
      <c r="E1222" t="str">
        <f t="shared" ref="E1222:E1285" si="160">IF(C1222&gt;1000,"Yes","No")</f>
        <v>Yes</v>
      </c>
    </row>
    <row r="1223" spans="1:5">
      <c r="A1223" t="s">
        <v>1203</v>
      </c>
      <c r="B1223">
        <v>12263</v>
      </c>
      <c r="C1223" s="1">
        <v>1608.8</v>
      </c>
      <c r="D1223" s="1">
        <v>1</v>
      </c>
      <c r="E1223" t="str">
        <f t="shared" si="160"/>
        <v>Yes</v>
      </c>
    </row>
    <row r="1224" spans="1:5">
      <c r="A1224" t="s">
        <v>1203</v>
      </c>
      <c r="B1224">
        <v>12780</v>
      </c>
      <c r="C1224" s="1">
        <v>1651.9166666666667</v>
      </c>
      <c r="D1224" s="1">
        <v>1</v>
      </c>
      <c r="E1224" t="str">
        <f t="shared" si="160"/>
        <v>Yes</v>
      </c>
    </row>
    <row r="1225" spans="1:5">
      <c r="A1225" t="s">
        <v>1203</v>
      </c>
      <c r="B1225">
        <v>12939</v>
      </c>
      <c r="C1225" s="1">
        <v>1516.8166666666666</v>
      </c>
      <c r="D1225" s="1">
        <v>1</v>
      </c>
      <c r="E1225" t="str">
        <f t="shared" si="160"/>
        <v>Yes</v>
      </c>
    </row>
    <row r="1226" spans="1:5">
      <c r="A1226" t="s">
        <v>1203</v>
      </c>
      <c r="B1226">
        <v>13063</v>
      </c>
      <c r="C1226" s="1">
        <v>2016.6666666666667</v>
      </c>
      <c r="D1226" s="1">
        <v>1</v>
      </c>
      <c r="E1226" t="str">
        <f t="shared" si="160"/>
        <v>Yes</v>
      </c>
    </row>
    <row r="1227" spans="1:5">
      <c r="A1227" t="s">
        <v>1203</v>
      </c>
      <c r="B1227">
        <v>13728</v>
      </c>
      <c r="C1227" s="1">
        <v>2163.7142857142858</v>
      </c>
      <c r="D1227" s="1">
        <v>1</v>
      </c>
      <c r="E1227" t="str">
        <f t="shared" si="160"/>
        <v>Yes</v>
      </c>
    </row>
    <row r="1228" spans="1:5">
      <c r="A1228" t="s">
        <v>1203</v>
      </c>
      <c r="B1228">
        <v>13736</v>
      </c>
      <c r="C1228" s="1">
        <v>1137.0576923076924</v>
      </c>
      <c r="D1228" s="1">
        <v>1</v>
      </c>
      <c r="E1228" t="str">
        <f t="shared" si="160"/>
        <v>Yes</v>
      </c>
    </row>
    <row r="1229" spans="1:5">
      <c r="A1229" t="s">
        <v>1203</v>
      </c>
      <c r="B1229">
        <v>13934</v>
      </c>
      <c r="C1229" s="1">
        <v>1967.5</v>
      </c>
      <c r="D1229" s="1">
        <v>1</v>
      </c>
      <c r="E1229" t="str">
        <f t="shared" si="160"/>
        <v>Yes</v>
      </c>
    </row>
    <row r="1230" spans="1:5">
      <c r="A1230" t="s">
        <v>1203</v>
      </c>
      <c r="B1230">
        <v>13971</v>
      </c>
      <c r="C1230" s="1">
        <v>1103.8048780487804</v>
      </c>
      <c r="D1230" s="1">
        <v>1</v>
      </c>
      <c r="E1230" t="str">
        <f t="shared" si="160"/>
        <v>Yes</v>
      </c>
    </row>
    <row r="1231" spans="1:5">
      <c r="A1231" t="s">
        <v>1203</v>
      </c>
      <c r="B1231">
        <v>14487</v>
      </c>
      <c r="C1231" s="1">
        <v>2342.25</v>
      </c>
      <c r="D1231" s="1">
        <v>1</v>
      </c>
      <c r="E1231" t="str">
        <f t="shared" si="160"/>
        <v>Yes</v>
      </c>
    </row>
    <row r="1232" spans="1:5">
      <c r="A1232" t="s">
        <v>1203</v>
      </c>
      <c r="B1232">
        <v>14539</v>
      </c>
      <c r="C1232" s="1">
        <v>1198.9166666666667</v>
      </c>
      <c r="D1232" s="1">
        <v>1</v>
      </c>
      <c r="E1232" t="str">
        <f t="shared" si="160"/>
        <v>Yes</v>
      </c>
    </row>
    <row r="1233" spans="1:5">
      <c r="A1233" t="s">
        <v>1203</v>
      </c>
      <c r="B1233">
        <v>14731</v>
      </c>
      <c r="C1233" s="1">
        <v>1581</v>
      </c>
      <c r="D1233" s="1">
        <v>1</v>
      </c>
      <c r="E1233" t="str">
        <f t="shared" si="160"/>
        <v>Yes</v>
      </c>
    </row>
    <row r="1234" spans="1:5">
      <c r="A1234" t="s">
        <v>1203</v>
      </c>
      <c r="B1234">
        <v>14839</v>
      </c>
      <c r="C1234" s="1">
        <v>1320.3225806451612</v>
      </c>
      <c r="D1234" s="1">
        <v>1</v>
      </c>
      <c r="E1234" t="str">
        <f t="shared" si="160"/>
        <v>Yes</v>
      </c>
    </row>
    <row r="1235" spans="1:5">
      <c r="A1235" t="s">
        <v>1203</v>
      </c>
      <c r="B1235">
        <v>15451</v>
      </c>
      <c r="C1235" s="1">
        <v>1770.4833333333333</v>
      </c>
      <c r="D1235" s="1">
        <v>1</v>
      </c>
      <c r="E1235" t="str">
        <f t="shared" si="160"/>
        <v>Yes</v>
      </c>
    </row>
    <row r="1236" spans="1:5">
      <c r="A1236" t="s">
        <v>1203</v>
      </c>
      <c r="B1236">
        <v>15822</v>
      </c>
      <c r="C1236" s="1">
        <v>3387.3</v>
      </c>
      <c r="D1236" s="1">
        <v>1</v>
      </c>
      <c r="E1236" t="str">
        <f t="shared" si="160"/>
        <v>Yes</v>
      </c>
    </row>
    <row r="1237" spans="1:5">
      <c r="A1237" t="s">
        <v>1203</v>
      </c>
      <c r="B1237">
        <v>16093</v>
      </c>
      <c r="C1237" s="1">
        <v>1236.1333333333334</v>
      </c>
      <c r="D1237" s="1">
        <v>1</v>
      </c>
      <c r="E1237" t="str">
        <f t="shared" si="160"/>
        <v>Yes</v>
      </c>
    </row>
    <row r="1238" spans="1:5">
      <c r="A1238" t="s">
        <v>1203</v>
      </c>
      <c r="B1238">
        <v>16098</v>
      </c>
      <c r="C1238" s="1">
        <v>1206.2</v>
      </c>
      <c r="D1238" s="1">
        <v>1</v>
      </c>
      <c r="E1238" t="str">
        <f t="shared" si="160"/>
        <v>Yes</v>
      </c>
    </row>
    <row r="1239" spans="1:5">
      <c r="A1239" t="s">
        <v>1203</v>
      </c>
      <c r="B1239">
        <v>16610</v>
      </c>
      <c r="C1239" s="1">
        <v>4372.916666666667</v>
      </c>
      <c r="D1239" s="1">
        <v>1</v>
      </c>
      <c r="E1239" t="str">
        <f t="shared" si="160"/>
        <v>Yes</v>
      </c>
    </row>
    <row r="1240" spans="1:5">
      <c r="A1240" t="s">
        <v>1203</v>
      </c>
      <c r="B1240">
        <v>16790</v>
      </c>
      <c r="C1240" s="1">
        <v>1222.3666666666666</v>
      </c>
      <c r="D1240" s="1">
        <v>1</v>
      </c>
      <c r="E1240" t="str">
        <f t="shared" si="160"/>
        <v>Yes</v>
      </c>
    </row>
    <row r="1241" spans="1:5">
      <c r="A1241" t="s">
        <v>1203</v>
      </c>
      <c r="B1241">
        <v>17193</v>
      </c>
      <c r="C1241" s="1">
        <v>1566.6491228070176</v>
      </c>
      <c r="D1241" s="1">
        <v>1</v>
      </c>
      <c r="E1241" t="str">
        <f t="shared" si="160"/>
        <v>Yes</v>
      </c>
    </row>
    <row r="1242" spans="1:5">
      <c r="A1242" t="s">
        <v>1203</v>
      </c>
      <c r="B1242">
        <v>17469</v>
      </c>
      <c r="C1242" s="1">
        <v>1948.9166666666667</v>
      </c>
      <c r="D1242" s="1">
        <v>1</v>
      </c>
      <c r="E1242" t="str">
        <f t="shared" si="160"/>
        <v>Yes</v>
      </c>
    </row>
    <row r="1243" spans="1:5">
      <c r="A1243" t="s">
        <v>1203</v>
      </c>
      <c r="B1243">
        <v>17822</v>
      </c>
      <c r="C1243" s="1">
        <v>1212.9833333333333</v>
      </c>
      <c r="D1243" s="1">
        <v>1</v>
      </c>
      <c r="E1243" t="str">
        <f t="shared" si="160"/>
        <v>Yes</v>
      </c>
    </row>
    <row r="1244" spans="1:5">
      <c r="A1244" t="s">
        <v>1203</v>
      </c>
      <c r="B1244">
        <v>18470</v>
      </c>
      <c r="C1244" s="1">
        <v>2328.5166666666669</v>
      </c>
      <c r="D1244" s="1">
        <v>1</v>
      </c>
      <c r="E1244" t="str">
        <f t="shared" si="160"/>
        <v>Yes</v>
      </c>
    </row>
    <row r="1245" spans="1:5">
      <c r="A1245" t="s">
        <v>1203</v>
      </c>
      <c r="B1245">
        <v>18489</v>
      </c>
      <c r="C1245" s="1">
        <v>1876.8571428571429</v>
      </c>
      <c r="D1245" s="1">
        <v>1</v>
      </c>
      <c r="E1245" t="str">
        <f t="shared" si="160"/>
        <v>Yes</v>
      </c>
    </row>
    <row r="1246" spans="1:5">
      <c r="A1246" t="s">
        <v>1203</v>
      </c>
      <c r="B1246">
        <v>18533</v>
      </c>
      <c r="C1246" s="1">
        <v>2264.1666666666665</v>
      </c>
      <c r="D1246" s="1">
        <v>1</v>
      </c>
      <c r="E1246" t="str">
        <f t="shared" si="160"/>
        <v>Yes</v>
      </c>
    </row>
    <row r="1247" spans="1:5">
      <c r="A1247" t="s">
        <v>1203</v>
      </c>
      <c r="B1247">
        <v>18566</v>
      </c>
      <c r="C1247" s="1">
        <v>3416.6666666666665</v>
      </c>
      <c r="D1247" s="1">
        <v>1</v>
      </c>
      <c r="E1247" t="str">
        <f t="shared" si="160"/>
        <v>Yes</v>
      </c>
    </row>
    <row r="1248" spans="1:5">
      <c r="A1248" t="s">
        <v>1203</v>
      </c>
      <c r="B1248">
        <v>18766</v>
      </c>
      <c r="C1248" s="1">
        <v>1979.3666666666666</v>
      </c>
      <c r="D1248" s="1">
        <v>1</v>
      </c>
      <c r="E1248" t="str">
        <f t="shared" si="160"/>
        <v>Yes</v>
      </c>
    </row>
    <row r="1249" spans="1:5">
      <c r="A1249" t="s">
        <v>1203</v>
      </c>
      <c r="B1249">
        <v>18970</v>
      </c>
      <c r="C1249" s="1">
        <v>2174.4333333333334</v>
      </c>
      <c r="D1249" s="1">
        <v>1</v>
      </c>
      <c r="E1249" t="str">
        <f t="shared" si="160"/>
        <v>Yes</v>
      </c>
    </row>
    <row r="1250" spans="1:5">
      <c r="A1250" t="s">
        <v>1203</v>
      </c>
      <c r="B1250">
        <v>19486</v>
      </c>
      <c r="C1250" s="1">
        <v>1756.3666666666666</v>
      </c>
      <c r="D1250" s="1">
        <v>1</v>
      </c>
      <c r="E1250" t="str">
        <f t="shared" si="160"/>
        <v>Yes</v>
      </c>
    </row>
    <row r="1251" spans="1:5">
      <c r="A1251" t="s">
        <v>1203</v>
      </c>
      <c r="B1251">
        <v>19618</v>
      </c>
      <c r="C1251" s="1">
        <v>1525.6666666666667</v>
      </c>
      <c r="D1251" s="1">
        <v>1</v>
      </c>
      <c r="E1251" t="str">
        <f t="shared" si="160"/>
        <v>Yes</v>
      </c>
    </row>
    <row r="1252" spans="1:5">
      <c r="A1252" t="s">
        <v>1203</v>
      </c>
      <c r="B1252">
        <v>19717</v>
      </c>
      <c r="C1252" s="1">
        <v>2880.75</v>
      </c>
      <c r="D1252" s="1">
        <v>1</v>
      </c>
      <c r="E1252" t="str">
        <f t="shared" si="160"/>
        <v>Yes</v>
      </c>
    </row>
    <row r="1253" spans="1:5">
      <c r="A1253" t="s">
        <v>1203</v>
      </c>
      <c r="B1253">
        <v>19785</v>
      </c>
      <c r="C1253" s="1">
        <v>1235.6500000000001</v>
      </c>
      <c r="D1253" s="1">
        <v>1</v>
      </c>
      <c r="E1253" t="str">
        <f t="shared" si="160"/>
        <v>Yes</v>
      </c>
    </row>
    <row r="1254" spans="1:5">
      <c r="A1254" t="s">
        <v>1203</v>
      </c>
      <c r="B1254">
        <v>20006</v>
      </c>
      <c r="C1254" s="1">
        <v>2027</v>
      </c>
      <c r="D1254" s="1">
        <v>1</v>
      </c>
      <c r="E1254" t="str">
        <f t="shared" si="160"/>
        <v>Yes</v>
      </c>
    </row>
    <row r="1255" spans="1:5">
      <c r="A1255" t="s">
        <v>1203</v>
      </c>
      <c r="B1255">
        <v>20207</v>
      </c>
      <c r="C1255" s="1">
        <v>703.83333333333337</v>
      </c>
      <c r="D1255" s="1">
        <v>1</v>
      </c>
      <c r="E1255" t="str">
        <f t="shared" si="160"/>
        <v>No</v>
      </c>
    </row>
    <row r="1256" spans="1:5">
      <c r="A1256" t="s">
        <v>1203</v>
      </c>
      <c r="B1256">
        <v>20249</v>
      </c>
      <c r="C1256" s="1">
        <v>2307.9666666666667</v>
      </c>
      <c r="D1256" s="1">
        <v>1</v>
      </c>
      <c r="E1256" t="str">
        <f t="shared" si="160"/>
        <v>Yes</v>
      </c>
    </row>
    <row r="1257" spans="1:5">
      <c r="A1257" t="s">
        <v>1203</v>
      </c>
      <c r="B1257">
        <v>20431</v>
      </c>
      <c r="C1257" s="1">
        <v>1631.1666666666667</v>
      </c>
      <c r="D1257" s="1">
        <v>1</v>
      </c>
      <c r="E1257" t="str">
        <f t="shared" si="160"/>
        <v>Yes</v>
      </c>
    </row>
    <row r="1258" spans="1:5">
      <c r="A1258" t="s">
        <v>1203</v>
      </c>
      <c r="B1258">
        <v>20791</v>
      </c>
      <c r="C1258" s="1">
        <v>1913.7333333333333</v>
      </c>
      <c r="D1258" s="1">
        <v>1</v>
      </c>
      <c r="E1258" t="str">
        <f t="shared" si="160"/>
        <v>Yes</v>
      </c>
    </row>
    <row r="1259" spans="1:5">
      <c r="A1259" t="s">
        <v>1203</v>
      </c>
      <c r="B1259">
        <v>20816</v>
      </c>
      <c r="C1259" s="1">
        <v>1199.6500000000001</v>
      </c>
      <c r="D1259" s="1">
        <v>1</v>
      </c>
      <c r="E1259" t="str">
        <f t="shared" si="160"/>
        <v>Yes</v>
      </c>
    </row>
    <row r="1260" spans="1:5">
      <c r="A1260" t="s">
        <v>1203</v>
      </c>
      <c r="B1260">
        <v>21205</v>
      </c>
      <c r="C1260" s="1">
        <v>1511.0243902439024</v>
      </c>
      <c r="D1260" s="1">
        <v>1</v>
      </c>
      <c r="E1260" t="str">
        <f t="shared" si="160"/>
        <v>Yes</v>
      </c>
    </row>
    <row r="1261" spans="1:5">
      <c r="A1261" t="s">
        <v>1203</v>
      </c>
      <c r="B1261">
        <v>21346</v>
      </c>
      <c r="C1261" s="1">
        <v>1116.659090909091</v>
      </c>
      <c r="D1261" s="1">
        <v>1</v>
      </c>
      <c r="E1261" t="str">
        <f t="shared" si="160"/>
        <v>Yes</v>
      </c>
    </row>
    <row r="1262" spans="1:5">
      <c r="A1262" t="s">
        <v>1203</v>
      </c>
      <c r="B1262">
        <v>22519</v>
      </c>
      <c r="C1262" s="1">
        <v>1669.8333333333333</v>
      </c>
      <c r="D1262" s="1">
        <v>1</v>
      </c>
      <c r="E1262" t="str">
        <f t="shared" si="160"/>
        <v>Yes</v>
      </c>
    </row>
    <row r="1263" spans="1:5">
      <c r="A1263" t="s">
        <v>1203</v>
      </c>
      <c r="B1263">
        <v>23106</v>
      </c>
      <c r="C1263" s="1">
        <v>1794.4333333333334</v>
      </c>
      <c r="D1263" s="1">
        <v>1</v>
      </c>
      <c r="E1263" t="str">
        <f t="shared" si="160"/>
        <v>Yes</v>
      </c>
    </row>
    <row r="1264" spans="1:5">
      <c r="A1264" t="s">
        <v>1203</v>
      </c>
      <c r="B1264">
        <v>23243</v>
      </c>
      <c r="C1264" s="1">
        <v>1963</v>
      </c>
      <c r="D1264" s="1">
        <v>1</v>
      </c>
      <c r="E1264" t="str">
        <f t="shared" si="160"/>
        <v>Yes</v>
      </c>
    </row>
    <row r="1265" spans="1:5">
      <c r="A1265" t="s">
        <v>1203</v>
      </c>
      <c r="B1265">
        <v>23299</v>
      </c>
      <c r="C1265" s="1">
        <v>2578.9166666666665</v>
      </c>
      <c r="D1265" s="1">
        <v>1</v>
      </c>
      <c r="E1265" t="str">
        <f t="shared" si="160"/>
        <v>Yes</v>
      </c>
    </row>
    <row r="1266" spans="1:5">
      <c r="A1266" t="s">
        <v>1203</v>
      </c>
      <c r="B1266">
        <v>23541</v>
      </c>
      <c r="C1266" s="1">
        <v>1285.2333333333333</v>
      </c>
      <c r="D1266" s="1">
        <v>1</v>
      </c>
      <c r="E1266" t="str">
        <f t="shared" si="160"/>
        <v>Yes</v>
      </c>
    </row>
    <row r="1267" spans="1:5">
      <c r="A1267" t="s">
        <v>1203</v>
      </c>
      <c r="B1267">
        <v>23544</v>
      </c>
      <c r="C1267" s="1">
        <v>2090.5666666666666</v>
      </c>
      <c r="D1267" s="1">
        <v>1</v>
      </c>
      <c r="E1267" t="str">
        <f t="shared" si="160"/>
        <v>Yes</v>
      </c>
    </row>
    <row r="1268" spans="1:5">
      <c r="A1268" t="s">
        <v>1203</v>
      </c>
      <c r="B1268">
        <v>23744</v>
      </c>
      <c r="C1268" s="1">
        <v>1151.7166666666667</v>
      </c>
      <c r="D1268" s="1">
        <v>1</v>
      </c>
      <c r="E1268" t="str">
        <f t="shared" si="160"/>
        <v>Yes</v>
      </c>
    </row>
    <row r="1269" spans="1:5">
      <c r="A1269" t="s">
        <v>1203</v>
      </c>
      <c r="B1269">
        <v>23981</v>
      </c>
      <c r="C1269" s="1">
        <v>2106.9032258064517</v>
      </c>
      <c r="D1269" s="1">
        <v>1</v>
      </c>
      <c r="E1269" t="str">
        <f t="shared" si="160"/>
        <v>Yes</v>
      </c>
    </row>
    <row r="1270" spans="1:5">
      <c r="A1270" t="s">
        <v>1203</v>
      </c>
      <c r="B1270">
        <v>24326</v>
      </c>
      <c r="C1270" s="1">
        <v>414.21739130434781</v>
      </c>
      <c r="D1270" s="1">
        <v>1</v>
      </c>
      <c r="E1270" t="str">
        <f t="shared" si="160"/>
        <v>No</v>
      </c>
    </row>
    <row r="1271" spans="1:5">
      <c r="A1271" t="s">
        <v>1203</v>
      </c>
      <c r="B1271">
        <v>24354</v>
      </c>
      <c r="C1271" s="1">
        <v>1351.7166666666667</v>
      </c>
      <c r="D1271" s="1">
        <v>1</v>
      </c>
      <c r="E1271" t="str">
        <f t="shared" si="160"/>
        <v>Yes</v>
      </c>
    </row>
    <row r="1272" spans="1:5">
      <c r="A1272" t="s">
        <v>1203</v>
      </c>
      <c r="B1272">
        <v>24633</v>
      </c>
      <c r="C1272" s="1">
        <v>1848.1833333333334</v>
      </c>
      <c r="D1272" s="1">
        <v>1</v>
      </c>
      <c r="E1272" t="str">
        <f t="shared" si="160"/>
        <v>Yes</v>
      </c>
    </row>
    <row r="1273" spans="1:5">
      <c r="A1273" t="s">
        <v>1203</v>
      </c>
      <c r="B1273">
        <v>24779</v>
      </c>
      <c r="C1273" s="1">
        <v>1041.0967741935483</v>
      </c>
      <c r="D1273" s="1">
        <v>1</v>
      </c>
      <c r="E1273" t="str">
        <f t="shared" si="160"/>
        <v>Yes</v>
      </c>
    </row>
    <row r="1274" spans="1:5">
      <c r="A1274" t="s">
        <v>1203</v>
      </c>
      <c r="B1274">
        <v>25136</v>
      </c>
      <c r="C1274" s="1">
        <v>871.97619047619048</v>
      </c>
      <c r="D1274" s="1">
        <v>1</v>
      </c>
      <c r="E1274" t="str">
        <f t="shared" si="160"/>
        <v>No</v>
      </c>
    </row>
    <row r="1275" spans="1:5">
      <c r="A1275" t="s">
        <v>1203</v>
      </c>
      <c r="B1275">
        <v>25826</v>
      </c>
      <c r="C1275" s="1">
        <v>1477.7833333333333</v>
      </c>
      <c r="D1275" s="1">
        <v>1</v>
      </c>
      <c r="E1275" t="str">
        <f t="shared" si="160"/>
        <v>Yes</v>
      </c>
    </row>
    <row r="1276" spans="1:5">
      <c r="A1276" t="s">
        <v>1203</v>
      </c>
      <c r="B1276">
        <v>25870</v>
      </c>
      <c r="C1276" s="1">
        <v>1167.1833333333334</v>
      </c>
      <c r="D1276" s="1">
        <v>1</v>
      </c>
      <c r="E1276" t="str">
        <f t="shared" si="160"/>
        <v>Yes</v>
      </c>
    </row>
    <row r="1277" spans="1:5">
      <c r="A1277" t="s">
        <v>1203</v>
      </c>
      <c r="B1277">
        <v>25908</v>
      </c>
      <c r="C1277" s="1">
        <v>1102.8499999999999</v>
      </c>
      <c r="D1277" s="1">
        <v>1</v>
      </c>
      <c r="E1277" t="str">
        <f t="shared" si="160"/>
        <v>Yes</v>
      </c>
    </row>
    <row r="1278" spans="1:5">
      <c r="A1278" t="s">
        <v>1203</v>
      </c>
      <c r="B1278">
        <v>26339</v>
      </c>
      <c r="C1278" s="1">
        <v>1594.1</v>
      </c>
      <c r="D1278" s="1">
        <v>1</v>
      </c>
      <c r="E1278" t="str">
        <f t="shared" si="160"/>
        <v>Yes</v>
      </c>
    </row>
    <row r="1279" spans="1:5">
      <c r="A1279" t="s">
        <v>1203</v>
      </c>
      <c r="B1279">
        <v>26456</v>
      </c>
      <c r="C1279" s="1">
        <v>1713.7166666666667</v>
      </c>
      <c r="D1279" s="1">
        <v>1</v>
      </c>
      <c r="E1279" t="str">
        <f t="shared" si="160"/>
        <v>Yes</v>
      </c>
    </row>
    <row r="1280" spans="1:5">
      <c r="A1280" t="s">
        <v>1203</v>
      </c>
      <c r="B1280">
        <v>26501</v>
      </c>
      <c r="C1280" s="1">
        <v>1819.2166666666667</v>
      </c>
      <c r="D1280" s="1">
        <v>1</v>
      </c>
      <c r="E1280" t="str">
        <f t="shared" si="160"/>
        <v>Yes</v>
      </c>
    </row>
    <row r="1281" spans="1:5">
      <c r="A1281" t="s">
        <v>1203</v>
      </c>
      <c r="B1281">
        <v>26618</v>
      </c>
      <c r="C1281" s="1">
        <v>1501.9166666666667</v>
      </c>
      <c r="D1281" s="1">
        <v>1</v>
      </c>
      <c r="E1281" t="str">
        <f t="shared" si="160"/>
        <v>Yes</v>
      </c>
    </row>
    <row r="1282" spans="1:5">
      <c r="A1282" t="s">
        <v>1203</v>
      </c>
      <c r="B1282">
        <v>26746</v>
      </c>
      <c r="C1282" s="1">
        <v>1685.1166666666666</v>
      </c>
      <c r="D1282" s="1">
        <v>1</v>
      </c>
      <c r="E1282" t="str">
        <f t="shared" si="160"/>
        <v>Yes</v>
      </c>
    </row>
    <row r="1283" spans="1:5">
      <c r="A1283" t="s">
        <v>1203</v>
      </c>
      <c r="B1283">
        <v>27288</v>
      </c>
      <c r="C1283" s="1">
        <v>826.83333333333337</v>
      </c>
      <c r="D1283" s="1">
        <v>1</v>
      </c>
      <c r="E1283" t="str">
        <f t="shared" si="160"/>
        <v>No</v>
      </c>
    </row>
    <row r="1284" spans="1:5">
      <c r="A1284" t="s">
        <v>1203</v>
      </c>
      <c r="B1284">
        <v>27533</v>
      </c>
      <c r="C1284" s="1">
        <v>1438.030303030303</v>
      </c>
      <c r="D1284" s="1">
        <v>1</v>
      </c>
      <c r="E1284" t="str">
        <f t="shared" si="160"/>
        <v>Yes</v>
      </c>
    </row>
    <row r="1285" spans="1:5">
      <c r="A1285" t="s">
        <v>1203</v>
      </c>
      <c r="B1285">
        <v>27656</v>
      </c>
      <c r="C1285" s="1">
        <v>766.2166666666667</v>
      </c>
      <c r="D1285" s="1">
        <v>1</v>
      </c>
      <c r="E1285" t="str">
        <f t="shared" si="160"/>
        <v>No</v>
      </c>
    </row>
    <row r="1286" spans="1:5">
      <c r="A1286" t="s">
        <v>1203</v>
      </c>
      <c r="B1286">
        <v>28226</v>
      </c>
      <c r="C1286" s="1">
        <v>1071.6833333333334</v>
      </c>
      <c r="D1286" s="1">
        <v>1</v>
      </c>
      <c r="E1286" t="str">
        <f t="shared" ref="E1286:E1349" si="161">IF(C1286&gt;1000,"Yes","No")</f>
        <v>Yes</v>
      </c>
    </row>
    <row r="1287" spans="1:5">
      <c r="A1287" t="s">
        <v>1203</v>
      </c>
      <c r="B1287">
        <v>29112</v>
      </c>
      <c r="C1287" s="1">
        <v>1967.4333333333334</v>
      </c>
      <c r="D1287" s="1">
        <v>1</v>
      </c>
      <c r="E1287" t="str">
        <f t="shared" si="161"/>
        <v>Yes</v>
      </c>
    </row>
    <row r="1288" spans="1:5">
      <c r="A1288" t="s">
        <v>1203</v>
      </c>
      <c r="B1288">
        <v>29565</v>
      </c>
      <c r="C1288" s="1">
        <v>2425.3333333333335</v>
      </c>
      <c r="D1288" s="1">
        <v>1</v>
      </c>
      <c r="E1288" t="str">
        <f t="shared" si="161"/>
        <v>Yes</v>
      </c>
    </row>
    <row r="1289" spans="1:5">
      <c r="A1289" t="s">
        <v>1203</v>
      </c>
      <c r="B1289">
        <v>29919</v>
      </c>
      <c r="C1289" s="1">
        <v>2014.5</v>
      </c>
      <c r="D1289" s="1">
        <v>1</v>
      </c>
      <c r="E1289" t="str">
        <f t="shared" si="161"/>
        <v>Yes</v>
      </c>
    </row>
    <row r="1290" spans="1:5">
      <c r="A1290" t="s">
        <v>1203</v>
      </c>
      <c r="B1290">
        <v>30063</v>
      </c>
      <c r="C1290" s="1">
        <v>2003.5</v>
      </c>
      <c r="D1290" s="1">
        <v>1</v>
      </c>
      <c r="E1290" t="str">
        <f t="shared" si="161"/>
        <v>Yes</v>
      </c>
    </row>
    <row r="1291" spans="1:5">
      <c r="A1291" t="s">
        <v>1203</v>
      </c>
      <c r="B1291">
        <v>30393</v>
      </c>
      <c r="C1291" s="1">
        <v>2345.9333333333334</v>
      </c>
      <c r="D1291" s="1">
        <v>1</v>
      </c>
      <c r="E1291" t="str">
        <f t="shared" si="161"/>
        <v>Yes</v>
      </c>
    </row>
    <row r="1292" spans="1:5">
      <c r="A1292" t="s">
        <v>1203</v>
      </c>
      <c r="B1292">
        <v>30416</v>
      </c>
      <c r="C1292" s="1">
        <v>1412.45</v>
      </c>
      <c r="D1292" s="1">
        <v>1</v>
      </c>
      <c r="E1292" t="str">
        <f t="shared" si="161"/>
        <v>Yes</v>
      </c>
    </row>
    <row r="1293" spans="1:5">
      <c r="A1293" t="s">
        <v>1203</v>
      </c>
      <c r="B1293">
        <v>30986</v>
      </c>
      <c r="C1293" s="1">
        <v>2272.4833333333331</v>
      </c>
      <c r="D1293" s="1">
        <v>1</v>
      </c>
      <c r="E1293" t="str">
        <f t="shared" si="161"/>
        <v>Yes</v>
      </c>
    </row>
    <row r="1294" spans="1:5">
      <c r="A1294" t="s">
        <v>1203</v>
      </c>
      <c r="B1294">
        <v>31175</v>
      </c>
      <c r="C1294" s="1">
        <v>2171.5833333333335</v>
      </c>
      <c r="D1294" s="1">
        <v>1</v>
      </c>
      <c r="E1294" t="str">
        <f t="shared" si="161"/>
        <v>Yes</v>
      </c>
    </row>
    <row r="1295" spans="1:5">
      <c r="A1295" t="s">
        <v>1203</v>
      </c>
      <c r="B1295">
        <v>31345</v>
      </c>
      <c r="C1295" s="1">
        <v>1560</v>
      </c>
      <c r="D1295" s="1">
        <v>1</v>
      </c>
      <c r="E1295" t="str">
        <f t="shared" si="161"/>
        <v>Yes</v>
      </c>
    </row>
    <row r="1296" spans="1:5">
      <c r="A1296" t="s">
        <v>1203</v>
      </c>
      <c r="B1296">
        <v>31366</v>
      </c>
      <c r="C1296" s="1">
        <v>1694.0833333333333</v>
      </c>
      <c r="D1296" s="1">
        <v>1</v>
      </c>
      <c r="E1296" t="str">
        <f t="shared" si="161"/>
        <v>Yes</v>
      </c>
    </row>
    <row r="1297" spans="1:5">
      <c r="A1297" t="s">
        <v>1203</v>
      </c>
      <c r="B1297">
        <v>31609</v>
      </c>
      <c r="C1297" s="1">
        <v>2675.655172413793</v>
      </c>
      <c r="D1297" s="1">
        <v>1</v>
      </c>
      <c r="E1297" t="str">
        <f t="shared" si="161"/>
        <v>Yes</v>
      </c>
    </row>
    <row r="1298" spans="1:5">
      <c r="A1298" t="s">
        <v>1203</v>
      </c>
      <c r="B1298">
        <v>31854</v>
      </c>
      <c r="C1298" s="1">
        <v>1985.1833333333334</v>
      </c>
      <c r="D1298" s="1">
        <v>1</v>
      </c>
      <c r="E1298" t="str">
        <f t="shared" si="161"/>
        <v>Yes</v>
      </c>
    </row>
    <row r="1299" spans="1:5">
      <c r="A1299" t="s">
        <v>1203</v>
      </c>
      <c r="B1299">
        <v>32397</v>
      </c>
      <c r="C1299" s="1">
        <v>1687.7</v>
      </c>
      <c r="D1299" s="1">
        <v>1</v>
      </c>
      <c r="E1299" t="str">
        <f t="shared" si="161"/>
        <v>Yes</v>
      </c>
    </row>
    <row r="1300" spans="1:5">
      <c r="A1300" t="s">
        <v>1203</v>
      </c>
      <c r="B1300">
        <v>32616</v>
      </c>
      <c r="C1300" s="1">
        <v>1910.25</v>
      </c>
      <c r="D1300" s="1">
        <v>1</v>
      </c>
      <c r="E1300" t="str">
        <f t="shared" si="161"/>
        <v>Yes</v>
      </c>
    </row>
    <row r="1301" spans="1:5">
      <c r="A1301" t="s">
        <v>1203</v>
      </c>
      <c r="B1301">
        <v>33026</v>
      </c>
      <c r="C1301" s="1">
        <v>1447.5166666666667</v>
      </c>
      <c r="D1301" s="1">
        <v>1</v>
      </c>
      <c r="E1301" t="str">
        <f t="shared" si="161"/>
        <v>Yes</v>
      </c>
    </row>
    <row r="1302" spans="1:5">
      <c r="A1302" t="s">
        <v>1203</v>
      </c>
      <c r="B1302">
        <v>33186</v>
      </c>
      <c r="C1302" s="1">
        <v>1368.0172413793102</v>
      </c>
      <c r="D1302" s="1">
        <v>1</v>
      </c>
      <c r="E1302" t="str">
        <f t="shared" si="161"/>
        <v>Yes</v>
      </c>
    </row>
    <row r="1303" spans="1:5">
      <c r="A1303" t="s">
        <v>1203</v>
      </c>
      <c r="B1303">
        <v>33444</v>
      </c>
      <c r="C1303" s="1">
        <v>1110.4166666666667</v>
      </c>
      <c r="D1303" s="1">
        <v>1</v>
      </c>
      <c r="E1303" t="str">
        <f t="shared" si="161"/>
        <v>Yes</v>
      </c>
    </row>
    <row r="1304" spans="1:5">
      <c r="A1304" t="s">
        <v>1203</v>
      </c>
      <c r="B1304">
        <v>33789</v>
      </c>
      <c r="C1304" s="1">
        <v>2403.1666666666665</v>
      </c>
      <c r="D1304" s="1">
        <v>1</v>
      </c>
      <c r="E1304" t="str">
        <f t="shared" si="161"/>
        <v>Yes</v>
      </c>
    </row>
    <row r="1305" spans="1:5">
      <c r="A1305" t="s">
        <v>1203</v>
      </c>
      <c r="B1305">
        <v>34139</v>
      </c>
      <c r="C1305" s="1">
        <v>2460.5714285714284</v>
      </c>
      <c r="D1305" s="1">
        <v>1</v>
      </c>
      <c r="E1305" t="str">
        <f t="shared" si="161"/>
        <v>Yes</v>
      </c>
    </row>
    <row r="1306" spans="1:5">
      <c r="A1306" t="s">
        <v>1203</v>
      </c>
      <c r="B1306">
        <v>34568</v>
      </c>
      <c r="C1306" s="1">
        <v>1906.3166666666666</v>
      </c>
      <c r="D1306" s="1">
        <v>1</v>
      </c>
      <c r="E1306" t="str">
        <f t="shared" si="161"/>
        <v>Yes</v>
      </c>
    </row>
    <row r="1307" spans="1:5">
      <c r="A1307" t="s">
        <v>1203</v>
      </c>
      <c r="B1307">
        <v>34941</v>
      </c>
      <c r="C1307" s="1">
        <v>1452.3428571428572</v>
      </c>
      <c r="D1307" s="1">
        <v>1</v>
      </c>
      <c r="E1307" t="str">
        <f t="shared" si="161"/>
        <v>Yes</v>
      </c>
    </row>
    <row r="1308" spans="1:5">
      <c r="A1308" t="s">
        <v>1203</v>
      </c>
      <c r="B1308">
        <v>35215</v>
      </c>
      <c r="C1308" s="1">
        <v>2010.4</v>
      </c>
      <c r="D1308" s="1">
        <v>1</v>
      </c>
      <c r="E1308" t="str">
        <f t="shared" si="161"/>
        <v>Yes</v>
      </c>
    </row>
    <row r="1309" spans="1:5">
      <c r="A1309" t="s">
        <v>1203</v>
      </c>
      <c r="B1309">
        <v>35521</v>
      </c>
      <c r="C1309" s="1">
        <v>1883.5</v>
      </c>
      <c r="D1309" s="1">
        <v>1</v>
      </c>
      <c r="E1309" t="str">
        <f t="shared" si="161"/>
        <v>Yes</v>
      </c>
    </row>
    <row r="1310" spans="1:5">
      <c r="A1310" t="s">
        <v>1203</v>
      </c>
      <c r="B1310">
        <v>35683</v>
      </c>
      <c r="C1310" s="1">
        <v>1321.1960784313726</v>
      </c>
      <c r="D1310" s="1">
        <v>1</v>
      </c>
      <c r="E1310" t="str">
        <f t="shared" si="161"/>
        <v>Yes</v>
      </c>
    </row>
    <row r="1311" spans="1:5">
      <c r="A1311" t="s">
        <v>1203</v>
      </c>
      <c r="B1311">
        <v>36132</v>
      </c>
      <c r="C1311" s="1">
        <v>1649.2727272727273</v>
      </c>
      <c r="D1311" s="1">
        <v>1</v>
      </c>
      <c r="E1311" t="str">
        <f t="shared" si="161"/>
        <v>Yes</v>
      </c>
    </row>
    <row r="1312" spans="1:5">
      <c r="A1312" t="s">
        <v>1203</v>
      </c>
      <c r="B1312">
        <v>36274</v>
      </c>
      <c r="C1312" s="1">
        <v>2312.9333333333334</v>
      </c>
      <c r="D1312" s="1">
        <v>1</v>
      </c>
      <c r="E1312" t="str">
        <f t="shared" si="161"/>
        <v>Yes</v>
      </c>
    </row>
    <row r="1313" spans="1:5">
      <c r="A1313" t="s">
        <v>1203</v>
      </c>
      <c r="B1313">
        <v>36282</v>
      </c>
      <c r="C1313" s="1">
        <v>2208</v>
      </c>
      <c r="D1313" s="1">
        <v>1</v>
      </c>
      <c r="E1313" t="str">
        <f t="shared" si="161"/>
        <v>Yes</v>
      </c>
    </row>
    <row r="1314" spans="1:5">
      <c r="A1314" t="s">
        <v>1203</v>
      </c>
      <c r="B1314">
        <v>36485</v>
      </c>
      <c r="C1314" s="1">
        <v>1598.0833333333333</v>
      </c>
      <c r="D1314" s="1">
        <v>1</v>
      </c>
      <c r="E1314" t="str">
        <f t="shared" si="161"/>
        <v>Yes</v>
      </c>
    </row>
    <row r="1315" spans="1:5">
      <c r="A1315" t="s">
        <v>1203</v>
      </c>
      <c r="B1315">
        <v>36496</v>
      </c>
      <c r="C1315" s="1">
        <v>2036.5</v>
      </c>
      <c r="D1315" s="1">
        <v>1</v>
      </c>
      <c r="E1315" t="str">
        <f t="shared" si="161"/>
        <v>Yes</v>
      </c>
    </row>
    <row r="1316" spans="1:5">
      <c r="A1316" t="s">
        <v>1203</v>
      </c>
      <c r="B1316">
        <v>36871</v>
      </c>
      <c r="C1316" s="1">
        <v>505.25</v>
      </c>
      <c r="D1316" s="1">
        <v>1</v>
      </c>
      <c r="E1316" t="str">
        <f t="shared" si="161"/>
        <v>No</v>
      </c>
    </row>
    <row r="1317" spans="1:5">
      <c r="A1317" t="s">
        <v>1203</v>
      </c>
      <c r="B1317">
        <v>37095</v>
      </c>
      <c r="C1317" s="1">
        <v>2923.8571428571427</v>
      </c>
      <c r="D1317" s="1">
        <v>1</v>
      </c>
      <c r="E1317" t="str">
        <f t="shared" si="161"/>
        <v>Yes</v>
      </c>
    </row>
    <row r="1318" spans="1:5">
      <c r="A1318" t="s">
        <v>1203</v>
      </c>
      <c r="B1318">
        <v>37321</v>
      </c>
      <c r="C1318" s="1">
        <v>1163.3666666666666</v>
      </c>
      <c r="D1318" s="1">
        <v>1</v>
      </c>
      <c r="E1318" t="str">
        <f t="shared" si="161"/>
        <v>Yes</v>
      </c>
    </row>
    <row r="1319" spans="1:5">
      <c r="A1319" t="s">
        <v>1203</v>
      </c>
      <c r="B1319">
        <v>37399</v>
      </c>
      <c r="C1319" s="1">
        <v>1536.4833333333333</v>
      </c>
      <c r="D1319" s="1">
        <v>1</v>
      </c>
      <c r="E1319" t="str">
        <f t="shared" si="161"/>
        <v>Yes</v>
      </c>
    </row>
    <row r="1320" spans="1:5">
      <c r="A1320" t="s">
        <v>1203</v>
      </c>
      <c r="B1320">
        <v>37496</v>
      </c>
      <c r="C1320" s="1">
        <v>2850.9833333333331</v>
      </c>
      <c r="D1320" s="1">
        <v>1</v>
      </c>
      <c r="E1320" t="str">
        <f t="shared" si="161"/>
        <v>Yes</v>
      </c>
    </row>
    <row r="1321" spans="1:5">
      <c r="A1321" t="s">
        <v>1203</v>
      </c>
      <c r="B1321">
        <v>37867</v>
      </c>
      <c r="C1321" s="1">
        <v>1085.25</v>
      </c>
      <c r="D1321" s="1">
        <v>1</v>
      </c>
      <c r="E1321" t="str">
        <f t="shared" si="161"/>
        <v>Yes</v>
      </c>
    </row>
    <row r="1322" spans="1:5">
      <c r="A1322" t="s">
        <v>1203</v>
      </c>
      <c r="B1322">
        <v>38259</v>
      </c>
      <c r="C1322" s="1">
        <v>1348.5166666666667</v>
      </c>
      <c r="D1322" s="1">
        <v>1</v>
      </c>
      <c r="E1322" t="str">
        <f t="shared" si="161"/>
        <v>Yes</v>
      </c>
    </row>
    <row r="1323" spans="1:5">
      <c r="A1323" t="s">
        <v>1203</v>
      </c>
      <c r="B1323">
        <v>38588</v>
      </c>
      <c r="C1323" s="1">
        <v>1007.75</v>
      </c>
      <c r="D1323" s="1">
        <v>1</v>
      </c>
      <c r="E1323" t="str">
        <f t="shared" si="161"/>
        <v>Yes</v>
      </c>
    </row>
    <row r="1324" spans="1:5">
      <c r="A1324" t="s">
        <v>1203</v>
      </c>
      <c r="B1324">
        <v>38891</v>
      </c>
      <c r="C1324" s="1">
        <v>1657</v>
      </c>
      <c r="D1324" s="1">
        <v>1</v>
      </c>
      <c r="E1324" t="str">
        <f t="shared" si="161"/>
        <v>Yes</v>
      </c>
    </row>
    <row r="1325" spans="1:5">
      <c r="A1325" t="s">
        <v>1203</v>
      </c>
      <c r="B1325">
        <v>39033</v>
      </c>
      <c r="C1325" s="1">
        <v>1975.6166666666666</v>
      </c>
      <c r="D1325" s="1">
        <v>1</v>
      </c>
      <c r="E1325" t="str">
        <f t="shared" si="161"/>
        <v>Yes</v>
      </c>
    </row>
    <row r="1326" spans="1:5">
      <c r="A1326" t="s">
        <v>1203</v>
      </c>
      <c r="B1326">
        <v>39244</v>
      </c>
      <c r="C1326" s="1">
        <v>1598.55</v>
      </c>
      <c r="D1326" s="1">
        <v>1</v>
      </c>
      <c r="E1326" t="str">
        <f t="shared" si="161"/>
        <v>Yes</v>
      </c>
    </row>
    <row r="1327" spans="1:5">
      <c r="A1327" t="s">
        <v>1203</v>
      </c>
      <c r="B1327">
        <v>39270</v>
      </c>
      <c r="C1327" s="1">
        <v>2246.3833333333332</v>
      </c>
      <c r="D1327" s="1">
        <v>1</v>
      </c>
      <c r="E1327" t="str">
        <f t="shared" si="161"/>
        <v>Yes</v>
      </c>
    </row>
    <row r="1328" spans="1:5">
      <c r="A1328" t="s">
        <v>1203</v>
      </c>
      <c r="B1328">
        <v>39612</v>
      </c>
      <c r="C1328" s="1">
        <v>1594.2857142857142</v>
      </c>
      <c r="D1328" s="1">
        <v>1</v>
      </c>
      <c r="E1328" t="str">
        <f t="shared" si="161"/>
        <v>Yes</v>
      </c>
    </row>
    <row r="1329" spans="1:5">
      <c r="A1329" t="s">
        <v>1203</v>
      </c>
      <c r="B1329">
        <v>39901</v>
      </c>
      <c r="C1329" s="1">
        <v>1168.5999999999999</v>
      </c>
      <c r="D1329" s="1">
        <v>1</v>
      </c>
      <c r="E1329" t="str">
        <f t="shared" si="161"/>
        <v>Yes</v>
      </c>
    </row>
    <row r="1330" spans="1:5">
      <c r="A1330" t="s">
        <v>1203</v>
      </c>
      <c r="B1330">
        <v>39983</v>
      </c>
      <c r="C1330" s="1">
        <v>1084.741935483871</v>
      </c>
      <c r="D1330" s="1">
        <v>1</v>
      </c>
      <c r="E1330" t="str">
        <f t="shared" si="161"/>
        <v>Yes</v>
      </c>
    </row>
    <row r="1331" spans="1:5">
      <c r="A1331" t="s">
        <v>1203</v>
      </c>
      <c r="B1331">
        <v>40261</v>
      </c>
      <c r="C1331" s="1">
        <v>1204.8305084745762</v>
      </c>
      <c r="D1331" s="1">
        <v>1</v>
      </c>
      <c r="E1331" t="str">
        <f t="shared" si="161"/>
        <v>Yes</v>
      </c>
    </row>
    <row r="1332" spans="1:5">
      <c r="A1332" t="s">
        <v>1203</v>
      </c>
      <c r="B1332">
        <v>40769</v>
      </c>
      <c r="C1332" s="1">
        <v>1618.952380952381</v>
      </c>
      <c r="D1332" s="1">
        <v>1</v>
      </c>
      <c r="E1332" t="str">
        <f t="shared" si="161"/>
        <v>Yes</v>
      </c>
    </row>
    <row r="1333" spans="1:5">
      <c r="A1333" t="s">
        <v>1203</v>
      </c>
      <c r="B1333">
        <v>41051</v>
      </c>
      <c r="C1333" s="1">
        <v>1879.0833333333333</v>
      </c>
      <c r="D1333" s="1">
        <v>1</v>
      </c>
      <c r="E1333" t="str">
        <f t="shared" si="161"/>
        <v>Yes</v>
      </c>
    </row>
    <row r="1334" spans="1:5">
      <c r="A1334" t="s">
        <v>1203</v>
      </c>
      <c r="B1334">
        <v>41266</v>
      </c>
      <c r="C1334" s="1">
        <v>1651.1166666666666</v>
      </c>
      <c r="D1334" s="1">
        <v>1</v>
      </c>
      <c r="E1334" t="str">
        <f t="shared" si="161"/>
        <v>Yes</v>
      </c>
    </row>
    <row r="1335" spans="1:5">
      <c r="A1335" t="s">
        <v>1203</v>
      </c>
      <c r="B1335">
        <v>42041</v>
      </c>
      <c r="C1335" s="1">
        <v>2340.3666666666668</v>
      </c>
      <c r="D1335" s="1">
        <v>1</v>
      </c>
      <c r="E1335" t="str">
        <f t="shared" si="161"/>
        <v>Yes</v>
      </c>
    </row>
    <row r="1336" spans="1:5">
      <c r="A1336" t="s">
        <v>1203</v>
      </c>
      <c r="B1336">
        <v>42207</v>
      </c>
      <c r="C1336" s="1">
        <v>1549.3</v>
      </c>
      <c r="D1336" s="1">
        <v>1</v>
      </c>
      <c r="E1336" t="str">
        <f t="shared" si="161"/>
        <v>Yes</v>
      </c>
    </row>
    <row r="1337" spans="1:5">
      <c r="A1337" t="s">
        <v>1203</v>
      </c>
      <c r="B1337">
        <v>42998</v>
      </c>
      <c r="C1337" s="1">
        <v>2003.9833333333333</v>
      </c>
      <c r="D1337" s="1">
        <v>1</v>
      </c>
      <c r="E1337" t="str">
        <f t="shared" si="161"/>
        <v>Yes</v>
      </c>
    </row>
    <row r="1338" spans="1:5">
      <c r="A1338" t="s">
        <v>1203</v>
      </c>
      <c r="B1338">
        <v>43558</v>
      </c>
      <c r="C1338" s="1">
        <v>1554.6333333333334</v>
      </c>
      <c r="D1338" s="1">
        <v>1</v>
      </c>
      <c r="E1338" t="str">
        <f t="shared" si="161"/>
        <v>Yes</v>
      </c>
    </row>
    <row r="1339" spans="1:5">
      <c r="A1339" t="s">
        <v>1203</v>
      </c>
      <c r="B1339">
        <v>43774</v>
      </c>
      <c r="C1339" s="1">
        <v>2268.7166666666667</v>
      </c>
      <c r="D1339" s="1">
        <v>1</v>
      </c>
      <c r="E1339" t="str">
        <f t="shared" si="161"/>
        <v>Yes</v>
      </c>
    </row>
    <row r="1340" spans="1:5">
      <c r="A1340" t="s">
        <v>1203</v>
      </c>
      <c r="B1340">
        <v>43975</v>
      </c>
      <c r="C1340" s="1">
        <v>1879.4333333333334</v>
      </c>
      <c r="D1340" s="1">
        <v>1</v>
      </c>
      <c r="E1340" t="str">
        <f t="shared" si="161"/>
        <v>Yes</v>
      </c>
    </row>
    <row r="1341" spans="1:5">
      <c r="A1341" t="s">
        <v>1203</v>
      </c>
      <c r="B1341">
        <v>43990</v>
      </c>
      <c r="C1341" s="1">
        <v>3935.2833333333333</v>
      </c>
      <c r="D1341" s="1">
        <v>1</v>
      </c>
      <c r="E1341" t="str">
        <f t="shared" si="161"/>
        <v>Yes</v>
      </c>
    </row>
    <row r="1342" spans="1:5">
      <c r="A1342" t="s">
        <v>1203</v>
      </c>
      <c r="B1342">
        <v>44155</v>
      </c>
      <c r="C1342" s="1">
        <v>1509.5166666666667</v>
      </c>
      <c r="D1342" s="1">
        <v>1</v>
      </c>
      <c r="E1342" t="str">
        <f t="shared" si="161"/>
        <v>Yes</v>
      </c>
    </row>
    <row r="1343" spans="1:5">
      <c r="A1343" t="s">
        <v>1203</v>
      </c>
      <c r="B1343">
        <v>44457</v>
      </c>
      <c r="C1343" s="1">
        <v>5238</v>
      </c>
      <c r="D1343" s="1">
        <v>1</v>
      </c>
      <c r="E1343" t="str">
        <f t="shared" si="161"/>
        <v>Yes</v>
      </c>
    </row>
    <row r="1344" spans="1:5">
      <c r="A1344" t="s">
        <v>1203</v>
      </c>
      <c r="B1344">
        <v>44562</v>
      </c>
      <c r="C1344" s="1">
        <v>1472.9166666666667</v>
      </c>
      <c r="D1344" s="1">
        <v>1</v>
      </c>
      <c r="E1344" t="str">
        <f t="shared" si="161"/>
        <v>Yes</v>
      </c>
    </row>
    <row r="1345" spans="1:5">
      <c r="A1345" t="s">
        <v>1203</v>
      </c>
      <c r="B1345">
        <v>44790</v>
      </c>
      <c r="C1345" s="1">
        <v>1329.5</v>
      </c>
      <c r="D1345" s="1">
        <v>1</v>
      </c>
      <c r="E1345" t="str">
        <f t="shared" si="161"/>
        <v>Yes</v>
      </c>
    </row>
    <row r="1346" spans="1:5">
      <c r="A1346" t="s">
        <v>1203</v>
      </c>
      <c r="B1346">
        <v>44805</v>
      </c>
      <c r="C1346" s="1">
        <v>1730.7</v>
      </c>
      <c r="D1346" s="1">
        <v>1</v>
      </c>
      <c r="E1346" t="str">
        <f t="shared" si="161"/>
        <v>Yes</v>
      </c>
    </row>
    <row r="1347" spans="1:5">
      <c r="A1347" t="s">
        <v>1203</v>
      </c>
      <c r="B1347">
        <v>45195</v>
      </c>
      <c r="C1347" s="1">
        <v>1916</v>
      </c>
      <c r="D1347" s="1">
        <v>1</v>
      </c>
      <c r="E1347" t="str">
        <f t="shared" si="161"/>
        <v>Yes</v>
      </c>
    </row>
    <row r="1348" spans="1:5">
      <c r="A1348" t="s">
        <v>1203</v>
      </c>
      <c r="B1348">
        <v>45964</v>
      </c>
      <c r="C1348" s="1">
        <v>2914.9</v>
      </c>
      <c r="D1348" s="1">
        <v>1</v>
      </c>
      <c r="E1348" t="str">
        <f t="shared" si="161"/>
        <v>Yes</v>
      </c>
    </row>
    <row r="1349" spans="1:5">
      <c r="A1349" t="s">
        <v>1203</v>
      </c>
      <c r="B1349">
        <v>46242</v>
      </c>
      <c r="C1349" s="1">
        <v>1786.3666666666666</v>
      </c>
      <c r="D1349" s="1">
        <v>1</v>
      </c>
      <c r="E1349" t="str">
        <f t="shared" si="161"/>
        <v>Yes</v>
      </c>
    </row>
    <row r="1350" spans="1:5">
      <c r="A1350" t="s">
        <v>1203</v>
      </c>
      <c r="B1350">
        <v>46479</v>
      </c>
      <c r="C1350" s="1">
        <v>1469.9666666666667</v>
      </c>
      <c r="D1350" s="1">
        <v>1</v>
      </c>
      <c r="E1350" t="str">
        <f t="shared" ref="E1350:E1413" si="162">IF(C1350&gt;1000,"Yes","No")</f>
        <v>Yes</v>
      </c>
    </row>
    <row r="1351" spans="1:5">
      <c r="A1351" t="s">
        <v>1203</v>
      </c>
      <c r="B1351">
        <v>46630</v>
      </c>
      <c r="C1351" s="1">
        <v>1172.1833333333334</v>
      </c>
      <c r="D1351" s="1">
        <v>1</v>
      </c>
      <c r="E1351" t="str">
        <f t="shared" si="162"/>
        <v>Yes</v>
      </c>
    </row>
    <row r="1352" spans="1:5">
      <c r="A1352" t="s">
        <v>1203</v>
      </c>
      <c r="B1352">
        <v>46757</v>
      </c>
      <c r="C1352" s="1">
        <v>1055.0333333333333</v>
      </c>
      <c r="D1352" s="1">
        <v>1</v>
      </c>
      <c r="E1352" t="str">
        <f t="shared" si="162"/>
        <v>Yes</v>
      </c>
    </row>
    <row r="1353" spans="1:5">
      <c r="A1353" t="s">
        <v>1203</v>
      </c>
      <c r="B1353">
        <v>46915</v>
      </c>
      <c r="C1353" s="1">
        <v>1275.8085106382978</v>
      </c>
      <c r="D1353" s="1">
        <v>1</v>
      </c>
      <c r="E1353" t="str">
        <f t="shared" si="162"/>
        <v>Yes</v>
      </c>
    </row>
    <row r="1354" spans="1:5">
      <c r="A1354" t="s">
        <v>1203</v>
      </c>
      <c r="B1354">
        <v>48560</v>
      </c>
      <c r="C1354" s="1">
        <v>2264.3846153846152</v>
      </c>
      <c r="D1354" s="1">
        <v>1</v>
      </c>
      <c r="E1354" t="str">
        <f t="shared" si="162"/>
        <v>Yes</v>
      </c>
    </row>
    <row r="1355" spans="1:5">
      <c r="A1355" t="s">
        <v>1203</v>
      </c>
      <c r="B1355">
        <v>48578</v>
      </c>
      <c r="C1355" s="1">
        <v>2217.85</v>
      </c>
      <c r="D1355" s="1">
        <v>1</v>
      </c>
      <c r="E1355" t="str">
        <f t="shared" si="162"/>
        <v>Yes</v>
      </c>
    </row>
    <row r="1356" spans="1:5">
      <c r="A1356" t="s">
        <v>1203</v>
      </c>
      <c r="B1356">
        <v>48764</v>
      </c>
      <c r="C1356" s="1">
        <v>1977.95</v>
      </c>
      <c r="D1356" s="1">
        <v>1</v>
      </c>
      <c r="E1356" t="str">
        <f t="shared" si="162"/>
        <v>Yes</v>
      </c>
    </row>
    <row r="1357" spans="1:5">
      <c r="A1357" t="s">
        <v>1203</v>
      </c>
      <c r="B1357">
        <v>48938</v>
      </c>
      <c r="C1357" s="1">
        <v>1705.6923076923076</v>
      </c>
      <c r="D1357" s="1">
        <v>1</v>
      </c>
      <c r="E1357" t="str">
        <f t="shared" si="162"/>
        <v>Yes</v>
      </c>
    </row>
    <row r="1358" spans="1:5">
      <c r="A1358" t="s">
        <v>1203</v>
      </c>
      <c r="B1358">
        <v>49025</v>
      </c>
      <c r="C1358" s="1">
        <v>1701</v>
      </c>
      <c r="D1358" s="1">
        <v>1</v>
      </c>
      <c r="E1358" t="str">
        <f t="shared" si="162"/>
        <v>Yes</v>
      </c>
    </row>
    <row r="1359" spans="1:5">
      <c r="A1359" t="s">
        <v>1203</v>
      </c>
      <c r="B1359">
        <v>49073</v>
      </c>
      <c r="C1359" s="1">
        <v>1987.844827586207</v>
      </c>
      <c r="D1359" s="1">
        <v>1</v>
      </c>
      <c r="E1359" t="str">
        <f t="shared" si="162"/>
        <v>Yes</v>
      </c>
    </row>
    <row r="1360" spans="1:5">
      <c r="A1360" t="s">
        <v>1203</v>
      </c>
      <c r="B1360">
        <v>49461</v>
      </c>
      <c r="C1360" s="1">
        <v>2654.0166666666669</v>
      </c>
      <c r="D1360" s="1">
        <v>1</v>
      </c>
      <c r="E1360" t="str">
        <f t="shared" si="162"/>
        <v>Yes</v>
      </c>
    </row>
    <row r="1361" spans="1:5">
      <c r="A1361" t="s">
        <v>1203</v>
      </c>
      <c r="B1361">
        <v>49999</v>
      </c>
      <c r="C1361" s="1">
        <v>1128.8499999999999</v>
      </c>
      <c r="D1361" s="1">
        <v>1</v>
      </c>
      <c r="E1361" t="str">
        <f t="shared" si="162"/>
        <v>Yes</v>
      </c>
    </row>
    <row r="1362" spans="1:5">
      <c r="A1362" t="s">
        <v>1203</v>
      </c>
      <c r="B1362">
        <v>50004</v>
      </c>
      <c r="C1362" s="1">
        <v>1572.9666666666667</v>
      </c>
      <c r="D1362" s="1">
        <v>1</v>
      </c>
      <c r="E1362" t="str">
        <f t="shared" si="162"/>
        <v>Yes</v>
      </c>
    </row>
    <row r="1363" spans="1:5">
      <c r="A1363" t="s">
        <v>1203</v>
      </c>
      <c r="B1363">
        <v>50273</v>
      </c>
      <c r="C1363" s="1">
        <v>1322.0256410256411</v>
      </c>
      <c r="D1363" s="1">
        <v>1</v>
      </c>
      <c r="E1363" t="str">
        <f t="shared" si="162"/>
        <v>Yes</v>
      </c>
    </row>
    <row r="1364" spans="1:5">
      <c r="A1364" t="s">
        <v>1203</v>
      </c>
      <c r="B1364">
        <v>50277</v>
      </c>
      <c r="C1364" s="1">
        <v>1675.4833333333333</v>
      </c>
      <c r="D1364" s="1">
        <v>1</v>
      </c>
      <c r="E1364" t="str">
        <f t="shared" si="162"/>
        <v>Yes</v>
      </c>
    </row>
    <row r="1365" spans="1:5">
      <c r="A1365" t="s">
        <v>1203</v>
      </c>
      <c r="B1365">
        <v>50764</v>
      </c>
      <c r="C1365" s="1">
        <v>1387.1071428571429</v>
      </c>
      <c r="D1365" s="1">
        <v>1</v>
      </c>
      <c r="E1365" t="str">
        <f t="shared" si="162"/>
        <v>Yes</v>
      </c>
    </row>
    <row r="1366" spans="1:5">
      <c r="A1366" t="s">
        <v>1203</v>
      </c>
      <c r="B1366">
        <v>50876</v>
      </c>
      <c r="C1366" s="1">
        <v>2246.35</v>
      </c>
      <c r="D1366" s="1">
        <v>1</v>
      </c>
      <c r="E1366" t="str">
        <f t="shared" si="162"/>
        <v>Yes</v>
      </c>
    </row>
    <row r="1367" spans="1:5">
      <c r="A1367" t="s">
        <v>1203</v>
      </c>
      <c r="B1367">
        <v>51517</v>
      </c>
      <c r="C1367" s="1">
        <v>822.58333333333337</v>
      </c>
      <c r="D1367" s="1">
        <v>1</v>
      </c>
      <c r="E1367" t="str">
        <f t="shared" si="162"/>
        <v>No</v>
      </c>
    </row>
    <row r="1368" spans="1:5">
      <c r="A1368" t="s">
        <v>1203</v>
      </c>
      <c r="B1368">
        <v>51670</v>
      </c>
      <c r="C1368" s="1">
        <v>2810.1</v>
      </c>
      <c r="D1368" s="1">
        <v>1</v>
      </c>
      <c r="E1368" t="str">
        <f t="shared" si="162"/>
        <v>Yes</v>
      </c>
    </row>
    <row r="1369" spans="1:5">
      <c r="A1369" t="s">
        <v>1203</v>
      </c>
      <c r="B1369">
        <v>51813</v>
      </c>
      <c r="C1369" s="1">
        <v>1585.3333333333333</v>
      </c>
      <c r="D1369" s="1">
        <v>1</v>
      </c>
      <c r="E1369" t="str">
        <f t="shared" si="162"/>
        <v>Yes</v>
      </c>
    </row>
    <row r="1370" spans="1:5">
      <c r="A1370" t="s">
        <v>1203</v>
      </c>
      <c r="B1370">
        <v>51984</v>
      </c>
      <c r="C1370" s="1">
        <v>1043.55</v>
      </c>
      <c r="D1370" s="1">
        <v>1</v>
      </c>
      <c r="E1370" t="str">
        <f t="shared" si="162"/>
        <v>Yes</v>
      </c>
    </row>
    <row r="1371" spans="1:5">
      <c r="A1371" t="s">
        <v>1203</v>
      </c>
      <c r="B1371">
        <v>52397</v>
      </c>
      <c r="C1371" s="1">
        <v>2017.3833333333334</v>
      </c>
      <c r="D1371" s="1">
        <v>1</v>
      </c>
      <c r="E1371" t="str">
        <f t="shared" si="162"/>
        <v>Yes</v>
      </c>
    </row>
    <row r="1372" spans="1:5">
      <c r="A1372" t="s">
        <v>1203</v>
      </c>
      <c r="B1372">
        <v>52831</v>
      </c>
      <c r="C1372" s="1">
        <v>2057.8833333333332</v>
      </c>
      <c r="D1372" s="1">
        <v>1</v>
      </c>
      <c r="E1372" t="str">
        <f t="shared" si="162"/>
        <v>Yes</v>
      </c>
    </row>
    <row r="1373" spans="1:5">
      <c r="A1373" t="s">
        <v>1203</v>
      </c>
      <c r="B1373">
        <v>52839</v>
      </c>
      <c r="C1373" s="1">
        <v>3079.4333333333334</v>
      </c>
      <c r="D1373" s="1">
        <v>1</v>
      </c>
      <c r="E1373" t="str">
        <f t="shared" si="162"/>
        <v>Yes</v>
      </c>
    </row>
    <row r="1374" spans="1:5">
      <c r="A1374" t="s">
        <v>1203</v>
      </c>
      <c r="B1374">
        <v>53123</v>
      </c>
      <c r="C1374" s="1">
        <v>1447.8166666666666</v>
      </c>
      <c r="D1374" s="1">
        <v>1</v>
      </c>
      <c r="E1374" t="str">
        <f t="shared" si="162"/>
        <v>Yes</v>
      </c>
    </row>
    <row r="1375" spans="1:5">
      <c r="A1375" t="s">
        <v>1203</v>
      </c>
      <c r="B1375">
        <v>53127</v>
      </c>
      <c r="C1375" s="1">
        <v>2503.75</v>
      </c>
      <c r="D1375" s="1">
        <v>1</v>
      </c>
      <c r="E1375" t="str">
        <f t="shared" si="162"/>
        <v>Yes</v>
      </c>
    </row>
    <row r="1376" spans="1:5">
      <c r="A1376" t="s">
        <v>1203</v>
      </c>
      <c r="B1376">
        <v>53568</v>
      </c>
      <c r="C1376" s="1">
        <v>1385.4333333333334</v>
      </c>
      <c r="D1376" s="1">
        <v>1</v>
      </c>
      <c r="E1376" t="str">
        <f t="shared" si="162"/>
        <v>Yes</v>
      </c>
    </row>
    <row r="1377" spans="1:5">
      <c r="A1377" t="s">
        <v>1203</v>
      </c>
      <c r="B1377">
        <v>53855</v>
      </c>
      <c r="C1377" s="1">
        <v>1308.92</v>
      </c>
      <c r="D1377" s="1">
        <v>1</v>
      </c>
      <c r="E1377" t="str">
        <f t="shared" si="162"/>
        <v>Yes</v>
      </c>
    </row>
    <row r="1378" spans="1:5">
      <c r="A1378" t="s">
        <v>1203</v>
      </c>
      <c r="B1378">
        <v>53909</v>
      </c>
      <c r="C1378" s="1">
        <v>2356.5333333333333</v>
      </c>
      <c r="D1378" s="1">
        <v>1</v>
      </c>
      <c r="E1378" t="str">
        <f t="shared" si="162"/>
        <v>Yes</v>
      </c>
    </row>
    <row r="1379" spans="1:5">
      <c r="A1379" t="s">
        <v>1203</v>
      </c>
      <c r="B1379">
        <v>54024</v>
      </c>
      <c r="C1379" s="1">
        <v>1884.1166666666666</v>
      </c>
      <c r="D1379" s="1">
        <v>1</v>
      </c>
      <c r="E1379" t="str">
        <f t="shared" si="162"/>
        <v>Yes</v>
      </c>
    </row>
    <row r="1380" spans="1:5">
      <c r="A1380" t="s">
        <v>1203</v>
      </c>
      <c r="B1380">
        <v>54071</v>
      </c>
      <c r="C1380" s="1">
        <v>2437.35</v>
      </c>
      <c r="D1380" s="1">
        <v>1</v>
      </c>
      <c r="E1380" t="str">
        <f t="shared" si="162"/>
        <v>Yes</v>
      </c>
    </row>
    <row r="1381" spans="1:5">
      <c r="A1381" t="s">
        <v>1203</v>
      </c>
      <c r="B1381">
        <v>54552</v>
      </c>
      <c r="C1381" s="1">
        <v>2003.3846153846155</v>
      </c>
      <c r="D1381" s="1">
        <v>1</v>
      </c>
      <c r="E1381" t="str">
        <f t="shared" si="162"/>
        <v>Yes</v>
      </c>
    </row>
    <row r="1382" spans="1:5">
      <c r="A1382" t="s">
        <v>1203</v>
      </c>
      <c r="B1382">
        <v>54795</v>
      </c>
      <c r="C1382" s="1">
        <v>2439.1999999999998</v>
      </c>
      <c r="D1382" s="1">
        <v>1</v>
      </c>
      <c r="E1382" t="str">
        <f t="shared" si="162"/>
        <v>Yes</v>
      </c>
    </row>
    <row r="1383" spans="1:5">
      <c r="A1383" t="s">
        <v>1203</v>
      </c>
      <c r="B1383">
        <v>55671</v>
      </c>
      <c r="C1383" s="1">
        <v>1329.75</v>
      </c>
      <c r="D1383" s="1">
        <v>1</v>
      </c>
      <c r="E1383" t="str">
        <f t="shared" si="162"/>
        <v>Yes</v>
      </c>
    </row>
    <row r="1384" spans="1:5">
      <c r="A1384" t="s">
        <v>1203</v>
      </c>
      <c r="B1384">
        <v>55757</v>
      </c>
      <c r="C1384" s="1">
        <v>1724.25</v>
      </c>
      <c r="D1384" s="1">
        <v>1</v>
      </c>
      <c r="E1384" t="str">
        <f t="shared" si="162"/>
        <v>Yes</v>
      </c>
    </row>
    <row r="1385" spans="1:5">
      <c r="A1385" t="s">
        <v>1203</v>
      </c>
      <c r="B1385">
        <v>56177</v>
      </c>
      <c r="C1385" s="1">
        <v>2172.7833333333333</v>
      </c>
      <c r="D1385" s="1">
        <v>1</v>
      </c>
      <c r="E1385" t="str">
        <f t="shared" si="162"/>
        <v>Yes</v>
      </c>
    </row>
    <row r="1386" spans="1:5">
      <c r="A1386" t="s">
        <v>1203</v>
      </c>
      <c r="B1386">
        <v>56354</v>
      </c>
      <c r="C1386" s="1">
        <v>1838.7666666666667</v>
      </c>
      <c r="D1386" s="1">
        <v>1</v>
      </c>
      <c r="E1386" t="str">
        <f t="shared" si="162"/>
        <v>Yes</v>
      </c>
    </row>
    <row r="1387" spans="1:5">
      <c r="A1387" t="s">
        <v>1203</v>
      </c>
      <c r="B1387">
        <v>56445</v>
      </c>
      <c r="C1387" s="1">
        <v>3713.7</v>
      </c>
      <c r="D1387" s="1">
        <v>1</v>
      </c>
      <c r="E1387" t="str">
        <f t="shared" si="162"/>
        <v>Yes</v>
      </c>
    </row>
    <row r="1388" spans="1:5">
      <c r="A1388" t="s">
        <v>1203</v>
      </c>
      <c r="B1388">
        <v>56560</v>
      </c>
      <c r="C1388" s="1">
        <v>1395.2333333333333</v>
      </c>
      <c r="D1388" s="1">
        <v>1</v>
      </c>
      <c r="E1388" t="str">
        <f t="shared" si="162"/>
        <v>Yes</v>
      </c>
    </row>
    <row r="1389" spans="1:5">
      <c r="A1389" t="s">
        <v>1203</v>
      </c>
      <c r="B1389">
        <v>56612</v>
      </c>
      <c r="C1389" s="1">
        <v>1196.3499999999999</v>
      </c>
      <c r="D1389" s="1">
        <v>1</v>
      </c>
      <c r="E1389" t="str">
        <f t="shared" si="162"/>
        <v>Yes</v>
      </c>
    </row>
    <row r="1390" spans="1:5">
      <c r="A1390" t="s">
        <v>1203</v>
      </c>
      <c r="B1390">
        <v>56841</v>
      </c>
      <c r="C1390" s="1">
        <v>1801.5</v>
      </c>
      <c r="D1390" s="1">
        <v>1</v>
      </c>
      <c r="E1390" t="str">
        <f t="shared" si="162"/>
        <v>Yes</v>
      </c>
    </row>
    <row r="1391" spans="1:5">
      <c r="A1391" t="s">
        <v>1203</v>
      </c>
      <c r="B1391">
        <v>57487</v>
      </c>
      <c r="C1391" s="1">
        <v>1745.6</v>
      </c>
      <c r="D1391" s="1">
        <v>1</v>
      </c>
      <c r="E1391" t="str">
        <f t="shared" si="162"/>
        <v>Yes</v>
      </c>
    </row>
    <row r="1392" spans="1:5">
      <c r="A1392" t="s">
        <v>1203</v>
      </c>
      <c r="B1392">
        <v>58357</v>
      </c>
      <c r="C1392" s="1">
        <v>2427.2666666666669</v>
      </c>
      <c r="D1392" s="1">
        <v>1</v>
      </c>
      <c r="E1392" t="str">
        <f t="shared" si="162"/>
        <v>Yes</v>
      </c>
    </row>
    <row r="1393" spans="1:5">
      <c r="A1393" t="s">
        <v>1203</v>
      </c>
      <c r="B1393">
        <v>58663</v>
      </c>
      <c r="C1393" s="1">
        <v>1691.6923076923076</v>
      </c>
      <c r="D1393" s="1">
        <v>1</v>
      </c>
      <c r="E1393" t="str">
        <f t="shared" si="162"/>
        <v>Yes</v>
      </c>
    </row>
    <row r="1394" spans="1:5">
      <c r="A1394" t="s">
        <v>1203</v>
      </c>
      <c r="B1394">
        <v>58683</v>
      </c>
      <c r="C1394" s="1">
        <v>1376.6</v>
      </c>
      <c r="D1394" s="1">
        <v>1</v>
      </c>
      <c r="E1394" t="str">
        <f t="shared" si="162"/>
        <v>Yes</v>
      </c>
    </row>
    <row r="1395" spans="1:5">
      <c r="A1395" t="s">
        <v>1203</v>
      </c>
      <c r="B1395">
        <v>58836</v>
      </c>
      <c r="C1395" s="1">
        <v>1766.4285714285713</v>
      </c>
      <c r="D1395" s="1">
        <v>1</v>
      </c>
      <c r="E1395" t="str">
        <f t="shared" si="162"/>
        <v>Yes</v>
      </c>
    </row>
    <row r="1396" spans="1:5">
      <c r="A1396" t="s">
        <v>1203</v>
      </c>
      <c r="B1396">
        <v>59941</v>
      </c>
      <c r="C1396" s="1">
        <v>1538.95</v>
      </c>
      <c r="D1396" s="1">
        <v>1</v>
      </c>
      <c r="E1396" t="str">
        <f t="shared" si="162"/>
        <v>Yes</v>
      </c>
    </row>
    <row r="1397" spans="1:5">
      <c r="A1397" t="s">
        <v>1203</v>
      </c>
      <c r="B1397">
        <v>59969</v>
      </c>
      <c r="C1397" s="1">
        <v>2436.3000000000002</v>
      </c>
      <c r="D1397" s="1">
        <v>1</v>
      </c>
      <c r="E1397" t="str">
        <f t="shared" si="162"/>
        <v>Yes</v>
      </c>
    </row>
    <row r="1398" spans="1:5">
      <c r="A1398" t="s">
        <v>1203</v>
      </c>
      <c r="B1398">
        <v>60528</v>
      </c>
      <c r="C1398" s="1">
        <v>1836.85</v>
      </c>
      <c r="D1398" s="1">
        <v>1</v>
      </c>
      <c r="E1398" t="str">
        <f t="shared" si="162"/>
        <v>Yes</v>
      </c>
    </row>
    <row r="1399" spans="1:5">
      <c r="A1399" t="s">
        <v>1203</v>
      </c>
      <c r="B1399">
        <v>60892</v>
      </c>
      <c r="C1399" s="1">
        <v>1840.5744680851064</v>
      </c>
      <c r="D1399" s="1">
        <v>1</v>
      </c>
      <c r="E1399" t="str">
        <f t="shared" si="162"/>
        <v>Yes</v>
      </c>
    </row>
    <row r="1400" spans="1:5">
      <c r="A1400" t="s">
        <v>1203</v>
      </c>
      <c r="B1400">
        <v>61013</v>
      </c>
      <c r="C1400" s="1">
        <v>1440.6666666666667</v>
      </c>
      <c r="D1400" s="1">
        <v>1</v>
      </c>
      <c r="E1400" t="str">
        <f t="shared" si="162"/>
        <v>Yes</v>
      </c>
    </row>
    <row r="1401" spans="1:5">
      <c r="A1401" t="s">
        <v>1203</v>
      </c>
      <c r="B1401">
        <v>62109</v>
      </c>
      <c r="C1401" s="1">
        <v>2144.0333333333333</v>
      </c>
      <c r="D1401" s="1">
        <v>1</v>
      </c>
      <c r="E1401" t="str">
        <f t="shared" si="162"/>
        <v>Yes</v>
      </c>
    </row>
    <row r="1402" spans="1:5">
      <c r="A1402" t="s">
        <v>1203</v>
      </c>
      <c r="B1402">
        <v>62235</v>
      </c>
      <c r="C1402" s="1">
        <v>2012.9333333333334</v>
      </c>
      <c r="D1402" s="1">
        <v>1</v>
      </c>
      <c r="E1402" t="str">
        <f t="shared" si="162"/>
        <v>Yes</v>
      </c>
    </row>
    <row r="1403" spans="1:5">
      <c r="A1403" t="s">
        <v>1203</v>
      </c>
      <c r="B1403">
        <v>63115</v>
      </c>
      <c r="C1403" s="1">
        <v>2905.5</v>
      </c>
      <c r="D1403" s="1">
        <v>1</v>
      </c>
      <c r="E1403" t="str">
        <f t="shared" si="162"/>
        <v>Yes</v>
      </c>
    </row>
    <row r="1404" spans="1:5">
      <c r="A1404" t="s">
        <v>1203</v>
      </c>
      <c r="B1404">
        <v>63476</v>
      </c>
      <c r="C1404" s="1">
        <v>2089.7567567567567</v>
      </c>
      <c r="D1404" s="1">
        <v>1</v>
      </c>
      <c r="E1404" t="str">
        <f t="shared" si="162"/>
        <v>Yes</v>
      </c>
    </row>
    <row r="1405" spans="1:5">
      <c r="A1405" t="s">
        <v>1203</v>
      </c>
      <c r="B1405">
        <v>63596</v>
      </c>
      <c r="C1405" s="1">
        <v>2697.4833333333331</v>
      </c>
      <c r="D1405" s="1">
        <v>1</v>
      </c>
      <c r="E1405" t="str">
        <f t="shared" si="162"/>
        <v>Yes</v>
      </c>
    </row>
    <row r="1406" spans="1:5">
      <c r="A1406" t="s">
        <v>1203</v>
      </c>
      <c r="B1406">
        <v>63667</v>
      </c>
      <c r="C1406" s="1">
        <v>1377.6333333333334</v>
      </c>
      <c r="D1406" s="1">
        <v>1</v>
      </c>
      <c r="E1406" t="str">
        <f t="shared" si="162"/>
        <v>Yes</v>
      </c>
    </row>
    <row r="1407" spans="1:5">
      <c r="A1407" t="s">
        <v>1203</v>
      </c>
      <c r="B1407">
        <v>63885</v>
      </c>
      <c r="C1407" s="1">
        <v>1355.3333333333333</v>
      </c>
      <c r="D1407" s="1">
        <v>1</v>
      </c>
      <c r="E1407" t="str">
        <f t="shared" si="162"/>
        <v>Yes</v>
      </c>
    </row>
    <row r="1408" spans="1:5">
      <c r="A1408" t="s">
        <v>1203</v>
      </c>
      <c r="B1408">
        <v>63894</v>
      </c>
      <c r="C1408" s="1">
        <v>2196.5166666666669</v>
      </c>
      <c r="D1408" s="1">
        <v>1</v>
      </c>
      <c r="E1408" t="str">
        <f t="shared" si="162"/>
        <v>Yes</v>
      </c>
    </row>
    <row r="1409" spans="1:5">
      <c r="A1409" t="s">
        <v>1203</v>
      </c>
      <c r="B1409">
        <v>64082</v>
      </c>
      <c r="C1409" s="1">
        <v>1876.7058823529412</v>
      </c>
      <c r="D1409" s="1">
        <v>1</v>
      </c>
      <c r="E1409" t="str">
        <f t="shared" si="162"/>
        <v>Yes</v>
      </c>
    </row>
    <row r="1410" spans="1:5">
      <c r="A1410" t="s">
        <v>1203</v>
      </c>
      <c r="B1410">
        <v>64870</v>
      </c>
      <c r="C1410" s="1">
        <v>2497.65</v>
      </c>
      <c r="D1410" s="1">
        <v>1</v>
      </c>
      <c r="E1410" t="str">
        <f t="shared" si="162"/>
        <v>Yes</v>
      </c>
    </row>
    <row r="1411" spans="1:5">
      <c r="A1411" t="s">
        <v>1203</v>
      </c>
      <c r="B1411">
        <v>64994</v>
      </c>
      <c r="C1411" s="1">
        <v>1906.7</v>
      </c>
      <c r="D1411" s="1">
        <v>1</v>
      </c>
      <c r="E1411" t="str">
        <f t="shared" si="162"/>
        <v>Yes</v>
      </c>
    </row>
    <row r="1412" spans="1:5">
      <c r="A1412" t="s">
        <v>1203</v>
      </c>
      <c r="B1412">
        <v>65107</v>
      </c>
      <c r="C1412" s="1">
        <v>1295.5</v>
      </c>
      <c r="D1412" s="1">
        <v>1</v>
      </c>
      <c r="E1412" t="str">
        <f t="shared" si="162"/>
        <v>Yes</v>
      </c>
    </row>
    <row r="1413" spans="1:5">
      <c r="A1413" t="s">
        <v>1203</v>
      </c>
      <c r="B1413">
        <v>65704</v>
      </c>
      <c r="C1413" s="1">
        <v>2211.1</v>
      </c>
      <c r="D1413" s="1">
        <v>1</v>
      </c>
      <c r="E1413" t="str">
        <f t="shared" si="162"/>
        <v>Yes</v>
      </c>
    </row>
    <row r="1414" spans="1:5">
      <c r="A1414" t="s">
        <v>1203</v>
      </c>
      <c r="B1414">
        <v>65879</v>
      </c>
      <c r="C1414" s="1">
        <v>1807.7333333333333</v>
      </c>
      <c r="D1414" s="1">
        <v>1</v>
      </c>
      <c r="E1414" t="str">
        <f t="shared" ref="E1414:E1477" si="163">IF(C1414&gt;1000,"Yes","No")</f>
        <v>Yes</v>
      </c>
    </row>
    <row r="1415" spans="1:5">
      <c r="A1415" t="s">
        <v>1203</v>
      </c>
      <c r="B1415">
        <v>66053</v>
      </c>
      <c r="C1415" s="1">
        <v>1946.6153846153845</v>
      </c>
      <c r="D1415" s="1">
        <v>1</v>
      </c>
      <c r="E1415" t="str">
        <f t="shared" si="163"/>
        <v>Yes</v>
      </c>
    </row>
    <row r="1416" spans="1:5">
      <c r="A1416" t="s">
        <v>1203</v>
      </c>
      <c r="B1416">
        <v>66163</v>
      </c>
      <c r="C1416" s="1">
        <v>2129.0500000000002</v>
      </c>
      <c r="D1416" s="1">
        <v>1</v>
      </c>
      <c r="E1416" t="str">
        <f t="shared" si="163"/>
        <v>Yes</v>
      </c>
    </row>
    <row r="1417" spans="1:5">
      <c r="A1417" t="s">
        <v>1203</v>
      </c>
      <c r="B1417">
        <v>66226</v>
      </c>
      <c r="C1417" s="1">
        <v>2050.0166666666669</v>
      </c>
      <c r="D1417" s="1">
        <v>1</v>
      </c>
      <c r="E1417" t="str">
        <f t="shared" si="163"/>
        <v>Yes</v>
      </c>
    </row>
    <row r="1418" spans="1:5">
      <c r="A1418" t="s">
        <v>1203</v>
      </c>
      <c r="B1418">
        <v>66309</v>
      </c>
      <c r="C1418" s="1">
        <v>3228.7</v>
      </c>
      <c r="D1418" s="1">
        <v>1</v>
      </c>
      <c r="E1418" t="str">
        <f t="shared" si="163"/>
        <v>Yes</v>
      </c>
    </row>
    <row r="1419" spans="1:5">
      <c r="A1419" t="s">
        <v>1203</v>
      </c>
      <c r="B1419">
        <v>66323</v>
      </c>
      <c r="C1419" s="1">
        <v>2257.6166666666668</v>
      </c>
      <c r="D1419" s="1">
        <v>1</v>
      </c>
      <c r="E1419" t="str">
        <f t="shared" si="163"/>
        <v>Yes</v>
      </c>
    </row>
    <row r="1420" spans="1:5">
      <c r="A1420" t="s">
        <v>1203</v>
      </c>
      <c r="B1420">
        <v>66339</v>
      </c>
      <c r="C1420" s="1">
        <v>1536.25</v>
      </c>
      <c r="D1420" s="1">
        <v>1</v>
      </c>
      <c r="E1420" t="str">
        <f t="shared" si="163"/>
        <v>Yes</v>
      </c>
    </row>
    <row r="1421" spans="1:5">
      <c r="A1421" t="s">
        <v>1203</v>
      </c>
      <c r="B1421">
        <v>66379</v>
      </c>
      <c r="C1421" s="1">
        <v>1431.060606060606</v>
      </c>
      <c r="D1421" s="1">
        <v>1</v>
      </c>
      <c r="E1421" t="str">
        <f t="shared" si="163"/>
        <v>Yes</v>
      </c>
    </row>
    <row r="1422" spans="1:5">
      <c r="A1422" t="s">
        <v>1203</v>
      </c>
      <c r="B1422">
        <v>66649</v>
      </c>
      <c r="C1422" s="1">
        <v>1124.25</v>
      </c>
      <c r="D1422" s="1">
        <v>1</v>
      </c>
      <c r="E1422" t="str">
        <f t="shared" si="163"/>
        <v>Yes</v>
      </c>
    </row>
    <row r="1423" spans="1:5">
      <c r="A1423" t="s">
        <v>1203</v>
      </c>
      <c r="B1423">
        <v>66743</v>
      </c>
      <c r="C1423" s="1">
        <v>1327.0666666666666</v>
      </c>
      <c r="D1423" s="1">
        <v>1</v>
      </c>
      <c r="E1423" t="str">
        <f t="shared" si="163"/>
        <v>Yes</v>
      </c>
    </row>
    <row r="1424" spans="1:5">
      <c r="A1424" t="s">
        <v>1203</v>
      </c>
      <c r="B1424">
        <v>67317</v>
      </c>
      <c r="C1424" s="1">
        <v>1600.1333333333334</v>
      </c>
      <c r="D1424" s="1">
        <v>1</v>
      </c>
      <c r="E1424" t="str">
        <f t="shared" si="163"/>
        <v>Yes</v>
      </c>
    </row>
    <row r="1425" spans="1:5">
      <c r="A1425" t="s">
        <v>1203</v>
      </c>
      <c r="B1425">
        <v>67727</v>
      </c>
      <c r="C1425" s="1">
        <v>787.7833333333333</v>
      </c>
      <c r="D1425" s="1">
        <v>1</v>
      </c>
      <c r="E1425" t="str">
        <f t="shared" si="163"/>
        <v>No</v>
      </c>
    </row>
    <row r="1426" spans="1:5">
      <c r="A1426" t="s">
        <v>1203</v>
      </c>
      <c r="B1426">
        <v>67747</v>
      </c>
      <c r="C1426" s="1">
        <v>1561.6166666666666</v>
      </c>
      <c r="D1426" s="1">
        <v>1</v>
      </c>
      <c r="E1426" t="str">
        <f t="shared" si="163"/>
        <v>Yes</v>
      </c>
    </row>
    <row r="1427" spans="1:5">
      <c r="A1427" t="s">
        <v>1203</v>
      </c>
      <c r="B1427">
        <v>67885</v>
      </c>
      <c r="C1427" s="1">
        <v>1077.9142857142858</v>
      </c>
      <c r="D1427" s="1">
        <v>1</v>
      </c>
      <c r="E1427" t="str">
        <f t="shared" si="163"/>
        <v>Yes</v>
      </c>
    </row>
    <row r="1428" spans="1:5">
      <c r="A1428" t="s">
        <v>1203</v>
      </c>
      <c r="B1428">
        <v>68016</v>
      </c>
      <c r="C1428" s="1">
        <v>1711</v>
      </c>
      <c r="D1428" s="1">
        <v>1</v>
      </c>
      <c r="E1428" t="str">
        <f t="shared" si="163"/>
        <v>Yes</v>
      </c>
    </row>
    <row r="1429" spans="1:5">
      <c r="A1429" t="s">
        <v>1203</v>
      </c>
      <c r="B1429">
        <v>68252</v>
      </c>
      <c r="C1429" s="1">
        <v>860.3</v>
      </c>
      <c r="D1429" s="1">
        <v>1</v>
      </c>
      <c r="E1429" t="str">
        <f t="shared" si="163"/>
        <v>No</v>
      </c>
    </row>
    <row r="1430" spans="1:5">
      <c r="A1430" t="s">
        <v>1203</v>
      </c>
      <c r="B1430">
        <v>68358</v>
      </c>
      <c r="C1430" s="1">
        <v>1911.3666666666666</v>
      </c>
      <c r="D1430" s="1">
        <v>1</v>
      </c>
      <c r="E1430" t="str">
        <f t="shared" si="163"/>
        <v>Yes</v>
      </c>
    </row>
    <row r="1431" spans="1:5">
      <c r="A1431" t="s">
        <v>1203</v>
      </c>
      <c r="B1431">
        <v>68482</v>
      </c>
      <c r="C1431" s="1">
        <v>2591.2727272727275</v>
      </c>
      <c r="D1431" s="1">
        <v>1</v>
      </c>
      <c r="E1431" t="str">
        <f t="shared" si="163"/>
        <v>Yes</v>
      </c>
    </row>
    <row r="1432" spans="1:5">
      <c r="A1432" t="s">
        <v>1203</v>
      </c>
      <c r="B1432">
        <v>68634</v>
      </c>
      <c r="C1432" s="1">
        <v>438.77419354838707</v>
      </c>
      <c r="D1432" s="1">
        <v>1</v>
      </c>
      <c r="E1432" t="str">
        <f t="shared" si="163"/>
        <v>No</v>
      </c>
    </row>
    <row r="1433" spans="1:5">
      <c r="A1433" t="s">
        <v>1203</v>
      </c>
      <c r="B1433">
        <v>68725</v>
      </c>
      <c r="C1433" s="1">
        <v>2521.65</v>
      </c>
      <c r="D1433" s="1">
        <v>1</v>
      </c>
      <c r="E1433" t="str">
        <f t="shared" si="163"/>
        <v>Yes</v>
      </c>
    </row>
    <row r="1434" spans="1:5">
      <c r="A1434" t="s">
        <v>1203</v>
      </c>
      <c r="B1434">
        <v>70345</v>
      </c>
      <c r="C1434" s="1">
        <v>1625.3636363636363</v>
      </c>
      <c r="D1434" s="1">
        <v>1</v>
      </c>
      <c r="E1434" t="str">
        <f t="shared" si="163"/>
        <v>Yes</v>
      </c>
    </row>
    <row r="1435" spans="1:5">
      <c r="A1435" t="s">
        <v>1203</v>
      </c>
      <c r="B1435">
        <v>70529</v>
      </c>
      <c r="C1435" s="1">
        <v>2276.6166666666668</v>
      </c>
      <c r="D1435" s="1">
        <v>1</v>
      </c>
      <c r="E1435" t="str">
        <f t="shared" si="163"/>
        <v>Yes</v>
      </c>
    </row>
    <row r="1436" spans="1:5">
      <c r="A1436" t="s">
        <v>1203</v>
      </c>
      <c r="B1436">
        <v>70681</v>
      </c>
      <c r="C1436" s="1">
        <v>2364.7333333333331</v>
      </c>
      <c r="D1436" s="1">
        <v>1</v>
      </c>
      <c r="E1436" t="str">
        <f t="shared" si="163"/>
        <v>Yes</v>
      </c>
    </row>
    <row r="1437" spans="1:5">
      <c r="A1437" t="s">
        <v>1203</v>
      </c>
      <c r="B1437">
        <v>70829</v>
      </c>
      <c r="C1437" s="1">
        <v>1912.75</v>
      </c>
      <c r="D1437" s="1">
        <v>1</v>
      </c>
      <c r="E1437" t="str">
        <f t="shared" si="163"/>
        <v>Yes</v>
      </c>
    </row>
    <row r="1438" spans="1:5">
      <c r="A1438" t="s">
        <v>1203</v>
      </c>
      <c r="B1438">
        <v>70937</v>
      </c>
      <c r="C1438" s="1">
        <v>2700.8333333333335</v>
      </c>
      <c r="D1438" s="1">
        <v>1</v>
      </c>
      <c r="E1438" t="str">
        <f t="shared" si="163"/>
        <v>Yes</v>
      </c>
    </row>
    <row r="1439" spans="1:5">
      <c r="A1439" t="s">
        <v>1203</v>
      </c>
      <c r="B1439">
        <v>70963</v>
      </c>
      <c r="C1439" s="1">
        <v>1278</v>
      </c>
      <c r="D1439" s="1">
        <v>1</v>
      </c>
      <c r="E1439" t="str">
        <f t="shared" si="163"/>
        <v>Yes</v>
      </c>
    </row>
    <row r="1440" spans="1:5">
      <c r="A1440" t="s">
        <v>1203</v>
      </c>
      <c r="B1440">
        <v>71183</v>
      </c>
      <c r="C1440" s="1">
        <v>1574.55</v>
      </c>
      <c r="D1440" s="1">
        <v>1</v>
      </c>
      <c r="E1440" t="str">
        <f t="shared" si="163"/>
        <v>Yes</v>
      </c>
    </row>
    <row r="1441" spans="1:5">
      <c r="A1441" t="s">
        <v>1203</v>
      </c>
      <c r="B1441">
        <v>71241</v>
      </c>
      <c r="C1441" s="1">
        <v>3619.7666666666669</v>
      </c>
      <c r="D1441" s="1">
        <v>1</v>
      </c>
      <c r="E1441" t="str">
        <f t="shared" si="163"/>
        <v>Yes</v>
      </c>
    </row>
    <row r="1442" spans="1:5">
      <c r="A1442" t="s">
        <v>1203</v>
      </c>
      <c r="B1442">
        <v>71420</v>
      </c>
      <c r="C1442" s="1">
        <v>1632.55</v>
      </c>
      <c r="D1442" s="1">
        <v>1</v>
      </c>
      <c r="E1442" t="str">
        <f t="shared" si="163"/>
        <v>Yes</v>
      </c>
    </row>
    <row r="1443" spans="1:5">
      <c r="A1443" t="s">
        <v>1203</v>
      </c>
      <c r="B1443">
        <v>71449</v>
      </c>
      <c r="C1443" s="1">
        <v>1449.5166666666667</v>
      </c>
      <c r="D1443" s="1">
        <v>1</v>
      </c>
      <c r="E1443" t="str">
        <f t="shared" si="163"/>
        <v>Yes</v>
      </c>
    </row>
    <row r="1444" spans="1:5">
      <c r="A1444" t="s">
        <v>1203</v>
      </c>
      <c r="B1444">
        <v>71627</v>
      </c>
      <c r="C1444" s="1">
        <v>1779.7407407407406</v>
      </c>
      <c r="D1444" s="1">
        <v>1</v>
      </c>
      <c r="E1444" t="str">
        <f t="shared" si="163"/>
        <v>Yes</v>
      </c>
    </row>
    <row r="1445" spans="1:5">
      <c r="A1445" t="s">
        <v>1203</v>
      </c>
      <c r="B1445">
        <v>72582</v>
      </c>
      <c r="C1445" s="1">
        <v>3625.45</v>
      </c>
      <c r="D1445" s="1">
        <v>1</v>
      </c>
      <c r="E1445" t="str">
        <f t="shared" si="163"/>
        <v>Yes</v>
      </c>
    </row>
    <row r="1446" spans="1:5">
      <c r="A1446" t="s">
        <v>1203</v>
      </c>
      <c r="B1446">
        <v>72684</v>
      </c>
      <c r="C1446" s="1">
        <v>1972.1666666666667</v>
      </c>
      <c r="D1446" s="1">
        <v>1</v>
      </c>
      <c r="E1446" t="str">
        <f t="shared" si="163"/>
        <v>Yes</v>
      </c>
    </row>
    <row r="1447" spans="1:5">
      <c r="A1447" t="s">
        <v>1203</v>
      </c>
      <c r="B1447">
        <v>72983</v>
      </c>
      <c r="C1447" s="1">
        <v>1866.0333333333333</v>
      </c>
      <c r="D1447" s="1">
        <v>1</v>
      </c>
      <c r="E1447" t="str">
        <f t="shared" si="163"/>
        <v>Yes</v>
      </c>
    </row>
    <row r="1448" spans="1:5">
      <c r="A1448" t="s">
        <v>1203</v>
      </c>
      <c r="B1448">
        <v>73130</v>
      </c>
      <c r="C1448" s="1">
        <v>952.3</v>
      </c>
      <c r="D1448" s="1">
        <v>1</v>
      </c>
      <c r="E1448" t="str">
        <f t="shared" si="163"/>
        <v>No</v>
      </c>
    </row>
    <row r="1449" spans="1:5">
      <c r="A1449" t="s">
        <v>1203</v>
      </c>
      <c r="B1449">
        <v>73136</v>
      </c>
      <c r="C1449" s="1">
        <v>1197.6511627906978</v>
      </c>
      <c r="D1449" s="1">
        <v>1</v>
      </c>
      <c r="E1449" t="str">
        <f t="shared" si="163"/>
        <v>Yes</v>
      </c>
    </row>
    <row r="1450" spans="1:5">
      <c r="A1450" t="s">
        <v>1203</v>
      </c>
      <c r="B1450">
        <v>73494</v>
      </c>
      <c r="C1450" s="1">
        <v>2285.0833333333335</v>
      </c>
      <c r="D1450" s="1">
        <v>1</v>
      </c>
      <c r="E1450" t="str">
        <f t="shared" si="163"/>
        <v>Yes</v>
      </c>
    </row>
    <row r="1451" spans="1:5">
      <c r="A1451" t="s">
        <v>1203</v>
      </c>
      <c r="B1451">
        <v>73595</v>
      </c>
      <c r="C1451" s="1">
        <v>782.1</v>
      </c>
      <c r="D1451" s="1">
        <v>1</v>
      </c>
      <c r="E1451" t="str">
        <f t="shared" si="163"/>
        <v>No</v>
      </c>
    </row>
    <row r="1452" spans="1:5">
      <c r="A1452" t="s">
        <v>1203</v>
      </c>
      <c r="B1452">
        <v>73800</v>
      </c>
      <c r="C1452" s="1">
        <v>1909.8461538461538</v>
      </c>
      <c r="D1452" s="1">
        <v>1</v>
      </c>
      <c r="E1452" t="str">
        <f t="shared" si="163"/>
        <v>Yes</v>
      </c>
    </row>
    <row r="1453" spans="1:5">
      <c r="A1453" t="s">
        <v>1203</v>
      </c>
      <c r="B1453">
        <v>73959</v>
      </c>
      <c r="C1453" s="1">
        <v>2346.6</v>
      </c>
      <c r="D1453" s="1">
        <v>1</v>
      </c>
      <c r="E1453" t="str">
        <f t="shared" si="163"/>
        <v>Yes</v>
      </c>
    </row>
    <row r="1454" spans="1:5">
      <c r="A1454" t="s">
        <v>1203</v>
      </c>
      <c r="B1454">
        <v>74282</v>
      </c>
      <c r="C1454" s="1">
        <v>1857.4</v>
      </c>
      <c r="D1454" s="1">
        <v>1</v>
      </c>
      <c r="E1454" t="str">
        <f t="shared" si="163"/>
        <v>Yes</v>
      </c>
    </row>
    <row r="1455" spans="1:5">
      <c r="A1455" t="s">
        <v>1203</v>
      </c>
      <c r="B1455">
        <v>74975</v>
      </c>
      <c r="C1455" s="1">
        <v>2692.4655172413795</v>
      </c>
      <c r="D1455" s="1">
        <v>1</v>
      </c>
      <c r="E1455" t="str">
        <f t="shared" si="163"/>
        <v>Yes</v>
      </c>
    </row>
    <row r="1456" spans="1:5">
      <c r="A1456" t="s">
        <v>1203</v>
      </c>
      <c r="B1456">
        <v>75287</v>
      </c>
      <c r="C1456" s="1">
        <v>2563.8064516129034</v>
      </c>
      <c r="D1456" s="1">
        <v>1</v>
      </c>
      <c r="E1456" t="str">
        <f t="shared" si="163"/>
        <v>Yes</v>
      </c>
    </row>
    <row r="1457" spans="1:5">
      <c r="A1457" t="s">
        <v>1203</v>
      </c>
      <c r="B1457">
        <v>76919</v>
      </c>
      <c r="C1457" s="1">
        <v>1955.9285714285713</v>
      </c>
      <c r="D1457" s="1">
        <v>1</v>
      </c>
      <c r="E1457" t="str">
        <f t="shared" si="163"/>
        <v>Yes</v>
      </c>
    </row>
    <row r="1458" spans="1:5">
      <c r="A1458" t="s">
        <v>1203</v>
      </c>
      <c r="B1458">
        <v>77036</v>
      </c>
      <c r="C1458" s="1">
        <v>2020.9833333333333</v>
      </c>
      <c r="D1458" s="1">
        <v>1</v>
      </c>
      <c r="E1458" t="str">
        <f t="shared" si="163"/>
        <v>Yes</v>
      </c>
    </row>
    <row r="1459" spans="1:5">
      <c r="A1459" t="s">
        <v>1203</v>
      </c>
      <c r="B1459">
        <v>77497</v>
      </c>
      <c r="C1459" s="1">
        <v>235.68333333333334</v>
      </c>
      <c r="D1459" s="1">
        <v>1</v>
      </c>
      <c r="E1459" t="str">
        <f t="shared" si="163"/>
        <v>No</v>
      </c>
    </row>
    <row r="1460" spans="1:5">
      <c r="A1460" t="s">
        <v>1203</v>
      </c>
      <c r="B1460">
        <v>77541</v>
      </c>
      <c r="C1460" s="1">
        <v>2035.8</v>
      </c>
      <c r="D1460" s="1">
        <v>1</v>
      </c>
      <c r="E1460" t="str">
        <f t="shared" si="163"/>
        <v>Yes</v>
      </c>
    </row>
    <row r="1461" spans="1:5">
      <c r="A1461" t="s">
        <v>1203</v>
      </c>
      <c r="B1461">
        <v>79003</v>
      </c>
      <c r="C1461" s="1">
        <v>2531.9666666666667</v>
      </c>
      <c r="D1461" s="1">
        <v>1</v>
      </c>
      <c r="E1461" t="str">
        <f t="shared" si="163"/>
        <v>Yes</v>
      </c>
    </row>
    <row r="1462" spans="1:5">
      <c r="A1462" t="s">
        <v>1203</v>
      </c>
      <c r="B1462">
        <v>79376</v>
      </c>
      <c r="C1462" s="1">
        <v>2008.5384615384614</v>
      </c>
      <c r="D1462" s="1">
        <v>1</v>
      </c>
      <c r="E1462" t="str">
        <f t="shared" si="163"/>
        <v>Yes</v>
      </c>
    </row>
    <row r="1463" spans="1:5">
      <c r="A1463" t="s">
        <v>1203</v>
      </c>
      <c r="B1463">
        <v>79447</v>
      </c>
      <c r="C1463" s="1">
        <v>1921.9</v>
      </c>
      <c r="D1463" s="1">
        <v>1</v>
      </c>
      <c r="E1463" t="str">
        <f t="shared" si="163"/>
        <v>Yes</v>
      </c>
    </row>
    <row r="1464" spans="1:5">
      <c r="A1464" t="s">
        <v>1203</v>
      </c>
      <c r="B1464">
        <v>79477</v>
      </c>
      <c r="C1464" s="1">
        <v>1734.3</v>
      </c>
      <c r="D1464" s="1">
        <v>1</v>
      </c>
      <c r="E1464" t="str">
        <f t="shared" si="163"/>
        <v>Yes</v>
      </c>
    </row>
    <row r="1465" spans="1:5">
      <c r="A1465" t="s">
        <v>1203</v>
      </c>
      <c r="B1465">
        <v>79916</v>
      </c>
      <c r="C1465" s="1">
        <v>976.05</v>
      </c>
      <c r="D1465" s="1">
        <v>1</v>
      </c>
      <c r="E1465" t="str">
        <f t="shared" si="163"/>
        <v>No</v>
      </c>
    </row>
    <row r="1466" spans="1:5">
      <c r="A1466" t="s">
        <v>1203</v>
      </c>
      <c r="B1466">
        <v>80124</v>
      </c>
      <c r="C1466" s="1">
        <v>985.48333333333335</v>
      </c>
      <c r="D1466" s="1">
        <v>1</v>
      </c>
      <c r="E1466" t="str">
        <f t="shared" si="163"/>
        <v>No</v>
      </c>
    </row>
    <row r="1467" spans="1:5">
      <c r="A1467" t="s">
        <v>1203</v>
      </c>
      <c r="B1467">
        <v>80230</v>
      </c>
      <c r="C1467" s="1">
        <v>2410.3414634146343</v>
      </c>
      <c r="D1467" s="1">
        <v>1</v>
      </c>
      <c r="E1467" t="str">
        <f t="shared" si="163"/>
        <v>Yes</v>
      </c>
    </row>
    <row r="1468" spans="1:5">
      <c r="A1468" t="s">
        <v>1203</v>
      </c>
      <c r="B1468">
        <v>80449</v>
      </c>
      <c r="C1468" s="1">
        <v>2809.4333333333334</v>
      </c>
      <c r="D1468" s="1">
        <v>1</v>
      </c>
      <c r="E1468" t="str">
        <f t="shared" si="163"/>
        <v>Yes</v>
      </c>
    </row>
    <row r="1469" spans="1:5">
      <c r="A1469" t="s">
        <v>1203</v>
      </c>
      <c r="B1469">
        <v>80599</v>
      </c>
      <c r="C1469" s="1">
        <v>1176.9666666666667</v>
      </c>
      <c r="D1469" s="1">
        <v>1</v>
      </c>
      <c r="E1469" t="str">
        <f t="shared" si="163"/>
        <v>Yes</v>
      </c>
    </row>
    <row r="1470" spans="1:5">
      <c r="A1470" t="s">
        <v>1203</v>
      </c>
      <c r="B1470">
        <v>81050</v>
      </c>
      <c r="C1470" s="1">
        <v>1925.1142857142856</v>
      </c>
      <c r="D1470" s="1">
        <v>1</v>
      </c>
      <c r="E1470" t="str">
        <f t="shared" si="163"/>
        <v>Yes</v>
      </c>
    </row>
    <row r="1471" spans="1:5">
      <c r="A1471" t="s">
        <v>1203</v>
      </c>
      <c r="B1471">
        <v>81150</v>
      </c>
      <c r="C1471" s="1">
        <v>2099.9166666666665</v>
      </c>
      <c r="D1471" s="1">
        <v>1</v>
      </c>
      <c r="E1471" t="str">
        <f t="shared" si="163"/>
        <v>Yes</v>
      </c>
    </row>
    <row r="1472" spans="1:5">
      <c r="A1472" t="s">
        <v>1203</v>
      </c>
      <c r="B1472">
        <v>81429</v>
      </c>
      <c r="C1472" s="1">
        <v>1886.6666666666667</v>
      </c>
      <c r="D1472" s="1">
        <v>1</v>
      </c>
      <c r="E1472" t="str">
        <f t="shared" si="163"/>
        <v>Yes</v>
      </c>
    </row>
    <row r="1473" spans="1:5">
      <c r="A1473" t="s">
        <v>1203</v>
      </c>
      <c r="B1473">
        <v>81562</v>
      </c>
      <c r="C1473" s="1">
        <v>1260.2833333333333</v>
      </c>
      <c r="D1473" s="1">
        <v>1</v>
      </c>
      <c r="E1473" t="str">
        <f t="shared" si="163"/>
        <v>Yes</v>
      </c>
    </row>
    <row r="1474" spans="1:5">
      <c r="A1474" t="s">
        <v>1203</v>
      </c>
      <c r="B1474">
        <v>81932</v>
      </c>
      <c r="C1474" s="1">
        <v>1593.0166666666667</v>
      </c>
      <c r="D1474" s="1">
        <v>1</v>
      </c>
      <c r="E1474" t="str">
        <f t="shared" si="163"/>
        <v>Yes</v>
      </c>
    </row>
    <row r="1475" spans="1:5">
      <c r="A1475" t="s">
        <v>1203</v>
      </c>
      <c r="B1475">
        <v>82270</v>
      </c>
      <c r="C1475" s="1">
        <v>1784.5833333333333</v>
      </c>
      <c r="D1475" s="1">
        <v>1</v>
      </c>
      <c r="E1475" t="str">
        <f t="shared" si="163"/>
        <v>Yes</v>
      </c>
    </row>
    <row r="1476" spans="1:5">
      <c r="A1476" t="s">
        <v>1203</v>
      </c>
      <c r="B1476">
        <v>82320</v>
      </c>
      <c r="C1476" s="1">
        <v>1116.608695652174</v>
      </c>
      <c r="D1476" s="1">
        <v>1</v>
      </c>
      <c r="E1476" t="str">
        <f t="shared" si="163"/>
        <v>Yes</v>
      </c>
    </row>
    <row r="1477" spans="1:5">
      <c r="A1477" t="s">
        <v>1203</v>
      </c>
      <c r="B1477">
        <v>82457</v>
      </c>
      <c r="C1477" s="1">
        <v>1497.9833333333333</v>
      </c>
      <c r="D1477" s="1">
        <v>1</v>
      </c>
      <c r="E1477" t="str">
        <f t="shared" si="163"/>
        <v>Yes</v>
      </c>
    </row>
    <row r="1478" spans="1:5">
      <c r="A1478" t="s">
        <v>1203</v>
      </c>
      <c r="B1478">
        <v>82485</v>
      </c>
      <c r="C1478" s="1">
        <v>1707.9333333333334</v>
      </c>
      <c r="D1478" s="1">
        <v>1</v>
      </c>
      <c r="E1478" t="str">
        <f t="shared" ref="E1478:E1541" si="164">IF(C1478&gt;1000,"Yes","No")</f>
        <v>Yes</v>
      </c>
    </row>
    <row r="1479" spans="1:5">
      <c r="A1479" t="s">
        <v>1203</v>
      </c>
      <c r="B1479">
        <v>82488</v>
      </c>
      <c r="C1479" s="1">
        <v>1780.35</v>
      </c>
      <c r="D1479" s="1">
        <v>1</v>
      </c>
      <c r="E1479" t="str">
        <f t="shared" si="164"/>
        <v>Yes</v>
      </c>
    </row>
    <row r="1480" spans="1:5">
      <c r="A1480" t="s">
        <v>1203</v>
      </c>
      <c r="B1480">
        <v>82901</v>
      </c>
      <c r="C1480" s="1">
        <v>2413.6833333333334</v>
      </c>
      <c r="D1480" s="1">
        <v>1</v>
      </c>
      <c r="E1480" t="str">
        <f t="shared" si="164"/>
        <v>Yes</v>
      </c>
    </row>
    <row r="1481" spans="1:5">
      <c r="A1481" t="s">
        <v>1203</v>
      </c>
      <c r="B1481">
        <v>82937</v>
      </c>
      <c r="C1481" s="1">
        <v>3416.7833333333333</v>
      </c>
      <c r="D1481" s="1">
        <v>1</v>
      </c>
      <c r="E1481" t="str">
        <f t="shared" si="164"/>
        <v>Yes</v>
      </c>
    </row>
    <row r="1482" spans="1:5">
      <c r="A1482" t="s">
        <v>1203</v>
      </c>
      <c r="B1482">
        <v>83852</v>
      </c>
      <c r="C1482" s="1">
        <v>1798.2666666666667</v>
      </c>
      <c r="D1482" s="1">
        <v>1</v>
      </c>
      <c r="E1482" t="str">
        <f t="shared" si="164"/>
        <v>Yes</v>
      </c>
    </row>
    <row r="1483" spans="1:5">
      <c r="A1483" t="s">
        <v>1203</v>
      </c>
      <c r="B1483">
        <v>83914</v>
      </c>
      <c r="C1483" s="1">
        <v>1250.1836734693877</v>
      </c>
      <c r="D1483" s="1">
        <v>1</v>
      </c>
      <c r="E1483" t="str">
        <f t="shared" si="164"/>
        <v>Yes</v>
      </c>
    </row>
    <row r="1484" spans="1:5">
      <c r="A1484" t="s">
        <v>1203</v>
      </c>
      <c r="B1484">
        <v>84392</v>
      </c>
      <c r="C1484" s="1">
        <v>2127.0166666666669</v>
      </c>
      <c r="D1484" s="1">
        <v>1</v>
      </c>
      <c r="E1484" t="str">
        <f t="shared" si="164"/>
        <v>Yes</v>
      </c>
    </row>
    <row r="1485" spans="1:5">
      <c r="A1485" t="s">
        <v>1203</v>
      </c>
      <c r="B1485">
        <v>84563</v>
      </c>
      <c r="C1485" s="1">
        <v>1996.45</v>
      </c>
      <c r="D1485" s="1">
        <v>1</v>
      </c>
      <c r="E1485" t="str">
        <f t="shared" si="164"/>
        <v>Yes</v>
      </c>
    </row>
    <row r="1486" spans="1:5">
      <c r="A1486" t="s">
        <v>1203</v>
      </c>
      <c r="B1486">
        <v>84667</v>
      </c>
      <c r="C1486" s="1">
        <v>993.56666666666672</v>
      </c>
      <c r="D1486" s="1">
        <v>1</v>
      </c>
      <c r="E1486" t="str">
        <f t="shared" si="164"/>
        <v>No</v>
      </c>
    </row>
    <row r="1487" spans="1:5">
      <c r="A1487" t="s">
        <v>1203</v>
      </c>
      <c r="B1487">
        <v>84755</v>
      </c>
      <c r="C1487" s="1">
        <v>1483.0666666666666</v>
      </c>
      <c r="D1487" s="1">
        <v>1</v>
      </c>
      <c r="E1487" t="str">
        <f t="shared" si="164"/>
        <v>Yes</v>
      </c>
    </row>
    <row r="1488" spans="1:5">
      <c r="A1488" t="s">
        <v>1203</v>
      </c>
      <c r="B1488">
        <v>85195</v>
      </c>
      <c r="C1488" s="1">
        <v>1516.8</v>
      </c>
      <c r="D1488" s="1">
        <v>1</v>
      </c>
      <c r="E1488" t="str">
        <f t="shared" si="164"/>
        <v>Yes</v>
      </c>
    </row>
    <row r="1489" spans="1:5">
      <c r="A1489" t="s">
        <v>1203</v>
      </c>
      <c r="B1489">
        <v>85279</v>
      </c>
      <c r="C1489" s="1">
        <v>1421.2641509433963</v>
      </c>
      <c r="D1489" s="1">
        <v>1</v>
      </c>
      <c r="E1489" t="str">
        <f t="shared" si="164"/>
        <v>Yes</v>
      </c>
    </row>
    <row r="1490" spans="1:5">
      <c r="A1490" t="s">
        <v>1203</v>
      </c>
      <c r="B1490">
        <v>85469</v>
      </c>
      <c r="C1490" s="1">
        <v>2000.15</v>
      </c>
      <c r="D1490" s="1">
        <v>1</v>
      </c>
      <c r="E1490" t="str">
        <f t="shared" si="164"/>
        <v>Yes</v>
      </c>
    </row>
    <row r="1491" spans="1:5">
      <c r="A1491" t="s">
        <v>1203</v>
      </c>
      <c r="B1491">
        <v>85869</v>
      </c>
      <c r="C1491" s="1">
        <v>1991.1111111111111</v>
      </c>
      <c r="D1491" s="1">
        <v>1</v>
      </c>
      <c r="E1491" t="str">
        <f t="shared" si="164"/>
        <v>Yes</v>
      </c>
    </row>
    <row r="1492" spans="1:5">
      <c r="A1492" t="s">
        <v>1203</v>
      </c>
      <c r="B1492">
        <v>85922</v>
      </c>
      <c r="C1492" s="1">
        <v>2620.8166666666666</v>
      </c>
      <c r="D1492" s="1">
        <v>1</v>
      </c>
      <c r="E1492" t="str">
        <f t="shared" si="164"/>
        <v>Yes</v>
      </c>
    </row>
    <row r="1493" spans="1:5">
      <c r="A1493" t="s">
        <v>1203</v>
      </c>
      <c r="B1493">
        <v>86107</v>
      </c>
      <c r="C1493" s="1">
        <v>1780</v>
      </c>
      <c r="D1493" s="1">
        <v>1</v>
      </c>
      <c r="E1493" t="str">
        <f t="shared" si="164"/>
        <v>Yes</v>
      </c>
    </row>
    <row r="1494" spans="1:5">
      <c r="A1494" t="s">
        <v>1203</v>
      </c>
      <c r="B1494">
        <v>86442</v>
      </c>
      <c r="C1494" s="1">
        <v>1313.5666666666666</v>
      </c>
      <c r="D1494" s="1">
        <v>1</v>
      </c>
      <c r="E1494" t="str">
        <f t="shared" si="164"/>
        <v>Yes</v>
      </c>
    </row>
    <row r="1495" spans="1:5">
      <c r="A1495" t="s">
        <v>1203</v>
      </c>
      <c r="B1495">
        <v>86454</v>
      </c>
      <c r="C1495" s="1">
        <v>2071.1666666666665</v>
      </c>
      <c r="D1495" s="1">
        <v>1</v>
      </c>
      <c r="E1495" t="str">
        <f t="shared" si="164"/>
        <v>Yes</v>
      </c>
    </row>
    <row r="1496" spans="1:5">
      <c r="A1496" t="s">
        <v>1203</v>
      </c>
      <c r="B1496">
        <v>86702</v>
      </c>
      <c r="C1496" s="1">
        <v>2790.1333333333332</v>
      </c>
      <c r="D1496" s="1">
        <v>1</v>
      </c>
      <c r="E1496" t="str">
        <f t="shared" si="164"/>
        <v>Yes</v>
      </c>
    </row>
    <row r="1497" spans="1:5">
      <c r="A1497" t="s">
        <v>1203</v>
      </c>
      <c r="B1497">
        <v>86981</v>
      </c>
      <c r="C1497" s="1">
        <v>1406.4</v>
      </c>
      <c r="D1497" s="1">
        <v>1</v>
      </c>
      <c r="E1497" t="str">
        <f t="shared" si="164"/>
        <v>Yes</v>
      </c>
    </row>
    <row r="1498" spans="1:5">
      <c r="A1498" t="s">
        <v>1203</v>
      </c>
      <c r="B1498">
        <v>87247</v>
      </c>
      <c r="C1498" s="1">
        <v>1300.7333333333333</v>
      </c>
      <c r="D1498" s="1">
        <v>1</v>
      </c>
      <c r="E1498" t="str">
        <f t="shared" si="164"/>
        <v>Yes</v>
      </c>
    </row>
    <row r="1499" spans="1:5">
      <c r="A1499" t="s">
        <v>1203</v>
      </c>
      <c r="B1499">
        <v>87668</v>
      </c>
      <c r="C1499" s="1">
        <v>2070.75</v>
      </c>
      <c r="D1499" s="1">
        <v>1</v>
      </c>
      <c r="E1499" t="str">
        <f t="shared" si="164"/>
        <v>Yes</v>
      </c>
    </row>
    <row r="1500" spans="1:5">
      <c r="A1500" t="s">
        <v>1203</v>
      </c>
      <c r="B1500">
        <v>88455</v>
      </c>
      <c r="C1500" s="1">
        <v>1348.4666666666667</v>
      </c>
      <c r="D1500" s="1">
        <v>1</v>
      </c>
      <c r="E1500" t="str">
        <f t="shared" si="164"/>
        <v>Yes</v>
      </c>
    </row>
    <row r="1501" spans="1:5">
      <c r="A1501" t="s">
        <v>1203</v>
      </c>
      <c r="B1501">
        <v>89033</v>
      </c>
      <c r="C1501" s="1">
        <v>2516</v>
      </c>
      <c r="D1501" s="1">
        <v>1</v>
      </c>
      <c r="E1501" t="str">
        <f t="shared" si="164"/>
        <v>Yes</v>
      </c>
    </row>
    <row r="1502" spans="1:5">
      <c r="A1502" t="s">
        <v>1203</v>
      </c>
      <c r="B1502">
        <v>89314</v>
      </c>
      <c r="C1502" s="1">
        <v>904.4</v>
      </c>
      <c r="D1502" s="1">
        <v>1</v>
      </c>
      <c r="E1502" t="str">
        <f t="shared" si="164"/>
        <v>No</v>
      </c>
    </row>
    <row r="1503" spans="1:5">
      <c r="A1503" t="s">
        <v>1203</v>
      </c>
      <c r="B1503">
        <v>89548</v>
      </c>
      <c r="C1503" s="1">
        <v>1113.25</v>
      </c>
      <c r="D1503" s="1">
        <v>1</v>
      </c>
      <c r="E1503" t="str">
        <f t="shared" si="164"/>
        <v>Yes</v>
      </c>
    </row>
    <row r="1504" spans="1:5">
      <c r="A1504" t="s">
        <v>1203</v>
      </c>
      <c r="B1504">
        <v>89849</v>
      </c>
      <c r="C1504" s="1">
        <v>1890.4666666666667</v>
      </c>
      <c r="D1504" s="1">
        <v>1</v>
      </c>
      <c r="E1504" t="str">
        <f t="shared" si="164"/>
        <v>Yes</v>
      </c>
    </row>
    <row r="1505" spans="1:5">
      <c r="A1505" t="s">
        <v>1203</v>
      </c>
      <c r="B1505">
        <v>90041</v>
      </c>
      <c r="C1505" s="1">
        <v>2435.9411764705883</v>
      </c>
      <c r="D1505" s="1">
        <v>1</v>
      </c>
      <c r="E1505" t="str">
        <f t="shared" si="164"/>
        <v>Yes</v>
      </c>
    </row>
    <row r="1506" spans="1:5">
      <c r="A1506" t="s">
        <v>1203</v>
      </c>
      <c r="B1506">
        <v>90067</v>
      </c>
      <c r="C1506" s="1">
        <v>1269.4166666666667</v>
      </c>
      <c r="D1506" s="1">
        <v>1</v>
      </c>
      <c r="E1506" t="str">
        <f t="shared" si="164"/>
        <v>Yes</v>
      </c>
    </row>
    <row r="1507" spans="1:5">
      <c r="A1507" t="s">
        <v>1203</v>
      </c>
      <c r="B1507">
        <v>90099</v>
      </c>
      <c r="C1507" s="1">
        <v>621.26666666666665</v>
      </c>
      <c r="D1507" s="1">
        <v>1</v>
      </c>
      <c r="E1507" t="str">
        <f t="shared" si="164"/>
        <v>No</v>
      </c>
    </row>
    <row r="1508" spans="1:5">
      <c r="A1508" t="s">
        <v>1203</v>
      </c>
      <c r="B1508">
        <v>90215</v>
      </c>
      <c r="C1508" s="1">
        <v>2764.9166666666665</v>
      </c>
      <c r="D1508" s="1">
        <v>1</v>
      </c>
      <c r="E1508" t="str">
        <f t="shared" si="164"/>
        <v>Yes</v>
      </c>
    </row>
    <row r="1509" spans="1:5">
      <c r="A1509" t="s">
        <v>1203</v>
      </c>
      <c r="B1509">
        <v>90339</v>
      </c>
      <c r="C1509" s="1">
        <v>1618.6166666666666</v>
      </c>
      <c r="D1509" s="1">
        <v>1</v>
      </c>
      <c r="E1509" t="str">
        <f t="shared" si="164"/>
        <v>Yes</v>
      </c>
    </row>
    <row r="1510" spans="1:5">
      <c r="A1510" t="s">
        <v>1203</v>
      </c>
      <c r="B1510">
        <v>90402</v>
      </c>
      <c r="C1510" s="1">
        <v>1988.2666666666667</v>
      </c>
      <c r="D1510" s="1">
        <v>1</v>
      </c>
      <c r="E1510" t="str">
        <f t="shared" si="164"/>
        <v>Yes</v>
      </c>
    </row>
    <row r="1511" spans="1:5">
      <c r="A1511" t="s">
        <v>1203</v>
      </c>
      <c r="B1511">
        <v>90440</v>
      </c>
      <c r="C1511" s="1">
        <v>1146.9333333333334</v>
      </c>
      <c r="D1511" s="1">
        <v>1</v>
      </c>
      <c r="E1511" t="str">
        <f t="shared" si="164"/>
        <v>Yes</v>
      </c>
    </row>
    <row r="1512" spans="1:5">
      <c r="A1512" t="s">
        <v>1203</v>
      </c>
      <c r="B1512">
        <v>90566</v>
      </c>
      <c r="C1512" s="1">
        <v>1312.65</v>
      </c>
      <c r="D1512" s="1">
        <v>1</v>
      </c>
      <c r="E1512" t="str">
        <f t="shared" si="164"/>
        <v>Yes</v>
      </c>
    </row>
    <row r="1513" spans="1:5">
      <c r="A1513" t="s">
        <v>1203</v>
      </c>
      <c r="B1513">
        <v>90845</v>
      </c>
      <c r="C1513" s="1">
        <v>2000.25</v>
      </c>
      <c r="D1513" s="1">
        <v>1</v>
      </c>
      <c r="E1513" t="str">
        <f t="shared" si="164"/>
        <v>Yes</v>
      </c>
    </row>
    <row r="1514" spans="1:5">
      <c r="A1514" t="s">
        <v>1203</v>
      </c>
      <c r="B1514">
        <v>91454</v>
      </c>
      <c r="C1514" s="1">
        <v>1373.4666666666667</v>
      </c>
      <c r="D1514" s="1">
        <v>1</v>
      </c>
      <c r="E1514" t="str">
        <f t="shared" si="164"/>
        <v>Yes</v>
      </c>
    </row>
    <row r="1515" spans="1:5">
      <c r="A1515" t="s">
        <v>1203</v>
      </c>
      <c r="B1515">
        <v>91924</v>
      </c>
      <c r="C1515" s="1">
        <v>2697.4833333333331</v>
      </c>
      <c r="D1515" s="1">
        <v>1</v>
      </c>
      <c r="E1515" t="str">
        <f t="shared" si="164"/>
        <v>Yes</v>
      </c>
    </row>
    <row r="1516" spans="1:5">
      <c r="A1516" t="s">
        <v>1203</v>
      </c>
      <c r="B1516">
        <v>91983</v>
      </c>
      <c r="C1516" s="1">
        <v>1956.8</v>
      </c>
      <c r="D1516" s="1">
        <v>1</v>
      </c>
      <c r="E1516" t="str">
        <f t="shared" si="164"/>
        <v>Yes</v>
      </c>
    </row>
    <row r="1517" spans="1:5">
      <c r="A1517" t="s">
        <v>1203</v>
      </c>
      <c r="B1517">
        <v>92131</v>
      </c>
      <c r="C1517" s="1">
        <v>1457.3125</v>
      </c>
      <c r="D1517" s="1">
        <v>1</v>
      </c>
      <c r="E1517" t="str">
        <f t="shared" si="164"/>
        <v>Yes</v>
      </c>
    </row>
    <row r="1518" spans="1:5">
      <c r="A1518" t="s">
        <v>1203</v>
      </c>
      <c r="B1518">
        <v>92344</v>
      </c>
      <c r="C1518" s="1">
        <v>456.83333333333331</v>
      </c>
      <c r="D1518" s="1">
        <v>1</v>
      </c>
      <c r="E1518" t="str">
        <f t="shared" si="164"/>
        <v>No</v>
      </c>
    </row>
    <row r="1519" spans="1:5">
      <c r="A1519" t="s">
        <v>1203</v>
      </c>
      <c r="B1519">
        <v>92462</v>
      </c>
      <c r="C1519" s="1">
        <v>865.63333333333333</v>
      </c>
      <c r="D1519" s="1">
        <v>1</v>
      </c>
      <c r="E1519" t="str">
        <f t="shared" si="164"/>
        <v>No</v>
      </c>
    </row>
    <row r="1520" spans="1:5">
      <c r="A1520" t="s">
        <v>1203</v>
      </c>
      <c r="B1520">
        <v>92484</v>
      </c>
      <c r="C1520" s="1">
        <v>1367.3333333333333</v>
      </c>
      <c r="D1520" s="1">
        <v>1</v>
      </c>
      <c r="E1520" t="str">
        <f t="shared" si="164"/>
        <v>Yes</v>
      </c>
    </row>
    <row r="1521" spans="1:5">
      <c r="A1521" t="s">
        <v>1203</v>
      </c>
      <c r="B1521">
        <v>92791</v>
      </c>
      <c r="C1521" s="1">
        <v>1189.4666666666667</v>
      </c>
      <c r="D1521" s="1">
        <v>1</v>
      </c>
      <c r="E1521" t="str">
        <f t="shared" si="164"/>
        <v>Yes</v>
      </c>
    </row>
    <row r="1522" spans="1:5">
      <c r="A1522" t="s">
        <v>1203</v>
      </c>
      <c r="B1522">
        <v>93077</v>
      </c>
      <c r="C1522" s="1">
        <v>1377.8</v>
      </c>
      <c r="D1522" s="1">
        <v>1</v>
      </c>
      <c r="E1522" t="str">
        <f t="shared" si="164"/>
        <v>Yes</v>
      </c>
    </row>
    <row r="1523" spans="1:5">
      <c r="A1523" t="s">
        <v>1203</v>
      </c>
      <c r="B1523">
        <v>93894</v>
      </c>
      <c r="C1523" s="1">
        <v>1564.6833333333334</v>
      </c>
      <c r="D1523" s="1">
        <v>1</v>
      </c>
      <c r="E1523" t="str">
        <f t="shared" si="164"/>
        <v>Yes</v>
      </c>
    </row>
    <row r="1524" spans="1:5">
      <c r="A1524" t="s">
        <v>1203</v>
      </c>
      <c r="B1524">
        <v>93901</v>
      </c>
      <c r="C1524" s="1">
        <v>1115.872340425532</v>
      </c>
      <c r="D1524" s="1">
        <v>1</v>
      </c>
      <c r="E1524" t="str">
        <f t="shared" si="164"/>
        <v>Yes</v>
      </c>
    </row>
    <row r="1525" spans="1:5">
      <c r="A1525" t="s">
        <v>1203</v>
      </c>
      <c r="B1525">
        <v>93946</v>
      </c>
      <c r="C1525" s="1">
        <v>330.63636363636363</v>
      </c>
      <c r="D1525" s="1">
        <v>1</v>
      </c>
      <c r="E1525" t="str">
        <f t="shared" si="164"/>
        <v>No</v>
      </c>
    </row>
    <row r="1526" spans="1:5">
      <c r="A1526" t="s">
        <v>1203</v>
      </c>
      <c r="B1526">
        <v>94560</v>
      </c>
      <c r="C1526" s="1">
        <v>1698.5333333333333</v>
      </c>
      <c r="D1526" s="1">
        <v>1</v>
      </c>
      <c r="E1526" t="str">
        <f t="shared" si="164"/>
        <v>Yes</v>
      </c>
    </row>
    <row r="1527" spans="1:5">
      <c r="A1527" t="s">
        <v>1203</v>
      </c>
      <c r="B1527">
        <v>95148</v>
      </c>
      <c r="C1527" s="1">
        <v>1736.9318181818182</v>
      </c>
      <c r="D1527" s="1">
        <v>1</v>
      </c>
      <c r="E1527" t="str">
        <f t="shared" si="164"/>
        <v>Yes</v>
      </c>
    </row>
    <row r="1528" spans="1:5">
      <c r="A1528" t="s">
        <v>1203</v>
      </c>
      <c r="B1528">
        <v>95615</v>
      </c>
      <c r="C1528" s="1">
        <v>1265.5999999999999</v>
      </c>
      <c r="D1528" s="1">
        <v>1</v>
      </c>
      <c r="E1528" t="str">
        <f t="shared" si="164"/>
        <v>Yes</v>
      </c>
    </row>
    <row r="1529" spans="1:5">
      <c r="A1529" t="s">
        <v>1203</v>
      </c>
      <c r="B1529">
        <v>95618</v>
      </c>
      <c r="C1529" s="1">
        <v>1363.6666666666667</v>
      </c>
      <c r="D1529" s="1">
        <v>1</v>
      </c>
      <c r="E1529" t="str">
        <f t="shared" si="164"/>
        <v>Yes</v>
      </c>
    </row>
    <row r="1530" spans="1:5">
      <c r="A1530" t="s">
        <v>1203</v>
      </c>
      <c r="B1530">
        <v>95806</v>
      </c>
      <c r="C1530" s="1">
        <v>989.14285714285711</v>
      </c>
      <c r="D1530" s="1">
        <v>1</v>
      </c>
      <c r="E1530" t="str">
        <f t="shared" si="164"/>
        <v>No</v>
      </c>
    </row>
    <row r="1531" spans="1:5">
      <c r="A1531" t="s">
        <v>1203</v>
      </c>
      <c r="B1531">
        <v>96207</v>
      </c>
      <c r="C1531" s="1">
        <v>868.125</v>
      </c>
      <c r="D1531" s="1">
        <v>1</v>
      </c>
      <c r="E1531" t="str">
        <f t="shared" si="164"/>
        <v>No</v>
      </c>
    </row>
    <row r="1532" spans="1:5">
      <c r="A1532" t="s">
        <v>1203</v>
      </c>
      <c r="B1532">
        <v>96245</v>
      </c>
      <c r="C1532" s="1">
        <v>1299.9000000000001</v>
      </c>
      <c r="D1532" s="1">
        <v>1</v>
      </c>
      <c r="E1532" t="str">
        <f t="shared" si="164"/>
        <v>Yes</v>
      </c>
    </row>
    <row r="1533" spans="1:5">
      <c r="A1533" t="s">
        <v>1203</v>
      </c>
      <c r="B1533">
        <v>96747</v>
      </c>
      <c r="C1533" s="1">
        <v>1545.2166666666667</v>
      </c>
      <c r="D1533" s="1">
        <v>1</v>
      </c>
      <c r="E1533" t="str">
        <f t="shared" si="164"/>
        <v>Yes</v>
      </c>
    </row>
    <row r="1534" spans="1:5">
      <c r="A1534" t="s">
        <v>1203</v>
      </c>
      <c r="B1534">
        <v>96997</v>
      </c>
      <c r="C1534" s="1">
        <v>1128.8333333333333</v>
      </c>
      <c r="D1534" s="1">
        <v>1</v>
      </c>
      <c r="E1534" t="str">
        <f t="shared" si="164"/>
        <v>Yes</v>
      </c>
    </row>
    <row r="1535" spans="1:5">
      <c r="A1535" t="s">
        <v>1203</v>
      </c>
      <c r="B1535">
        <v>97046</v>
      </c>
      <c r="C1535" s="1">
        <v>1228.4615384615386</v>
      </c>
      <c r="D1535" s="1">
        <v>1</v>
      </c>
      <c r="E1535" t="str">
        <f t="shared" si="164"/>
        <v>Yes</v>
      </c>
    </row>
    <row r="1536" spans="1:5">
      <c r="A1536" t="s">
        <v>1203</v>
      </c>
      <c r="B1536">
        <v>97101</v>
      </c>
      <c r="C1536" s="1">
        <v>1743.5555555555557</v>
      </c>
      <c r="D1536" s="1">
        <v>1</v>
      </c>
      <c r="E1536" t="str">
        <f t="shared" si="164"/>
        <v>Yes</v>
      </c>
    </row>
    <row r="1537" spans="1:5">
      <c r="A1537" t="s">
        <v>1203</v>
      </c>
      <c r="B1537">
        <v>97360</v>
      </c>
      <c r="C1537" s="1">
        <v>2090.4833333333331</v>
      </c>
      <c r="D1537" s="1">
        <v>1</v>
      </c>
      <c r="E1537" t="str">
        <f t="shared" si="164"/>
        <v>Yes</v>
      </c>
    </row>
    <row r="1538" spans="1:5">
      <c r="A1538" t="s">
        <v>1203</v>
      </c>
      <c r="B1538">
        <v>97646</v>
      </c>
      <c r="C1538" s="1">
        <v>1841.3333333333333</v>
      </c>
      <c r="D1538" s="1">
        <v>1</v>
      </c>
      <c r="E1538" t="str">
        <f t="shared" si="164"/>
        <v>Yes</v>
      </c>
    </row>
    <row r="1539" spans="1:5">
      <c r="A1539" t="s">
        <v>1203</v>
      </c>
      <c r="B1539">
        <v>97685</v>
      </c>
      <c r="C1539" s="1">
        <v>2558.7166666666667</v>
      </c>
      <c r="D1539" s="1">
        <v>1</v>
      </c>
      <c r="E1539" t="str">
        <f t="shared" si="164"/>
        <v>Yes</v>
      </c>
    </row>
    <row r="1540" spans="1:5">
      <c r="A1540" t="s">
        <v>1203</v>
      </c>
      <c r="B1540">
        <v>97725</v>
      </c>
      <c r="C1540" s="1">
        <v>1748.75</v>
      </c>
      <c r="D1540" s="1">
        <v>1</v>
      </c>
      <c r="E1540" t="str">
        <f t="shared" si="164"/>
        <v>Yes</v>
      </c>
    </row>
    <row r="1541" spans="1:5">
      <c r="A1541" t="s">
        <v>1203</v>
      </c>
      <c r="B1541">
        <v>97812</v>
      </c>
      <c r="C1541" s="1">
        <v>2850.7666666666669</v>
      </c>
      <c r="D1541" s="1">
        <v>1</v>
      </c>
      <c r="E1541" t="str">
        <f t="shared" si="164"/>
        <v>Yes</v>
      </c>
    </row>
    <row r="1542" spans="1:5">
      <c r="A1542" t="s">
        <v>1203</v>
      </c>
      <c r="B1542">
        <v>98093</v>
      </c>
      <c r="C1542" s="1">
        <v>309.33333333333331</v>
      </c>
      <c r="D1542" s="1">
        <v>1</v>
      </c>
      <c r="E1542" t="str">
        <f t="shared" ref="E1542:E1605" si="165">IF(C1542&gt;1000,"Yes","No")</f>
        <v>No</v>
      </c>
    </row>
    <row r="1543" spans="1:5">
      <c r="A1543" t="s">
        <v>1203</v>
      </c>
      <c r="B1543">
        <v>98293</v>
      </c>
      <c r="C1543" s="1">
        <v>1647.4166666666667</v>
      </c>
      <c r="D1543" s="1">
        <v>1</v>
      </c>
      <c r="E1543" t="str">
        <f t="shared" si="165"/>
        <v>Yes</v>
      </c>
    </row>
    <row r="1544" spans="1:5">
      <c r="A1544" t="s">
        <v>1203</v>
      </c>
      <c r="B1544">
        <v>98539</v>
      </c>
      <c r="C1544" s="1">
        <v>1782.8166666666666</v>
      </c>
      <c r="D1544" s="1">
        <v>1</v>
      </c>
      <c r="E1544" t="str">
        <f t="shared" si="165"/>
        <v>Yes</v>
      </c>
    </row>
    <row r="1545" spans="1:5">
      <c r="A1545" t="s">
        <v>1203</v>
      </c>
      <c r="B1545">
        <v>98588</v>
      </c>
      <c r="C1545" s="1">
        <v>1467.8148148148148</v>
      </c>
      <c r="D1545" s="1">
        <v>1</v>
      </c>
      <c r="E1545" t="str">
        <f t="shared" si="165"/>
        <v>Yes</v>
      </c>
    </row>
    <row r="1546" spans="1:5">
      <c r="A1546" t="s">
        <v>1203</v>
      </c>
      <c r="B1546">
        <v>98752</v>
      </c>
      <c r="C1546" s="1">
        <v>2512.7209302325582</v>
      </c>
      <c r="D1546" s="1">
        <v>1</v>
      </c>
      <c r="E1546" t="str">
        <f t="shared" si="165"/>
        <v>Yes</v>
      </c>
    </row>
    <row r="1547" spans="1:5">
      <c r="A1547" t="s">
        <v>1203</v>
      </c>
      <c r="B1547">
        <v>98828</v>
      </c>
      <c r="C1547" s="1">
        <v>1431.6666666666667</v>
      </c>
      <c r="D1547" s="1">
        <v>1</v>
      </c>
      <c r="E1547" t="str">
        <f t="shared" si="165"/>
        <v>Yes</v>
      </c>
    </row>
    <row r="1548" spans="1:5">
      <c r="A1548" t="s">
        <v>1203</v>
      </c>
      <c r="B1548">
        <v>99223</v>
      </c>
      <c r="C1548" s="1">
        <v>2045.0333333333333</v>
      </c>
      <c r="D1548" s="1">
        <v>1</v>
      </c>
      <c r="E1548" t="str">
        <f t="shared" si="165"/>
        <v>Yes</v>
      </c>
    </row>
    <row r="1549" spans="1:5">
      <c r="A1549" t="s">
        <v>1203</v>
      </c>
      <c r="B1549">
        <v>100597</v>
      </c>
      <c r="C1549" s="1">
        <v>1381.4285714285713</v>
      </c>
      <c r="D1549" s="1">
        <v>1</v>
      </c>
      <c r="E1549" t="str">
        <f t="shared" si="165"/>
        <v>Yes</v>
      </c>
    </row>
    <row r="1550" spans="1:5">
      <c r="A1550" t="s">
        <v>1203</v>
      </c>
      <c r="B1550">
        <v>100709</v>
      </c>
      <c r="C1550" s="1">
        <v>959.2</v>
      </c>
      <c r="D1550" s="1">
        <v>1</v>
      </c>
      <c r="E1550" t="str">
        <f t="shared" si="165"/>
        <v>No</v>
      </c>
    </row>
    <row r="1551" spans="1:5">
      <c r="A1551" t="s">
        <v>1203</v>
      </c>
      <c r="B1551">
        <v>100919</v>
      </c>
      <c r="C1551" s="1">
        <v>2516.8000000000002</v>
      </c>
      <c r="D1551" s="1">
        <v>1</v>
      </c>
      <c r="E1551" t="str">
        <f t="shared" si="165"/>
        <v>Yes</v>
      </c>
    </row>
    <row r="1552" spans="1:5">
      <c r="A1552" t="s">
        <v>1203</v>
      </c>
      <c r="B1552">
        <v>100948</v>
      </c>
      <c r="C1552" s="1">
        <v>1867.2</v>
      </c>
      <c r="D1552" s="1">
        <v>1</v>
      </c>
      <c r="E1552" t="str">
        <f t="shared" si="165"/>
        <v>Yes</v>
      </c>
    </row>
    <row r="1553" spans="1:5">
      <c r="A1553" t="s">
        <v>1203</v>
      </c>
      <c r="B1553">
        <v>101105</v>
      </c>
      <c r="C1553" s="1">
        <v>1230.9000000000001</v>
      </c>
      <c r="D1553" s="1">
        <v>1</v>
      </c>
      <c r="E1553" t="str">
        <f t="shared" si="165"/>
        <v>Yes</v>
      </c>
    </row>
    <row r="1554" spans="1:5">
      <c r="A1554" t="s">
        <v>1203</v>
      </c>
      <c r="B1554">
        <v>101819</v>
      </c>
      <c r="C1554" s="1">
        <v>503.9</v>
      </c>
      <c r="D1554" s="1">
        <v>1</v>
      </c>
      <c r="E1554" t="str">
        <f t="shared" si="165"/>
        <v>No</v>
      </c>
    </row>
    <row r="1555" spans="1:5">
      <c r="A1555" t="s">
        <v>1203</v>
      </c>
      <c r="B1555">
        <v>101827</v>
      </c>
      <c r="C1555" s="1">
        <v>2369.1875</v>
      </c>
      <c r="D1555" s="1">
        <v>1</v>
      </c>
      <c r="E1555" t="str">
        <f t="shared" si="165"/>
        <v>Yes</v>
      </c>
    </row>
    <row r="1556" spans="1:5">
      <c r="A1556" t="s">
        <v>1203</v>
      </c>
      <c r="B1556">
        <v>101847</v>
      </c>
      <c r="C1556" s="1">
        <v>1246.8076923076924</v>
      </c>
      <c r="D1556" s="1">
        <v>1</v>
      </c>
      <c r="E1556" t="str">
        <f t="shared" si="165"/>
        <v>Yes</v>
      </c>
    </row>
    <row r="1557" spans="1:5">
      <c r="A1557" t="s">
        <v>1203</v>
      </c>
      <c r="B1557">
        <v>102755</v>
      </c>
      <c r="C1557" s="1">
        <v>2677.304347826087</v>
      </c>
      <c r="D1557" s="1">
        <v>1</v>
      </c>
      <c r="E1557" t="str">
        <f t="shared" si="165"/>
        <v>Yes</v>
      </c>
    </row>
    <row r="1558" spans="1:5">
      <c r="A1558" t="s">
        <v>1203</v>
      </c>
      <c r="B1558">
        <v>102950</v>
      </c>
      <c r="C1558" s="1">
        <v>1902.5833333333333</v>
      </c>
      <c r="D1558" s="1">
        <v>1</v>
      </c>
      <c r="E1558" t="str">
        <f t="shared" si="165"/>
        <v>Yes</v>
      </c>
    </row>
    <row r="1559" spans="1:5">
      <c r="A1559" t="s">
        <v>1203</v>
      </c>
      <c r="B1559">
        <v>103177</v>
      </c>
      <c r="C1559" s="1">
        <v>1713.03125</v>
      </c>
      <c r="D1559" s="1">
        <v>1</v>
      </c>
      <c r="E1559" t="str">
        <f t="shared" si="165"/>
        <v>Yes</v>
      </c>
    </row>
    <row r="1560" spans="1:5">
      <c r="A1560" t="s">
        <v>1203</v>
      </c>
      <c r="B1560">
        <v>103344</v>
      </c>
      <c r="C1560" s="1">
        <v>1547.1</v>
      </c>
      <c r="D1560" s="1">
        <v>1</v>
      </c>
      <c r="E1560" t="str">
        <f t="shared" si="165"/>
        <v>Yes</v>
      </c>
    </row>
    <row r="1561" spans="1:5">
      <c r="A1561" t="s">
        <v>1203</v>
      </c>
      <c r="B1561">
        <v>103449</v>
      </c>
      <c r="C1561" s="1">
        <v>1234.8461538461538</v>
      </c>
      <c r="D1561" s="1">
        <v>1</v>
      </c>
      <c r="E1561" t="str">
        <f t="shared" si="165"/>
        <v>Yes</v>
      </c>
    </row>
    <row r="1562" spans="1:5">
      <c r="A1562" t="s">
        <v>1203</v>
      </c>
      <c r="B1562">
        <v>103475</v>
      </c>
      <c r="C1562" s="1">
        <v>1090.0333333333333</v>
      </c>
      <c r="D1562" s="1">
        <v>1</v>
      </c>
      <c r="E1562" t="str">
        <f t="shared" si="165"/>
        <v>Yes</v>
      </c>
    </row>
    <row r="1563" spans="1:5">
      <c r="A1563" t="s">
        <v>1203</v>
      </c>
      <c r="B1563">
        <v>103972</v>
      </c>
      <c r="C1563" s="1">
        <v>1049.2166666666667</v>
      </c>
      <c r="D1563" s="1">
        <v>1</v>
      </c>
      <c r="E1563" t="str">
        <f t="shared" si="165"/>
        <v>Yes</v>
      </c>
    </row>
    <row r="1564" spans="1:5">
      <c r="A1564" t="s">
        <v>1203</v>
      </c>
      <c r="B1564">
        <v>104245</v>
      </c>
      <c r="C1564" s="1">
        <v>2022.5166666666667</v>
      </c>
      <c r="D1564" s="1">
        <v>1</v>
      </c>
      <c r="E1564" t="str">
        <f t="shared" si="165"/>
        <v>Yes</v>
      </c>
    </row>
    <row r="1565" spans="1:5">
      <c r="A1565" t="s">
        <v>1203</v>
      </c>
      <c r="B1565">
        <v>104463</v>
      </c>
      <c r="C1565" s="1">
        <v>1725.4736842105262</v>
      </c>
      <c r="D1565" s="1">
        <v>1</v>
      </c>
      <c r="E1565" t="str">
        <f t="shared" si="165"/>
        <v>Yes</v>
      </c>
    </row>
    <row r="1566" spans="1:5">
      <c r="A1566" t="s">
        <v>1203</v>
      </c>
      <c r="B1566">
        <v>104517</v>
      </c>
      <c r="C1566" s="1">
        <v>1248.9333333333334</v>
      </c>
      <c r="D1566" s="1">
        <v>1</v>
      </c>
      <c r="E1566" t="str">
        <f t="shared" si="165"/>
        <v>Yes</v>
      </c>
    </row>
    <row r="1567" spans="1:5">
      <c r="A1567" t="s">
        <v>1203</v>
      </c>
      <c r="B1567">
        <v>104887</v>
      </c>
      <c r="C1567" s="1">
        <v>2095.7166666666667</v>
      </c>
      <c r="D1567" s="1">
        <v>1</v>
      </c>
      <c r="E1567" t="str">
        <f t="shared" si="165"/>
        <v>Yes</v>
      </c>
    </row>
    <row r="1568" spans="1:5">
      <c r="A1568" t="s">
        <v>1203</v>
      </c>
      <c r="B1568">
        <v>105068</v>
      </c>
      <c r="C1568" s="1">
        <v>784.2</v>
      </c>
      <c r="D1568" s="1">
        <v>1</v>
      </c>
      <c r="E1568" t="str">
        <f t="shared" si="165"/>
        <v>No</v>
      </c>
    </row>
    <row r="1569" spans="1:5">
      <c r="A1569" t="s">
        <v>1203</v>
      </c>
      <c r="B1569">
        <v>105301</v>
      </c>
      <c r="C1569" s="1">
        <v>1569.5833333333333</v>
      </c>
      <c r="D1569" s="1">
        <v>1</v>
      </c>
      <c r="E1569" t="str">
        <f t="shared" si="165"/>
        <v>Yes</v>
      </c>
    </row>
    <row r="1570" spans="1:5">
      <c r="A1570" t="s">
        <v>1203</v>
      </c>
      <c r="B1570">
        <v>105834</v>
      </c>
      <c r="C1570" s="1">
        <v>2480.7166666666667</v>
      </c>
      <c r="D1570" s="1">
        <v>1</v>
      </c>
      <c r="E1570" t="str">
        <f t="shared" si="165"/>
        <v>Yes</v>
      </c>
    </row>
    <row r="1571" spans="1:5">
      <c r="A1571" t="s">
        <v>1203</v>
      </c>
      <c r="B1571">
        <v>106230</v>
      </c>
      <c r="C1571" s="1">
        <v>1901.2142857142858</v>
      </c>
      <c r="D1571" s="1">
        <v>1</v>
      </c>
      <c r="E1571" t="str">
        <f t="shared" si="165"/>
        <v>Yes</v>
      </c>
    </row>
    <row r="1572" spans="1:5">
      <c r="A1572" t="s">
        <v>1203</v>
      </c>
      <c r="B1572">
        <v>106269</v>
      </c>
      <c r="C1572" s="1">
        <v>1854.8</v>
      </c>
      <c r="D1572" s="1">
        <v>1</v>
      </c>
      <c r="E1572" t="str">
        <f t="shared" si="165"/>
        <v>Yes</v>
      </c>
    </row>
    <row r="1573" spans="1:5">
      <c r="A1573" t="s">
        <v>1203</v>
      </c>
      <c r="B1573">
        <v>106537</v>
      </c>
      <c r="C1573" s="1">
        <v>1746.8833333333334</v>
      </c>
      <c r="D1573" s="1">
        <v>1</v>
      </c>
      <c r="E1573" t="str">
        <f t="shared" si="165"/>
        <v>Yes</v>
      </c>
    </row>
    <row r="1574" spans="1:5">
      <c r="A1574" t="s">
        <v>1203</v>
      </c>
      <c r="B1574">
        <v>106675</v>
      </c>
      <c r="C1574" s="1">
        <v>1308.3333333333333</v>
      </c>
      <c r="D1574" s="1">
        <v>1</v>
      </c>
      <c r="E1574" t="str">
        <f t="shared" si="165"/>
        <v>Yes</v>
      </c>
    </row>
    <row r="1575" spans="1:5">
      <c r="A1575" t="s">
        <v>1203</v>
      </c>
      <c r="B1575">
        <v>106798</v>
      </c>
      <c r="C1575" s="1">
        <v>1694.5555555555557</v>
      </c>
      <c r="D1575" s="1">
        <v>1</v>
      </c>
      <c r="E1575" t="str">
        <f t="shared" si="165"/>
        <v>Yes</v>
      </c>
    </row>
    <row r="1576" spans="1:5">
      <c r="A1576" t="s">
        <v>1203</v>
      </c>
      <c r="B1576">
        <v>107654</v>
      </c>
      <c r="C1576" s="1">
        <v>2345.9</v>
      </c>
      <c r="D1576" s="1">
        <v>1</v>
      </c>
      <c r="E1576" t="str">
        <f t="shared" si="165"/>
        <v>Yes</v>
      </c>
    </row>
    <row r="1577" spans="1:5">
      <c r="A1577" t="s">
        <v>1203</v>
      </c>
      <c r="B1577">
        <v>108270</v>
      </c>
      <c r="C1577" s="1">
        <v>3732.6333333333332</v>
      </c>
      <c r="D1577" s="1">
        <v>1</v>
      </c>
      <c r="E1577" t="str">
        <f t="shared" si="165"/>
        <v>Yes</v>
      </c>
    </row>
    <row r="1578" spans="1:5">
      <c r="A1578" t="s">
        <v>1203</v>
      </c>
      <c r="B1578">
        <v>108470</v>
      </c>
      <c r="C1578" s="1">
        <v>2718.3333333333335</v>
      </c>
      <c r="D1578" s="1">
        <v>1</v>
      </c>
      <c r="E1578" t="str">
        <f t="shared" si="165"/>
        <v>Yes</v>
      </c>
    </row>
    <row r="1579" spans="1:5">
      <c r="A1579" t="s">
        <v>1203</v>
      </c>
      <c r="B1579">
        <v>109030</v>
      </c>
      <c r="C1579" s="1">
        <v>3751.5333333333333</v>
      </c>
      <c r="D1579" s="1">
        <v>1</v>
      </c>
      <c r="E1579" t="str">
        <f t="shared" si="165"/>
        <v>Yes</v>
      </c>
    </row>
    <row r="1580" spans="1:5">
      <c r="A1580" t="s">
        <v>1203</v>
      </c>
      <c r="B1580">
        <v>109500</v>
      </c>
      <c r="C1580" s="1">
        <v>2085.5423728813557</v>
      </c>
      <c r="D1580" s="1">
        <v>1</v>
      </c>
      <c r="E1580" t="str">
        <f t="shared" si="165"/>
        <v>Yes</v>
      </c>
    </row>
    <row r="1581" spans="1:5">
      <c r="A1581" t="s">
        <v>1203</v>
      </c>
      <c r="B1581">
        <v>109520</v>
      </c>
      <c r="C1581" s="1">
        <v>1729.2833333333333</v>
      </c>
      <c r="D1581" s="1">
        <v>1</v>
      </c>
      <c r="E1581" t="str">
        <f t="shared" si="165"/>
        <v>Yes</v>
      </c>
    </row>
    <row r="1582" spans="1:5">
      <c r="A1582" t="s">
        <v>1203</v>
      </c>
      <c r="B1582">
        <v>109890</v>
      </c>
      <c r="C1582" s="1">
        <v>927.2</v>
      </c>
      <c r="D1582" s="1">
        <v>1</v>
      </c>
      <c r="E1582" t="str">
        <f t="shared" si="165"/>
        <v>No</v>
      </c>
    </row>
    <row r="1583" spans="1:5">
      <c r="A1583" t="s">
        <v>1203</v>
      </c>
      <c r="B1583">
        <v>110014</v>
      </c>
      <c r="C1583" s="1">
        <v>2090.4</v>
      </c>
      <c r="D1583" s="1">
        <v>1</v>
      </c>
      <c r="E1583" t="str">
        <f t="shared" si="165"/>
        <v>Yes</v>
      </c>
    </row>
    <row r="1584" spans="1:5">
      <c r="A1584" t="s">
        <v>1203</v>
      </c>
      <c r="B1584">
        <v>110449</v>
      </c>
      <c r="C1584" s="1">
        <v>1031.4166666666667</v>
      </c>
      <c r="D1584" s="1">
        <v>1</v>
      </c>
      <c r="E1584" t="str">
        <f t="shared" si="165"/>
        <v>Yes</v>
      </c>
    </row>
    <row r="1585" spans="1:5">
      <c r="A1585" t="s">
        <v>1203</v>
      </c>
      <c r="B1585">
        <v>110606</v>
      </c>
      <c r="C1585" s="1">
        <v>1328.4893617021276</v>
      </c>
      <c r="D1585" s="1">
        <v>1</v>
      </c>
      <c r="E1585" t="str">
        <f t="shared" si="165"/>
        <v>Yes</v>
      </c>
    </row>
    <row r="1586" spans="1:5">
      <c r="A1586" t="s">
        <v>1203</v>
      </c>
      <c r="B1586">
        <v>110685</v>
      </c>
      <c r="C1586" s="1">
        <v>1917.0277777777778</v>
      </c>
      <c r="D1586" s="1">
        <v>1</v>
      </c>
      <c r="E1586" t="str">
        <f t="shared" si="165"/>
        <v>Yes</v>
      </c>
    </row>
    <row r="1587" spans="1:5">
      <c r="A1587" t="s">
        <v>1203</v>
      </c>
      <c r="B1587">
        <v>110791</v>
      </c>
      <c r="C1587" s="1">
        <v>1089.9833333333333</v>
      </c>
      <c r="D1587" s="1">
        <v>1</v>
      </c>
      <c r="E1587" t="str">
        <f t="shared" si="165"/>
        <v>Yes</v>
      </c>
    </row>
    <row r="1588" spans="1:5">
      <c r="A1588" t="s">
        <v>1203</v>
      </c>
      <c r="B1588">
        <v>110981</v>
      </c>
      <c r="C1588" s="1">
        <v>1406.1166666666666</v>
      </c>
      <c r="D1588" s="1">
        <v>1</v>
      </c>
      <c r="E1588" t="str">
        <f t="shared" si="165"/>
        <v>Yes</v>
      </c>
    </row>
    <row r="1589" spans="1:5">
      <c r="A1589" t="s">
        <v>1203</v>
      </c>
      <c r="B1589">
        <v>111215</v>
      </c>
      <c r="C1589" s="1">
        <v>1255.5833333333333</v>
      </c>
      <c r="D1589" s="1">
        <v>1</v>
      </c>
      <c r="E1589" t="str">
        <f t="shared" si="165"/>
        <v>Yes</v>
      </c>
    </row>
    <row r="1590" spans="1:5">
      <c r="A1590" t="s">
        <v>1203</v>
      </c>
      <c r="B1590">
        <v>111654</v>
      </c>
      <c r="C1590" s="1">
        <v>1445.2884615384614</v>
      </c>
      <c r="D1590" s="1">
        <v>1</v>
      </c>
      <c r="E1590" t="str">
        <f t="shared" si="165"/>
        <v>Yes</v>
      </c>
    </row>
    <row r="1591" spans="1:5">
      <c r="A1591" t="s">
        <v>1203</v>
      </c>
      <c r="B1591">
        <v>112308</v>
      </c>
      <c r="C1591" s="1">
        <v>2134.4499999999998</v>
      </c>
      <c r="D1591" s="1">
        <v>1</v>
      </c>
      <c r="E1591" t="str">
        <f t="shared" si="165"/>
        <v>Yes</v>
      </c>
    </row>
    <row r="1592" spans="1:5">
      <c r="A1592" t="s">
        <v>1203</v>
      </c>
      <c r="B1592">
        <v>112325</v>
      </c>
      <c r="C1592" s="1">
        <v>2090.4423076923076</v>
      </c>
      <c r="D1592" s="1">
        <v>1</v>
      </c>
      <c r="E1592" t="str">
        <f t="shared" si="165"/>
        <v>Yes</v>
      </c>
    </row>
    <row r="1593" spans="1:5">
      <c r="A1593" t="s">
        <v>1203</v>
      </c>
      <c r="B1593">
        <v>112338</v>
      </c>
      <c r="C1593" s="1">
        <v>2838</v>
      </c>
      <c r="D1593" s="1">
        <v>1</v>
      </c>
      <c r="E1593" t="str">
        <f t="shared" si="165"/>
        <v>Yes</v>
      </c>
    </row>
    <row r="1594" spans="1:5">
      <c r="A1594" t="s">
        <v>1203</v>
      </c>
      <c r="B1594">
        <v>113289</v>
      </c>
      <c r="C1594" s="1">
        <v>1385.2333333333333</v>
      </c>
      <c r="D1594" s="1">
        <v>1</v>
      </c>
      <c r="E1594" t="str">
        <f t="shared" si="165"/>
        <v>Yes</v>
      </c>
    </row>
    <row r="1595" spans="1:5">
      <c r="A1595" t="s">
        <v>1203</v>
      </c>
      <c r="B1595">
        <v>113529</v>
      </c>
      <c r="C1595" s="1">
        <v>2213</v>
      </c>
      <c r="D1595" s="1">
        <v>1</v>
      </c>
      <c r="E1595" t="str">
        <f t="shared" si="165"/>
        <v>Yes</v>
      </c>
    </row>
    <row r="1596" spans="1:5">
      <c r="A1596" t="s">
        <v>1203</v>
      </c>
      <c r="B1596">
        <v>113833</v>
      </c>
      <c r="C1596" s="1">
        <v>1653.8166666666666</v>
      </c>
      <c r="D1596" s="1">
        <v>1</v>
      </c>
      <c r="E1596" t="str">
        <f t="shared" si="165"/>
        <v>Yes</v>
      </c>
    </row>
    <row r="1597" spans="1:5">
      <c r="A1597" t="s">
        <v>1203</v>
      </c>
      <c r="B1597">
        <v>113925</v>
      </c>
      <c r="C1597" s="1">
        <v>1918.85</v>
      </c>
      <c r="D1597" s="1">
        <v>1</v>
      </c>
      <c r="E1597" t="str">
        <f t="shared" si="165"/>
        <v>Yes</v>
      </c>
    </row>
    <row r="1598" spans="1:5">
      <c r="A1598" t="s">
        <v>1203</v>
      </c>
      <c r="B1598">
        <v>114048</v>
      </c>
      <c r="C1598" s="1">
        <v>1447.85</v>
      </c>
      <c r="D1598" s="1">
        <v>1</v>
      </c>
      <c r="E1598" t="str">
        <f t="shared" si="165"/>
        <v>Yes</v>
      </c>
    </row>
    <row r="1599" spans="1:5">
      <c r="A1599" t="s">
        <v>1203</v>
      </c>
      <c r="B1599">
        <v>114116</v>
      </c>
      <c r="C1599" s="1">
        <v>3616.2666666666669</v>
      </c>
      <c r="D1599" s="1">
        <v>1</v>
      </c>
      <c r="E1599" t="str">
        <f t="shared" si="165"/>
        <v>Yes</v>
      </c>
    </row>
    <row r="1600" spans="1:5">
      <c r="A1600" t="s">
        <v>1203</v>
      </c>
      <c r="B1600">
        <v>114743</v>
      </c>
      <c r="C1600" s="1">
        <v>2249.3666666666668</v>
      </c>
      <c r="D1600" s="1">
        <v>1</v>
      </c>
      <c r="E1600" t="str">
        <f t="shared" si="165"/>
        <v>Yes</v>
      </c>
    </row>
    <row r="1601" spans="1:5">
      <c r="A1601" t="s">
        <v>1203</v>
      </c>
      <c r="B1601">
        <v>114868</v>
      </c>
      <c r="C1601" s="1">
        <v>1327.03125</v>
      </c>
      <c r="D1601" s="1">
        <v>1</v>
      </c>
      <c r="E1601" t="str">
        <f t="shared" si="165"/>
        <v>Yes</v>
      </c>
    </row>
    <row r="1602" spans="1:5">
      <c r="A1602" t="s">
        <v>1203</v>
      </c>
      <c r="B1602">
        <v>115038</v>
      </c>
      <c r="C1602" s="1">
        <v>1845.45</v>
      </c>
      <c r="D1602" s="1">
        <v>1</v>
      </c>
      <c r="E1602" t="str">
        <f t="shared" si="165"/>
        <v>Yes</v>
      </c>
    </row>
    <row r="1603" spans="1:5">
      <c r="A1603" t="s">
        <v>1203</v>
      </c>
      <c r="B1603">
        <v>115078</v>
      </c>
      <c r="C1603" s="1">
        <v>1289.2833333333333</v>
      </c>
      <c r="D1603" s="1">
        <v>1</v>
      </c>
      <c r="E1603" t="str">
        <f t="shared" si="165"/>
        <v>Yes</v>
      </c>
    </row>
    <row r="1604" spans="1:5">
      <c r="A1604" t="s">
        <v>1203</v>
      </c>
      <c r="B1604">
        <v>115140</v>
      </c>
      <c r="C1604" s="1">
        <v>1232.9166666666667</v>
      </c>
      <c r="D1604" s="1">
        <v>1</v>
      </c>
      <c r="E1604" t="str">
        <f t="shared" si="165"/>
        <v>Yes</v>
      </c>
    </row>
    <row r="1605" spans="1:5">
      <c r="A1605" t="s">
        <v>1203</v>
      </c>
      <c r="B1605">
        <v>115362</v>
      </c>
      <c r="C1605" s="1">
        <v>1829.1666666666667</v>
      </c>
      <c r="D1605" s="1">
        <v>1</v>
      </c>
      <c r="E1605" t="str">
        <f t="shared" si="165"/>
        <v>Yes</v>
      </c>
    </row>
    <row r="1606" spans="1:5">
      <c r="A1606" t="s">
        <v>1203</v>
      </c>
      <c r="B1606">
        <v>115400</v>
      </c>
      <c r="C1606" s="1">
        <v>1396.5666666666666</v>
      </c>
      <c r="D1606" s="1">
        <v>1</v>
      </c>
      <c r="E1606" t="str">
        <f t="shared" ref="E1606:E1619" si="166">IF(C1606&gt;1000,"Yes","No")</f>
        <v>Yes</v>
      </c>
    </row>
    <row r="1607" spans="1:5">
      <c r="A1607" t="s">
        <v>1203</v>
      </c>
      <c r="B1607">
        <v>116162</v>
      </c>
      <c r="C1607" s="1">
        <v>2851.3166666666666</v>
      </c>
      <c r="D1607" s="1">
        <v>1</v>
      </c>
      <c r="E1607" t="str">
        <f t="shared" si="166"/>
        <v>Yes</v>
      </c>
    </row>
    <row r="1608" spans="1:5">
      <c r="A1608" t="s">
        <v>1203</v>
      </c>
      <c r="B1608">
        <v>116697</v>
      </c>
      <c r="C1608" s="1">
        <v>982.7</v>
      </c>
      <c r="D1608" s="1">
        <v>1</v>
      </c>
      <c r="E1608" t="str">
        <f t="shared" si="166"/>
        <v>No</v>
      </c>
    </row>
    <row r="1609" spans="1:5">
      <c r="A1609" t="s">
        <v>1203</v>
      </c>
      <c r="B1609">
        <v>116741</v>
      </c>
      <c r="C1609" s="1">
        <v>1546.3833333333334</v>
      </c>
      <c r="D1609" s="1">
        <v>1</v>
      </c>
      <c r="E1609" t="str">
        <f t="shared" si="166"/>
        <v>Yes</v>
      </c>
    </row>
    <row r="1610" spans="1:5">
      <c r="A1610" t="s">
        <v>1203</v>
      </c>
      <c r="B1610">
        <v>116794</v>
      </c>
      <c r="C1610" s="1">
        <v>1083</v>
      </c>
      <c r="D1610" s="1">
        <v>1</v>
      </c>
      <c r="E1610" t="str">
        <f t="shared" si="166"/>
        <v>Yes</v>
      </c>
    </row>
    <row r="1611" spans="1:5">
      <c r="A1611" t="s">
        <v>1203</v>
      </c>
      <c r="B1611">
        <v>117282</v>
      </c>
      <c r="C1611" s="1">
        <v>3226.9833333333331</v>
      </c>
      <c r="D1611" s="1">
        <v>1</v>
      </c>
      <c r="E1611" t="str">
        <f t="shared" si="166"/>
        <v>Yes</v>
      </c>
    </row>
    <row r="1612" spans="1:5">
      <c r="A1612" t="s">
        <v>1203</v>
      </c>
      <c r="B1612">
        <v>117462</v>
      </c>
      <c r="C1612" s="1">
        <v>2242.9833333333331</v>
      </c>
      <c r="D1612" s="1">
        <v>1</v>
      </c>
      <c r="E1612" t="str">
        <f t="shared" si="166"/>
        <v>Yes</v>
      </c>
    </row>
    <row r="1613" spans="1:5">
      <c r="A1613" t="s">
        <v>1203</v>
      </c>
      <c r="B1613">
        <v>117467</v>
      </c>
      <c r="C1613" s="1">
        <v>1563.2</v>
      </c>
      <c r="D1613" s="1">
        <v>1</v>
      </c>
      <c r="E1613" t="str">
        <f t="shared" si="166"/>
        <v>Yes</v>
      </c>
    </row>
    <row r="1614" spans="1:5">
      <c r="A1614" t="s">
        <v>1203</v>
      </c>
      <c r="B1614">
        <v>117580</v>
      </c>
      <c r="C1614" s="1">
        <v>907.8</v>
      </c>
      <c r="D1614" s="1">
        <v>1</v>
      </c>
      <c r="E1614" t="str">
        <f t="shared" si="166"/>
        <v>No</v>
      </c>
    </row>
    <row r="1615" spans="1:5">
      <c r="A1615" t="s">
        <v>1203</v>
      </c>
      <c r="B1615">
        <v>117655</v>
      </c>
      <c r="C1615" s="1">
        <v>1578.3809523809523</v>
      </c>
      <c r="D1615" s="1">
        <v>1</v>
      </c>
      <c r="E1615" t="str">
        <f t="shared" si="166"/>
        <v>Yes</v>
      </c>
    </row>
    <row r="1616" spans="1:5">
      <c r="A1616" t="s">
        <v>1203</v>
      </c>
      <c r="B1616">
        <v>117874</v>
      </c>
      <c r="C1616" s="1">
        <v>2683.9818181818182</v>
      </c>
      <c r="D1616" s="1">
        <v>1</v>
      </c>
      <c r="E1616" t="str">
        <f t="shared" si="166"/>
        <v>Yes</v>
      </c>
    </row>
    <row r="1617" spans="1:5">
      <c r="A1617" t="s">
        <v>1203</v>
      </c>
      <c r="B1617">
        <v>117958</v>
      </c>
      <c r="C1617" s="1">
        <v>2348.2166666666667</v>
      </c>
      <c r="D1617" s="1">
        <v>1</v>
      </c>
      <c r="E1617" t="str">
        <f t="shared" si="166"/>
        <v>Yes</v>
      </c>
    </row>
    <row r="1618" spans="1:5">
      <c r="A1618" t="s">
        <v>1203</v>
      </c>
      <c r="B1618">
        <v>118883</v>
      </c>
      <c r="C1618" s="1">
        <v>2082.0166666666669</v>
      </c>
      <c r="D1618" s="1">
        <v>1</v>
      </c>
      <c r="E1618" t="str">
        <f t="shared" si="166"/>
        <v>Yes</v>
      </c>
    </row>
    <row r="1619" spans="1:5">
      <c r="A1619" t="s">
        <v>1203</v>
      </c>
      <c r="B1619">
        <v>119069</v>
      </c>
      <c r="C1619" s="1">
        <v>2068.4833333333331</v>
      </c>
      <c r="D1619" s="1">
        <v>1</v>
      </c>
      <c r="E1619" t="str">
        <f t="shared" si="166"/>
        <v>Yes</v>
      </c>
    </row>
    <row r="1620" spans="1:5">
      <c r="A1620" t="s">
        <v>1203</v>
      </c>
      <c r="C1620" s="1">
        <v>928866.84217197634</v>
      </c>
      <c r="D1620" s="1">
        <v>527</v>
      </c>
    </row>
    <row r="1621" spans="1:5">
      <c r="A1621" t="s">
        <v>8</v>
      </c>
      <c r="B1621">
        <v>11</v>
      </c>
      <c r="C1621" s="1">
        <v>460.65</v>
      </c>
      <c r="D1621" s="1">
        <v>1</v>
      </c>
    </row>
    <row r="1622" spans="1:5">
      <c r="A1622" t="s">
        <v>8</v>
      </c>
      <c r="B1622">
        <v>18</v>
      </c>
      <c r="C1622" s="1">
        <v>386.88333333333333</v>
      </c>
      <c r="D1622" s="1">
        <v>1</v>
      </c>
    </row>
    <row r="1623" spans="1:5">
      <c r="A1623" t="s">
        <v>8</v>
      </c>
      <c r="B1623">
        <v>30</v>
      </c>
      <c r="C1623" s="1">
        <v>3228</v>
      </c>
      <c r="D1623" s="1">
        <v>1</v>
      </c>
    </row>
    <row r="1624" spans="1:5">
      <c r="A1624" t="s">
        <v>8</v>
      </c>
      <c r="B1624">
        <v>39</v>
      </c>
      <c r="C1624" s="1">
        <v>1491.4</v>
      </c>
      <c r="D1624" s="1">
        <v>1</v>
      </c>
    </row>
    <row r="1625" spans="1:5">
      <c r="A1625" t="s">
        <v>8</v>
      </c>
      <c r="B1625">
        <v>44</v>
      </c>
      <c r="C1625" s="1">
        <v>2127.6666666666665</v>
      </c>
      <c r="D1625" s="1">
        <v>1</v>
      </c>
    </row>
    <row r="1626" spans="1:5">
      <c r="A1626" t="s">
        <v>8</v>
      </c>
      <c r="B1626">
        <v>48</v>
      </c>
      <c r="C1626" s="1">
        <v>165.78723404255319</v>
      </c>
      <c r="D1626" s="1">
        <v>1</v>
      </c>
    </row>
    <row r="1627" spans="1:5">
      <c r="A1627" t="s">
        <v>8</v>
      </c>
      <c r="B1627">
        <v>65</v>
      </c>
      <c r="C1627" s="1">
        <v>641.51666666666665</v>
      </c>
      <c r="D1627" s="1">
        <v>1</v>
      </c>
    </row>
    <row r="1628" spans="1:5">
      <c r="A1628" t="s">
        <v>8</v>
      </c>
      <c r="B1628">
        <v>101</v>
      </c>
      <c r="C1628" s="1">
        <v>1483.4333333333334</v>
      </c>
      <c r="D1628" s="1">
        <v>1</v>
      </c>
    </row>
    <row r="1629" spans="1:5">
      <c r="A1629" t="s">
        <v>8</v>
      </c>
      <c r="B1629">
        <v>106</v>
      </c>
      <c r="C1629" s="1">
        <v>1525.2666666666667</v>
      </c>
      <c r="D1629" s="1">
        <v>1</v>
      </c>
    </row>
    <row r="1630" spans="1:5">
      <c r="A1630" t="s">
        <v>8</v>
      </c>
      <c r="B1630">
        <v>141</v>
      </c>
      <c r="C1630" s="1">
        <v>2088.0333333333333</v>
      </c>
      <c r="D1630" s="1">
        <v>1</v>
      </c>
    </row>
    <row r="1631" spans="1:5">
      <c r="A1631" t="s">
        <v>8</v>
      </c>
      <c r="B1631">
        <v>147</v>
      </c>
      <c r="C1631" s="1">
        <v>2656.2666666666669</v>
      </c>
      <c r="D1631" s="1">
        <v>1</v>
      </c>
    </row>
    <row r="1632" spans="1:5">
      <c r="A1632" t="s">
        <v>8</v>
      </c>
      <c r="B1632">
        <v>155</v>
      </c>
      <c r="C1632" s="1">
        <v>805.61666666666667</v>
      </c>
      <c r="D1632" s="1">
        <v>1</v>
      </c>
    </row>
    <row r="1633" spans="1:4">
      <c r="A1633" t="s">
        <v>8</v>
      </c>
      <c r="B1633">
        <v>157</v>
      </c>
      <c r="C1633" s="1">
        <v>419</v>
      </c>
      <c r="D1633" s="1">
        <v>1</v>
      </c>
    </row>
    <row r="1634" spans="1:4">
      <c r="A1634" t="s">
        <v>8</v>
      </c>
      <c r="B1634">
        <v>169</v>
      </c>
      <c r="C1634" s="1">
        <v>1239.3414634146341</v>
      </c>
      <c r="D1634" s="1">
        <v>1</v>
      </c>
    </row>
    <row r="1635" spans="1:4">
      <c r="A1635" t="s">
        <v>8</v>
      </c>
      <c r="B1635">
        <v>209</v>
      </c>
      <c r="C1635" s="1">
        <v>1528.1</v>
      </c>
      <c r="D1635" s="1">
        <v>1</v>
      </c>
    </row>
    <row r="1636" spans="1:4">
      <c r="A1636" t="s">
        <v>8</v>
      </c>
      <c r="B1636">
        <v>220</v>
      </c>
      <c r="C1636" s="1">
        <v>696.91666666666663</v>
      </c>
      <c r="D1636" s="1">
        <v>1</v>
      </c>
    </row>
    <row r="1637" spans="1:4">
      <c r="A1637" t="s">
        <v>8</v>
      </c>
      <c r="B1637">
        <v>224</v>
      </c>
      <c r="C1637" s="1">
        <v>1812.090909090909</v>
      </c>
      <c r="D1637" s="1">
        <v>1</v>
      </c>
    </row>
    <row r="1638" spans="1:4">
      <c r="A1638" t="s">
        <v>8</v>
      </c>
      <c r="B1638">
        <v>240</v>
      </c>
      <c r="C1638" s="1">
        <v>1080.2166666666667</v>
      </c>
      <c r="D1638" s="1">
        <v>1</v>
      </c>
    </row>
    <row r="1639" spans="1:4">
      <c r="A1639" t="s">
        <v>8</v>
      </c>
      <c r="B1639">
        <v>261</v>
      </c>
      <c r="C1639" s="1">
        <v>370.33333333333331</v>
      </c>
      <c r="D1639" s="1">
        <v>1</v>
      </c>
    </row>
    <row r="1640" spans="1:4">
      <c r="A1640" t="s">
        <v>8</v>
      </c>
      <c r="B1640">
        <v>271</v>
      </c>
      <c r="C1640" s="1">
        <v>2052</v>
      </c>
      <c r="D1640" s="1">
        <v>1</v>
      </c>
    </row>
    <row r="1641" spans="1:4">
      <c r="A1641" t="s">
        <v>8</v>
      </c>
      <c r="B1641">
        <v>275</v>
      </c>
      <c r="C1641" s="1">
        <v>389.71875</v>
      </c>
      <c r="D1641" s="1">
        <v>1</v>
      </c>
    </row>
    <row r="1642" spans="1:4">
      <c r="A1642" t="s">
        <v>8</v>
      </c>
      <c r="B1642">
        <v>288</v>
      </c>
      <c r="C1642" s="1">
        <v>1499.1666666666667</v>
      </c>
      <c r="D1642" s="1">
        <v>1</v>
      </c>
    </row>
    <row r="1643" spans="1:4">
      <c r="A1643" t="s">
        <v>8</v>
      </c>
      <c r="B1643">
        <v>299</v>
      </c>
      <c r="C1643" s="1">
        <v>1883.9666666666667</v>
      </c>
      <c r="D1643" s="1">
        <v>1</v>
      </c>
    </row>
    <row r="1644" spans="1:4">
      <c r="A1644" t="s">
        <v>8</v>
      </c>
      <c r="B1644">
        <v>321</v>
      </c>
      <c r="C1644" s="1">
        <v>1175.4166666666667</v>
      </c>
      <c r="D1644" s="1">
        <v>1</v>
      </c>
    </row>
    <row r="1645" spans="1:4">
      <c r="A1645" t="s">
        <v>8</v>
      </c>
      <c r="B1645">
        <v>332</v>
      </c>
      <c r="C1645" s="1">
        <v>563.66666666666663</v>
      </c>
      <c r="D1645" s="1">
        <v>1</v>
      </c>
    </row>
    <row r="1646" spans="1:4">
      <c r="A1646" t="s">
        <v>8</v>
      </c>
      <c r="B1646">
        <v>344</v>
      </c>
      <c r="C1646" s="1">
        <v>1470.2333333333333</v>
      </c>
      <c r="D1646" s="1">
        <v>1</v>
      </c>
    </row>
    <row r="1647" spans="1:4">
      <c r="A1647" t="s">
        <v>8</v>
      </c>
      <c r="B1647">
        <v>418</v>
      </c>
      <c r="C1647" s="1">
        <v>981.13333333333333</v>
      </c>
      <c r="D1647" s="1">
        <v>1</v>
      </c>
    </row>
    <row r="1648" spans="1:4">
      <c r="A1648" t="s">
        <v>8</v>
      </c>
      <c r="B1648">
        <v>427</v>
      </c>
      <c r="C1648" s="1">
        <v>1753.9333333333334</v>
      </c>
      <c r="D1648" s="1">
        <v>1</v>
      </c>
    </row>
    <row r="1649" spans="1:4">
      <c r="A1649" t="s">
        <v>8</v>
      </c>
      <c r="B1649">
        <v>435</v>
      </c>
      <c r="C1649" s="1">
        <v>34</v>
      </c>
      <c r="D1649" s="1">
        <v>1</v>
      </c>
    </row>
    <row r="1650" spans="1:4">
      <c r="A1650" t="s">
        <v>8</v>
      </c>
      <c r="B1650">
        <v>472</v>
      </c>
      <c r="C1650" s="1">
        <v>684.68333333333328</v>
      </c>
      <c r="D1650" s="1">
        <v>1</v>
      </c>
    </row>
    <row r="1651" spans="1:4">
      <c r="A1651" t="s">
        <v>8</v>
      </c>
      <c r="B1651">
        <v>474</v>
      </c>
      <c r="C1651" s="1">
        <v>1182</v>
      </c>
      <c r="D1651" s="1">
        <v>1</v>
      </c>
    </row>
    <row r="1652" spans="1:4">
      <c r="A1652" t="s">
        <v>8</v>
      </c>
      <c r="B1652">
        <v>478</v>
      </c>
      <c r="C1652" s="1">
        <v>1024.2166666666667</v>
      </c>
      <c r="D1652" s="1">
        <v>1</v>
      </c>
    </row>
    <row r="1653" spans="1:4">
      <c r="A1653" t="s">
        <v>8</v>
      </c>
      <c r="B1653">
        <v>481</v>
      </c>
      <c r="C1653" s="1">
        <v>823.93333333333328</v>
      </c>
      <c r="D1653" s="1">
        <v>1</v>
      </c>
    </row>
    <row r="1654" spans="1:4">
      <c r="A1654" t="s">
        <v>8</v>
      </c>
      <c r="B1654">
        <v>566</v>
      </c>
      <c r="C1654" s="1">
        <v>1347.0869565217392</v>
      </c>
      <c r="D1654" s="1">
        <v>1</v>
      </c>
    </row>
    <row r="1655" spans="1:4">
      <c r="A1655" t="s">
        <v>8</v>
      </c>
      <c r="B1655">
        <v>604</v>
      </c>
      <c r="C1655" s="1">
        <v>1929.5</v>
      </c>
      <c r="D1655" s="1">
        <v>1</v>
      </c>
    </row>
    <row r="1656" spans="1:4">
      <c r="A1656" t="s">
        <v>8</v>
      </c>
      <c r="B1656">
        <v>614</v>
      </c>
      <c r="C1656" s="1">
        <v>1478.4666666666667</v>
      </c>
      <c r="D1656" s="1">
        <v>1</v>
      </c>
    </row>
    <row r="1657" spans="1:4">
      <c r="A1657" t="s">
        <v>8</v>
      </c>
      <c r="B1657">
        <v>633</v>
      </c>
      <c r="C1657" s="1">
        <v>1139.25</v>
      </c>
      <c r="D1657" s="1">
        <v>1</v>
      </c>
    </row>
    <row r="1658" spans="1:4">
      <c r="A1658" t="s">
        <v>8</v>
      </c>
      <c r="B1658">
        <v>656</v>
      </c>
      <c r="C1658" s="1">
        <v>434.45</v>
      </c>
      <c r="D1658" s="1">
        <v>1</v>
      </c>
    </row>
    <row r="1659" spans="1:4">
      <c r="A1659" t="s">
        <v>8</v>
      </c>
      <c r="B1659">
        <v>691</v>
      </c>
      <c r="C1659" s="1">
        <v>1171.9444444444443</v>
      </c>
      <c r="D1659" s="1">
        <v>1</v>
      </c>
    </row>
    <row r="1660" spans="1:4">
      <c r="A1660" t="s">
        <v>8</v>
      </c>
      <c r="B1660">
        <v>730</v>
      </c>
      <c r="C1660" s="1">
        <v>559.25</v>
      </c>
      <c r="D1660" s="1">
        <v>1</v>
      </c>
    </row>
    <row r="1661" spans="1:4">
      <c r="A1661" t="s">
        <v>8</v>
      </c>
      <c r="B1661">
        <v>751</v>
      </c>
      <c r="C1661" s="1">
        <v>1057.7333333333333</v>
      </c>
      <c r="D1661" s="1">
        <v>1</v>
      </c>
    </row>
    <row r="1662" spans="1:4">
      <c r="A1662" t="s">
        <v>8</v>
      </c>
      <c r="B1662">
        <v>758</v>
      </c>
      <c r="C1662" s="1">
        <v>2206.0333333333333</v>
      </c>
      <c r="D1662" s="1">
        <v>1</v>
      </c>
    </row>
    <row r="1663" spans="1:4">
      <c r="A1663" t="s">
        <v>8</v>
      </c>
      <c r="B1663">
        <v>763</v>
      </c>
      <c r="C1663" s="1">
        <v>2155.3333333333335</v>
      </c>
      <c r="D1663" s="1">
        <v>1</v>
      </c>
    </row>
    <row r="1664" spans="1:4">
      <c r="A1664" t="s">
        <v>8</v>
      </c>
      <c r="B1664">
        <v>770</v>
      </c>
      <c r="C1664" s="1">
        <v>526.4666666666667</v>
      </c>
      <c r="D1664" s="1">
        <v>1</v>
      </c>
    </row>
    <row r="1665" spans="1:4">
      <c r="A1665" t="s">
        <v>8</v>
      </c>
      <c r="B1665">
        <v>798</v>
      </c>
      <c r="C1665" s="1">
        <v>922.68333333333328</v>
      </c>
      <c r="D1665" s="1">
        <v>1</v>
      </c>
    </row>
    <row r="1666" spans="1:4">
      <c r="A1666" t="s">
        <v>8</v>
      </c>
      <c r="B1666">
        <v>801</v>
      </c>
      <c r="C1666" s="1">
        <v>1960.2</v>
      </c>
      <c r="D1666" s="1">
        <v>1</v>
      </c>
    </row>
    <row r="1667" spans="1:4">
      <c r="A1667" t="s">
        <v>8</v>
      </c>
      <c r="B1667">
        <v>822</v>
      </c>
      <c r="C1667" s="1">
        <v>1835.4285714285713</v>
      </c>
      <c r="D1667" s="1">
        <v>1</v>
      </c>
    </row>
    <row r="1668" spans="1:4">
      <c r="A1668" t="s">
        <v>8</v>
      </c>
      <c r="B1668">
        <v>843</v>
      </c>
      <c r="C1668" s="1">
        <v>992.52941176470586</v>
      </c>
      <c r="D1668" s="1">
        <v>1</v>
      </c>
    </row>
    <row r="1669" spans="1:4">
      <c r="A1669" t="s">
        <v>8</v>
      </c>
      <c r="B1669">
        <v>899</v>
      </c>
      <c r="C1669" s="1">
        <v>1703.9</v>
      </c>
      <c r="D1669" s="1">
        <v>1</v>
      </c>
    </row>
    <row r="1670" spans="1:4">
      <c r="A1670" t="s">
        <v>8</v>
      </c>
      <c r="B1670">
        <v>902</v>
      </c>
      <c r="C1670" s="1">
        <v>1222.9000000000001</v>
      </c>
      <c r="D1670" s="1">
        <v>1</v>
      </c>
    </row>
    <row r="1671" spans="1:4">
      <c r="A1671" t="s">
        <v>8</v>
      </c>
      <c r="B1671">
        <v>964</v>
      </c>
      <c r="C1671" s="1">
        <v>1350.9833333333333</v>
      </c>
      <c r="D1671" s="1">
        <v>1</v>
      </c>
    </row>
    <row r="1672" spans="1:4">
      <c r="A1672" t="s">
        <v>8</v>
      </c>
      <c r="B1672">
        <v>1009</v>
      </c>
      <c r="C1672" s="1">
        <v>1054.5</v>
      </c>
      <c r="D1672" s="1">
        <v>1</v>
      </c>
    </row>
    <row r="1673" spans="1:4">
      <c r="A1673" t="s">
        <v>8</v>
      </c>
      <c r="B1673">
        <v>1015</v>
      </c>
      <c r="C1673" s="1">
        <v>1058.6833333333334</v>
      </c>
      <c r="D1673" s="1">
        <v>1</v>
      </c>
    </row>
    <row r="1674" spans="1:4">
      <c r="A1674" t="s">
        <v>8</v>
      </c>
      <c r="B1674">
        <v>1018</v>
      </c>
      <c r="C1674" s="1">
        <v>681.38333333333333</v>
      </c>
      <c r="D1674" s="1">
        <v>1</v>
      </c>
    </row>
    <row r="1675" spans="1:4">
      <c r="A1675" t="s">
        <v>8</v>
      </c>
      <c r="B1675">
        <v>1023</v>
      </c>
      <c r="C1675" s="1">
        <v>977.11111111111109</v>
      </c>
      <c r="D1675" s="1">
        <v>1</v>
      </c>
    </row>
    <row r="1676" spans="1:4">
      <c r="A1676" t="s">
        <v>8</v>
      </c>
      <c r="B1676">
        <v>1031</v>
      </c>
      <c r="C1676" s="1">
        <v>907.85714285714289</v>
      </c>
      <c r="D1676" s="1">
        <v>1</v>
      </c>
    </row>
    <row r="1677" spans="1:4">
      <c r="A1677" t="s">
        <v>8</v>
      </c>
      <c r="B1677">
        <v>1050</v>
      </c>
      <c r="C1677" s="1">
        <v>1694.3666666666666</v>
      </c>
      <c r="D1677" s="1">
        <v>1</v>
      </c>
    </row>
    <row r="1678" spans="1:4">
      <c r="A1678" t="s">
        <v>8</v>
      </c>
      <c r="B1678">
        <v>1052</v>
      </c>
      <c r="C1678" s="1">
        <v>1031.2333333333333</v>
      </c>
      <c r="D1678" s="1">
        <v>1</v>
      </c>
    </row>
    <row r="1679" spans="1:4">
      <c r="A1679" t="s">
        <v>8</v>
      </c>
      <c r="B1679">
        <v>1058</v>
      </c>
      <c r="C1679" s="1">
        <v>2464.4166666666665</v>
      </c>
      <c r="D1679" s="1">
        <v>1</v>
      </c>
    </row>
    <row r="1680" spans="1:4">
      <c r="A1680" t="s">
        <v>8</v>
      </c>
      <c r="B1680">
        <v>1066</v>
      </c>
      <c r="C1680" s="1">
        <v>1021.2272727272727</v>
      </c>
      <c r="D1680" s="1">
        <v>1</v>
      </c>
    </row>
    <row r="1681" spans="1:4">
      <c r="A1681" t="s">
        <v>8</v>
      </c>
      <c r="B1681">
        <v>1091</v>
      </c>
      <c r="C1681" s="1">
        <v>1368.2</v>
      </c>
      <c r="D1681" s="1">
        <v>1</v>
      </c>
    </row>
    <row r="1682" spans="1:4">
      <c r="A1682" t="s">
        <v>8</v>
      </c>
      <c r="B1682">
        <v>1101</v>
      </c>
      <c r="C1682" s="1">
        <v>1941.7</v>
      </c>
      <c r="D1682" s="1">
        <v>1</v>
      </c>
    </row>
    <row r="1683" spans="1:4">
      <c r="A1683" t="s">
        <v>8</v>
      </c>
      <c r="B1683">
        <v>1110</v>
      </c>
      <c r="C1683" s="1">
        <v>1329.0754716981132</v>
      </c>
      <c r="D1683" s="1">
        <v>1</v>
      </c>
    </row>
    <row r="1684" spans="1:4">
      <c r="A1684" t="s">
        <v>8</v>
      </c>
      <c r="B1684">
        <v>1128</v>
      </c>
      <c r="C1684" s="1">
        <v>1197.1875</v>
      </c>
      <c r="D1684" s="1">
        <v>1</v>
      </c>
    </row>
    <row r="1685" spans="1:4">
      <c r="A1685" t="s">
        <v>8</v>
      </c>
      <c r="B1685">
        <v>1133</v>
      </c>
      <c r="C1685" s="1">
        <v>1607.35</v>
      </c>
      <c r="D1685" s="1">
        <v>1</v>
      </c>
    </row>
    <row r="1686" spans="1:4">
      <c r="A1686" t="s">
        <v>8</v>
      </c>
      <c r="B1686">
        <v>1187</v>
      </c>
      <c r="C1686" s="1">
        <v>1618.2333333333333</v>
      </c>
      <c r="D1686" s="1">
        <v>1</v>
      </c>
    </row>
    <row r="1687" spans="1:4">
      <c r="A1687" t="s">
        <v>8</v>
      </c>
      <c r="B1687">
        <v>1191</v>
      </c>
      <c r="C1687" s="1">
        <v>1536.7619047619048</v>
      </c>
      <c r="D1687" s="1">
        <v>1</v>
      </c>
    </row>
    <row r="1688" spans="1:4">
      <c r="A1688" t="s">
        <v>8</v>
      </c>
      <c r="B1688">
        <v>1229</v>
      </c>
      <c r="C1688" s="1">
        <v>794.2833333333333</v>
      </c>
      <c r="D1688" s="1">
        <v>1</v>
      </c>
    </row>
    <row r="1689" spans="1:4">
      <c r="A1689" t="s">
        <v>8</v>
      </c>
      <c r="B1689">
        <v>1233</v>
      </c>
      <c r="C1689" s="1">
        <v>1414.45</v>
      </c>
      <c r="D1689" s="1">
        <v>1</v>
      </c>
    </row>
    <row r="1690" spans="1:4">
      <c r="A1690" t="s">
        <v>8</v>
      </c>
      <c r="B1690">
        <v>1242</v>
      </c>
      <c r="C1690" s="1">
        <v>824.55</v>
      </c>
      <c r="D1690" s="1">
        <v>1</v>
      </c>
    </row>
    <row r="1691" spans="1:4">
      <c r="A1691" t="s">
        <v>8</v>
      </c>
      <c r="B1691">
        <v>1259</v>
      </c>
      <c r="C1691" s="1">
        <v>581.04999999999995</v>
      </c>
      <c r="D1691" s="1">
        <v>1</v>
      </c>
    </row>
    <row r="1692" spans="1:4">
      <c r="A1692" t="s">
        <v>8</v>
      </c>
      <c r="B1692">
        <v>1287</v>
      </c>
      <c r="C1692" s="1">
        <v>612.13333333333333</v>
      </c>
      <c r="D1692" s="1">
        <v>1</v>
      </c>
    </row>
    <row r="1693" spans="1:4">
      <c r="A1693" t="s">
        <v>8</v>
      </c>
      <c r="B1693">
        <v>1298</v>
      </c>
      <c r="C1693" s="1">
        <v>877.36666666666667</v>
      </c>
      <c r="D1693" s="1">
        <v>1</v>
      </c>
    </row>
    <row r="1694" spans="1:4">
      <c r="A1694" t="s">
        <v>8</v>
      </c>
      <c r="B1694">
        <v>1315</v>
      </c>
      <c r="C1694" s="1">
        <v>1445.1</v>
      </c>
      <c r="D1694" s="1">
        <v>1</v>
      </c>
    </row>
    <row r="1695" spans="1:4">
      <c r="A1695" t="s">
        <v>8</v>
      </c>
      <c r="B1695">
        <v>1341</v>
      </c>
      <c r="C1695" s="1">
        <v>2867.6428571428573</v>
      </c>
      <c r="D1695" s="1">
        <v>1</v>
      </c>
    </row>
    <row r="1696" spans="1:4">
      <c r="A1696" t="s">
        <v>8</v>
      </c>
      <c r="B1696">
        <v>1405</v>
      </c>
      <c r="C1696" s="1">
        <v>341.13333333333333</v>
      </c>
      <c r="D1696" s="1">
        <v>1</v>
      </c>
    </row>
    <row r="1697" spans="1:4">
      <c r="A1697" t="s">
        <v>8</v>
      </c>
      <c r="B1697">
        <v>1433</v>
      </c>
      <c r="C1697" s="1">
        <v>1579.6833333333334</v>
      </c>
      <c r="D1697" s="1">
        <v>1</v>
      </c>
    </row>
    <row r="1698" spans="1:4">
      <c r="A1698" t="s">
        <v>8</v>
      </c>
      <c r="B1698">
        <v>1438</v>
      </c>
      <c r="C1698" s="1">
        <v>1169.8285714285714</v>
      </c>
      <c r="D1698" s="1">
        <v>1</v>
      </c>
    </row>
    <row r="1699" spans="1:4">
      <c r="A1699" t="s">
        <v>8</v>
      </c>
      <c r="B1699">
        <v>1446</v>
      </c>
      <c r="C1699" s="1">
        <v>720.4</v>
      </c>
      <c r="D1699" s="1">
        <v>1</v>
      </c>
    </row>
    <row r="1700" spans="1:4">
      <c r="A1700" t="s">
        <v>8</v>
      </c>
      <c r="B1700">
        <v>1505</v>
      </c>
      <c r="C1700" s="1">
        <v>926</v>
      </c>
      <c r="D1700" s="1">
        <v>1</v>
      </c>
    </row>
    <row r="1701" spans="1:4">
      <c r="A1701" t="s">
        <v>8</v>
      </c>
      <c r="B1701">
        <v>1506</v>
      </c>
      <c r="C1701" s="1">
        <v>208.08474576271186</v>
      </c>
      <c r="D1701" s="1">
        <v>1</v>
      </c>
    </row>
    <row r="1702" spans="1:4">
      <c r="A1702" t="s">
        <v>8</v>
      </c>
      <c r="B1702">
        <v>1539</v>
      </c>
      <c r="C1702" s="1">
        <v>868.42857142857144</v>
      </c>
      <c r="D1702" s="1">
        <v>1</v>
      </c>
    </row>
    <row r="1703" spans="1:4">
      <c r="A1703" t="s">
        <v>8</v>
      </c>
      <c r="B1703">
        <v>1555</v>
      </c>
      <c r="C1703" s="1">
        <v>1532.5666666666666</v>
      </c>
      <c r="D1703" s="1">
        <v>1</v>
      </c>
    </row>
    <row r="1704" spans="1:4">
      <c r="A1704" t="s">
        <v>8</v>
      </c>
      <c r="B1704">
        <v>1556</v>
      </c>
      <c r="C1704" s="1">
        <v>277.63333333333333</v>
      </c>
      <c r="D1704" s="1">
        <v>1</v>
      </c>
    </row>
    <row r="1705" spans="1:4">
      <c r="A1705" t="s">
        <v>8</v>
      </c>
      <c r="B1705">
        <v>1560</v>
      </c>
      <c r="C1705" s="1">
        <v>578.70000000000005</v>
      </c>
      <c r="D1705" s="1">
        <v>1</v>
      </c>
    </row>
    <row r="1706" spans="1:4">
      <c r="A1706" t="s">
        <v>8</v>
      </c>
      <c r="B1706">
        <v>1570</v>
      </c>
      <c r="C1706" s="1">
        <v>1174.05</v>
      </c>
      <c r="D1706" s="1">
        <v>1</v>
      </c>
    </row>
    <row r="1707" spans="1:4">
      <c r="A1707" t="s">
        <v>8</v>
      </c>
      <c r="B1707">
        <v>1593</v>
      </c>
      <c r="C1707" s="1">
        <v>2099.3166666666666</v>
      </c>
      <c r="D1707" s="1">
        <v>1</v>
      </c>
    </row>
    <row r="1708" spans="1:4">
      <c r="A1708" t="s">
        <v>8</v>
      </c>
      <c r="B1708">
        <v>1597</v>
      </c>
      <c r="C1708" s="1">
        <v>845.69642857142856</v>
      </c>
      <c r="D1708" s="1">
        <v>1</v>
      </c>
    </row>
    <row r="1709" spans="1:4">
      <c r="A1709" t="s">
        <v>8</v>
      </c>
      <c r="B1709">
        <v>1670</v>
      </c>
      <c r="C1709" s="1">
        <v>1270.8846153846155</v>
      </c>
      <c r="D1709" s="1">
        <v>1</v>
      </c>
    </row>
    <row r="1710" spans="1:4">
      <c r="A1710" t="s">
        <v>8</v>
      </c>
      <c r="B1710">
        <v>1683</v>
      </c>
      <c r="C1710" s="1">
        <v>905.73333333333335</v>
      </c>
      <c r="D1710" s="1">
        <v>1</v>
      </c>
    </row>
    <row r="1711" spans="1:4">
      <c r="A1711" t="s">
        <v>8</v>
      </c>
      <c r="B1711">
        <v>1712</v>
      </c>
      <c r="C1711" s="1">
        <v>1652.7777777777778</v>
      </c>
      <c r="D1711" s="1">
        <v>1</v>
      </c>
    </row>
    <row r="1712" spans="1:4">
      <c r="A1712" t="s">
        <v>8</v>
      </c>
      <c r="B1712">
        <v>1714</v>
      </c>
      <c r="C1712" s="1">
        <v>825.98</v>
      </c>
      <c r="D1712" s="1">
        <v>1</v>
      </c>
    </row>
    <row r="1713" spans="1:4">
      <c r="A1713" t="s">
        <v>8</v>
      </c>
      <c r="B1713">
        <v>1741</v>
      </c>
      <c r="C1713" s="1">
        <v>1625.1081081081081</v>
      </c>
      <c r="D1713" s="1">
        <v>1</v>
      </c>
    </row>
    <row r="1714" spans="1:4">
      <c r="A1714" t="s">
        <v>8</v>
      </c>
      <c r="B1714">
        <v>1748</v>
      </c>
      <c r="C1714" s="1">
        <v>1207.6666666666667</v>
      </c>
      <c r="D1714" s="1">
        <v>1</v>
      </c>
    </row>
    <row r="1715" spans="1:4">
      <c r="A1715" t="s">
        <v>8</v>
      </c>
      <c r="B1715">
        <v>1763</v>
      </c>
      <c r="C1715" s="1">
        <v>2438</v>
      </c>
      <c r="D1715" s="1">
        <v>1</v>
      </c>
    </row>
    <row r="1716" spans="1:4">
      <c r="A1716" t="s">
        <v>8</v>
      </c>
      <c r="B1716">
        <v>1792</v>
      </c>
      <c r="C1716" s="1">
        <v>769.08333333333337</v>
      </c>
      <c r="D1716" s="1">
        <v>1</v>
      </c>
    </row>
    <row r="1717" spans="1:4">
      <c r="A1717" t="s">
        <v>8</v>
      </c>
      <c r="B1717">
        <v>1795</v>
      </c>
      <c r="C1717" s="1">
        <v>1041.25</v>
      </c>
      <c r="D1717" s="1">
        <v>1</v>
      </c>
    </row>
    <row r="1718" spans="1:4">
      <c r="A1718" t="s">
        <v>8</v>
      </c>
      <c r="B1718">
        <v>1843</v>
      </c>
      <c r="C1718" s="1">
        <v>671.7</v>
      </c>
      <c r="D1718" s="1">
        <v>1</v>
      </c>
    </row>
    <row r="1719" spans="1:4">
      <c r="A1719" t="s">
        <v>8</v>
      </c>
      <c r="B1719">
        <v>1867</v>
      </c>
      <c r="C1719" s="1">
        <v>1324.1063829787233</v>
      </c>
      <c r="D1719" s="1">
        <v>1</v>
      </c>
    </row>
    <row r="1720" spans="1:4">
      <c r="A1720" t="s">
        <v>8</v>
      </c>
      <c r="B1720">
        <v>1874</v>
      </c>
      <c r="C1720" s="1">
        <v>1040.3333333333333</v>
      </c>
      <c r="D1720" s="1">
        <v>1</v>
      </c>
    </row>
    <row r="1721" spans="1:4">
      <c r="A1721" t="s">
        <v>8</v>
      </c>
      <c r="B1721">
        <v>1882</v>
      </c>
      <c r="C1721" s="1">
        <v>1675.8166666666666</v>
      </c>
      <c r="D1721" s="1">
        <v>1</v>
      </c>
    </row>
    <row r="1722" spans="1:4">
      <c r="A1722" t="s">
        <v>8</v>
      </c>
      <c r="B1722">
        <v>1890</v>
      </c>
      <c r="C1722" s="1">
        <v>386.41666666666669</v>
      </c>
      <c r="D1722" s="1">
        <v>1</v>
      </c>
    </row>
    <row r="1723" spans="1:4">
      <c r="A1723" t="s">
        <v>8</v>
      </c>
      <c r="B1723">
        <v>1894</v>
      </c>
      <c r="C1723" s="1">
        <v>853.15</v>
      </c>
      <c r="D1723" s="1">
        <v>1</v>
      </c>
    </row>
    <row r="1724" spans="1:4">
      <c r="A1724" t="s">
        <v>8</v>
      </c>
      <c r="B1724">
        <v>1911</v>
      </c>
      <c r="C1724" s="1">
        <v>2262.5833333333335</v>
      </c>
      <c r="D1724" s="1">
        <v>1</v>
      </c>
    </row>
    <row r="1725" spans="1:4">
      <c r="A1725" t="s">
        <v>8</v>
      </c>
      <c r="B1725">
        <v>1924</v>
      </c>
      <c r="C1725" s="1">
        <v>5</v>
      </c>
      <c r="D1725" s="1">
        <v>1</v>
      </c>
    </row>
    <row r="1726" spans="1:4">
      <c r="A1726" t="s">
        <v>8</v>
      </c>
      <c r="B1726">
        <v>1928</v>
      </c>
      <c r="C1726" s="1">
        <v>1105.76</v>
      </c>
      <c r="D1726" s="1">
        <v>1</v>
      </c>
    </row>
    <row r="1727" spans="1:4">
      <c r="A1727" t="s">
        <v>8</v>
      </c>
      <c r="B1727">
        <v>1929</v>
      </c>
      <c r="C1727" s="1">
        <v>481.56521739130437</v>
      </c>
      <c r="D1727" s="1">
        <v>1</v>
      </c>
    </row>
    <row r="1728" spans="1:4">
      <c r="A1728" t="s">
        <v>8</v>
      </c>
      <c r="B1728">
        <v>1965</v>
      </c>
      <c r="C1728" s="1">
        <v>926.88333333333333</v>
      </c>
      <c r="D1728" s="1">
        <v>1</v>
      </c>
    </row>
    <row r="1729" spans="1:4">
      <c r="A1729" t="s">
        <v>8</v>
      </c>
      <c r="B1729">
        <v>2000</v>
      </c>
      <c r="C1729" s="1">
        <v>675.2166666666667</v>
      </c>
      <c r="D1729" s="1">
        <v>1</v>
      </c>
    </row>
    <row r="1730" spans="1:4">
      <c r="A1730" t="s">
        <v>8</v>
      </c>
      <c r="B1730">
        <v>2012</v>
      </c>
      <c r="C1730" s="1">
        <v>576.33333333333337</v>
      </c>
      <c r="D1730" s="1">
        <v>1</v>
      </c>
    </row>
    <row r="1731" spans="1:4">
      <c r="A1731" t="s">
        <v>8</v>
      </c>
      <c r="B1731">
        <v>2028</v>
      </c>
      <c r="C1731" s="1">
        <v>2094.6333333333332</v>
      </c>
      <c r="D1731" s="1">
        <v>1</v>
      </c>
    </row>
    <row r="1732" spans="1:4">
      <c r="A1732" t="s">
        <v>8</v>
      </c>
      <c r="B1732">
        <v>2034</v>
      </c>
      <c r="C1732" s="1">
        <v>1390.375</v>
      </c>
      <c r="D1732" s="1">
        <v>1</v>
      </c>
    </row>
    <row r="1733" spans="1:4">
      <c r="A1733" t="s">
        <v>8</v>
      </c>
      <c r="B1733">
        <v>2046</v>
      </c>
      <c r="C1733" s="1">
        <v>1157.4333333333334</v>
      </c>
      <c r="D1733" s="1">
        <v>1</v>
      </c>
    </row>
    <row r="1734" spans="1:4">
      <c r="A1734" t="s">
        <v>8</v>
      </c>
      <c r="B1734">
        <v>2051</v>
      </c>
      <c r="C1734" s="1">
        <v>1175.3833333333334</v>
      </c>
      <c r="D1734" s="1">
        <v>1</v>
      </c>
    </row>
    <row r="1735" spans="1:4">
      <c r="A1735" t="s">
        <v>8</v>
      </c>
      <c r="B1735">
        <v>2093</v>
      </c>
      <c r="C1735" s="1">
        <v>1609.7166666666667</v>
      </c>
      <c r="D1735" s="1">
        <v>1</v>
      </c>
    </row>
    <row r="1736" spans="1:4">
      <c r="A1736" t="s">
        <v>8</v>
      </c>
      <c r="B1736">
        <v>2095</v>
      </c>
      <c r="C1736" s="1">
        <v>721.5333333333333</v>
      </c>
      <c r="D1736" s="1">
        <v>1</v>
      </c>
    </row>
    <row r="1737" spans="1:4">
      <c r="A1737" t="s">
        <v>8</v>
      </c>
      <c r="B1737">
        <v>2117</v>
      </c>
      <c r="C1737" s="1">
        <v>1253.9000000000001</v>
      </c>
      <c r="D1737" s="1">
        <v>1</v>
      </c>
    </row>
    <row r="1738" spans="1:4">
      <c r="A1738" t="s">
        <v>8</v>
      </c>
      <c r="B1738">
        <v>2138</v>
      </c>
      <c r="C1738" s="1">
        <v>787.7</v>
      </c>
      <c r="D1738" s="1">
        <v>1</v>
      </c>
    </row>
    <row r="1739" spans="1:4">
      <c r="A1739" t="s">
        <v>8</v>
      </c>
      <c r="B1739">
        <v>2192</v>
      </c>
      <c r="C1739" s="1">
        <v>863.15</v>
      </c>
      <c r="D1739" s="1">
        <v>1</v>
      </c>
    </row>
    <row r="1740" spans="1:4">
      <c r="A1740" t="s">
        <v>8</v>
      </c>
      <c r="B1740">
        <v>2212</v>
      </c>
      <c r="C1740" s="1">
        <v>1102.4666666666667</v>
      </c>
      <c r="D1740" s="1">
        <v>1</v>
      </c>
    </row>
    <row r="1741" spans="1:4">
      <c r="A1741" t="s">
        <v>8</v>
      </c>
      <c r="B1741">
        <v>2279</v>
      </c>
      <c r="C1741" s="1">
        <v>837.38333333333333</v>
      </c>
      <c r="D1741" s="1">
        <v>1</v>
      </c>
    </row>
    <row r="1742" spans="1:4">
      <c r="A1742" t="s">
        <v>8</v>
      </c>
      <c r="B1742">
        <v>2283</v>
      </c>
      <c r="C1742" s="1">
        <v>176.83720930232559</v>
      </c>
      <c r="D1742" s="1">
        <v>1</v>
      </c>
    </row>
    <row r="1743" spans="1:4">
      <c r="A1743" t="s">
        <v>8</v>
      </c>
      <c r="B1743">
        <v>2310</v>
      </c>
      <c r="C1743" s="1">
        <v>1417.4833333333333</v>
      </c>
      <c r="D1743" s="1">
        <v>1</v>
      </c>
    </row>
    <row r="1744" spans="1:4">
      <c r="A1744" t="s">
        <v>8</v>
      </c>
      <c r="B1744">
        <v>2335</v>
      </c>
      <c r="C1744" s="1">
        <v>1047.7</v>
      </c>
      <c r="D1744" s="1">
        <v>1</v>
      </c>
    </row>
    <row r="1745" spans="1:4">
      <c r="A1745" t="s">
        <v>8</v>
      </c>
      <c r="B1745">
        <v>2374</v>
      </c>
      <c r="C1745" s="1">
        <v>245.9</v>
      </c>
      <c r="D1745" s="1">
        <v>1</v>
      </c>
    </row>
    <row r="1746" spans="1:4">
      <c r="A1746" t="s">
        <v>8</v>
      </c>
      <c r="B1746">
        <v>2387</v>
      </c>
      <c r="C1746" s="1">
        <v>633.30508474576266</v>
      </c>
      <c r="D1746" s="1">
        <v>1</v>
      </c>
    </row>
    <row r="1747" spans="1:4">
      <c r="A1747" t="s">
        <v>8</v>
      </c>
      <c r="B1747">
        <v>2388</v>
      </c>
      <c r="C1747" s="1">
        <v>189</v>
      </c>
      <c r="D1747" s="1">
        <v>1</v>
      </c>
    </row>
    <row r="1748" spans="1:4">
      <c r="A1748" t="s">
        <v>8</v>
      </c>
      <c r="B1748">
        <v>2396</v>
      </c>
      <c r="C1748" s="1">
        <v>1264.1833333333334</v>
      </c>
      <c r="D1748" s="1">
        <v>1</v>
      </c>
    </row>
    <row r="1749" spans="1:4">
      <c r="A1749" t="s">
        <v>8</v>
      </c>
      <c r="B1749">
        <v>2400</v>
      </c>
      <c r="C1749" s="1">
        <v>1164.2666666666667</v>
      </c>
      <c r="D1749" s="1">
        <v>1</v>
      </c>
    </row>
    <row r="1750" spans="1:4">
      <c r="A1750" t="s">
        <v>8</v>
      </c>
      <c r="B1750">
        <v>2401</v>
      </c>
      <c r="C1750" s="1">
        <v>2129.6999999999998</v>
      </c>
      <c r="D1750" s="1">
        <v>1</v>
      </c>
    </row>
    <row r="1751" spans="1:4">
      <c r="A1751" t="s">
        <v>8</v>
      </c>
      <c r="B1751">
        <v>2423</v>
      </c>
      <c r="C1751" s="1">
        <v>1839.5</v>
      </c>
      <c r="D1751" s="1">
        <v>1</v>
      </c>
    </row>
    <row r="1752" spans="1:4">
      <c r="A1752" t="s">
        <v>8</v>
      </c>
      <c r="B1752">
        <v>2435</v>
      </c>
      <c r="C1752" s="1">
        <v>976.33333333333337</v>
      </c>
      <c r="D1752" s="1">
        <v>1</v>
      </c>
    </row>
    <row r="1753" spans="1:4">
      <c r="A1753" t="s">
        <v>8</v>
      </c>
      <c r="B1753">
        <v>2453</v>
      </c>
      <c r="C1753" s="1">
        <v>659.51666666666665</v>
      </c>
      <c r="D1753" s="1">
        <v>1</v>
      </c>
    </row>
    <row r="1754" spans="1:4">
      <c r="A1754" t="s">
        <v>8</v>
      </c>
      <c r="B1754">
        <v>2454</v>
      </c>
      <c r="C1754" s="1">
        <v>1850.8333333333333</v>
      </c>
      <c r="D1754" s="1">
        <v>1</v>
      </c>
    </row>
    <row r="1755" spans="1:4">
      <c r="A1755" t="s">
        <v>8</v>
      </c>
      <c r="B1755">
        <v>2492</v>
      </c>
      <c r="C1755" s="1">
        <v>1019.0833333333334</v>
      </c>
      <c r="D1755" s="1">
        <v>1</v>
      </c>
    </row>
    <row r="1756" spans="1:4">
      <c r="A1756" t="s">
        <v>8</v>
      </c>
      <c r="B1756">
        <v>2548</v>
      </c>
      <c r="C1756" s="1">
        <v>1174.1500000000001</v>
      </c>
      <c r="D1756" s="1">
        <v>1</v>
      </c>
    </row>
    <row r="1757" spans="1:4">
      <c r="A1757" t="s">
        <v>8</v>
      </c>
      <c r="B1757">
        <v>2559</v>
      </c>
      <c r="C1757" s="1">
        <v>1510.8</v>
      </c>
      <c r="D1757" s="1">
        <v>1</v>
      </c>
    </row>
    <row r="1758" spans="1:4">
      <c r="A1758" t="s">
        <v>8</v>
      </c>
      <c r="B1758">
        <v>2624</v>
      </c>
      <c r="C1758" s="1">
        <v>1178.25</v>
      </c>
      <c r="D1758" s="1">
        <v>1</v>
      </c>
    </row>
    <row r="1759" spans="1:4">
      <c r="A1759" t="s">
        <v>8</v>
      </c>
      <c r="B1759">
        <v>2630</v>
      </c>
      <c r="C1759" s="1">
        <v>1021.6666666666666</v>
      </c>
      <c r="D1759" s="1">
        <v>1</v>
      </c>
    </row>
    <row r="1760" spans="1:4">
      <c r="A1760" t="s">
        <v>8</v>
      </c>
      <c r="B1760">
        <v>2656</v>
      </c>
      <c r="C1760" s="1">
        <v>1147.4000000000001</v>
      </c>
      <c r="D1760" s="1">
        <v>1</v>
      </c>
    </row>
    <row r="1761" spans="1:4">
      <c r="A1761" t="s">
        <v>8</v>
      </c>
      <c r="B1761">
        <v>2662</v>
      </c>
      <c r="C1761" s="1">
        <v>1456.6666666666667</v>
      </c>
      <c r="D1761" s="1">
        <v>1</v>
      </c>
    </row>
    <row r="1762" spans="1:4">
      <c r="A1762" t="s">
        <v>8</v>
      </c>
      <c r="B1762">
        <v>2696</v>
      </c>
      <c r="C1762" s="1">
        <v>510.81666666666666</v>
      </c>
      <c r="D1762" s="1">
        <v>1</v>
      </c>
    </row>
    <row r="1763" spans="1:4">
      <c r="A1763" t="s">
        <v>8</v>
      </c>
      <c r="B1763">
        <v>2706</v>
      </c>
      <c r="C1763" s="1">
        <v>316.875</v>
      </c>
      <c r="D1763" s="1">
        <v>1</v>
      </c>
    </row>
    <row r="1764" spans="1:4">
      <c r="A1764" t="s">
        <v>8</v>
      </c>
      <c r="B1764">
        <v>2716</v>
      </c>
      <c r="C1764" s="1">
        <v>516.40740740740739</v>
      </c>
      <c r="D1764" s="1">
        <v>1</v>
      </c>
    </row>
    <row r="1765" spans="1:4">
      <c r="A1765" t="s">
        <v>8</v>
      </c>
      <c r="B1765">
        <v>2728</v>
      </c>
      <c r="C1765" s="1">
        <v>2327.3666666666668</v>
      </c>
      <c r="D1765" s="1">
        <v>1</v>
      </c>
    </row>
    <row r="1766" spans="1:4">
      <c r="A1766" t="s">
        <v>8</v>
      </c>
      <c r="B1766">
        <v>2741</v>
      </c>
      <c r="C1766" s="1">
        <v>1320.7833333333333</v>
      </c>
      <c r="D1766" s="1">
        <v>1</v>
      </c>
    </row>
    <row r="1767" spans="1:4">
      <c r="A1767" t="s">
        <v>8</v>
      </c>
      <c r="B1767">
        <v>2752</v>
      </c>
      <c r="C1767" s="1">
        <v>4335.8500000000004</v>
      </c>
      <c r="D1767" s="1">
        <v>1</v>
      </c>
    </row>
    <row r="1768" spans="1:4">
      <c r="A1768" t="s">
        <v>8</v>
      </c>
      <c r="B1768">
        <v>2780</v>
      </c>
      <c r="C1768" s="1">
        <v>1514.5333333333333</v>
      </c>
      <c r="D1768" s="1">
        <v>1</v>
      </c>
    </row>
    <row r="1769" spans="1:4">
      <c r="A1769" t="s">
        <v>8</v>
      </c>
      <c r="B1769">
        <v>2801</v>
      </c>
      <c r="C1769" s="1">
        <v>938.4</v>
      </c>
      <c r="D1769" s="1">
        <v>1</v>
      </c>
    </row>
    <row r="1770" spans="1:4">
      <c r="A1770" t="s">
        <v>8</v>
      </c>
      <c r="B1770">
        <v>2839</v>
      </c>
      <c r="C1770" s="1">
        <v>1004.9833333333333</v>
      </c>
      <c r="D1770" s="1">
        <v>1</v>
      </c>
    </row>
    <row r="1771" spans="1:4">
      <c r="A1771" t="s">
        <v>8</v>
      </c>
      <c r="B1771">
        <v>2858</v>
      </c>
      <c r="C1771" s="1">
        <v>1031.2926829268292</v>
      </c>
      <c r="D1771" s="1">
        <v>1</v>
      </c>
    </row>
    <row r="1772" spans="1:4">
      <c r="A1772" t="s">
        <v>8</v>
      </c>
      <c r="B1772">
        <v>2882</v>
      </c>
      <c r="C1772" s="1">
        <v>746</v>
      </c>
      <c r="D1772" s="1">
        <v>1</v>
      </c>
    </row>
    <row r="1773" spans="1:4">
      <c r="A1773" t="s">
        <v>8</v>
      </c>
      <c r="B1773">
        <v>2905</v>
      </c>
      <c r="C1773" s="1">
        <v>299.93333333333334</v>
      </c>
      <c r="D1773" s="1">
        <v>1</v>
      </c>
    </row>
    <row r="1774" spans="1:4">
      <c r="A1774" t="s">
        <v>8</v>
      </c>
      <c r="B1774">
        <v>2915</v>
      </c>
      <c r="C1774" s="1">
        <v>3180.5666666666666</v>
      </c>
      <c r="D1774" s="1">
        <v>1</v>
      </c>
    </row>
    <row r="1775" spans="1:4">
      <c r="A1775" t="s">
        <v>8</v>
      </c>
      <c r="B1775">
        <v>2968</v>
      </c>
      <c r="C1775" s="1">
        <v>364.96153846153845</v>
      </c>
      <c r="D1775" s="1">
        <v>1</v>
      </c>
    </row>
    <row r="1776" spans="1:4">
      <c r="A1776" t="s">
        <v>8</v>
      </c>
      <c r="B1776">
        <v>2987</v>
      </c>
      <c r="C1776" s="1">
        <v>1220.7833333333333</v>
      </c>
      <c r="D1776" s="1">
        <v>1</v>
      </c>
    </row>
    <row r="1777" spans="1:4">
      <c r="A1777" t="s">
        <v>8</v>
      </c>
      <c r="B1777">
        <v>3000</v>
      </c>
      <c r="C1777" s="1">
        <v>1598.6274509803923</v>
      </c>
      <c r="D1777" s="1">
        <v>1</v>
      </c>
    </row>
    <row r="1778" spans="1:4">
      <c r="A1778" t="s">
        <v>8</v>
      </c>
      <c r="B1778">
        <v>3019</v>
      </c>
      <c r="C1778" s="1">
        <v>1211.8333333333333</v>
      </c>
      <c r="D1778" s="1">
        <v>1</v>
      </c>
    </row>
    <row r="1779" spans="1:4">
      <c r="A1779" t="s">
        <v>8</v>
      </c>
      <c r="B1779">
        <v>3070</v>
      </c>
      <c r="C1779" s="1">
        <v>1828.7</v>
      </c>
      <c r="D1779" s="1">
        <v>1</v>
      </c>
    </row>
    <row r="1780" spans="1:4">
      <c r="A1780" t="s">
        <v>8</v>
      </c>
      <c r="B1780">
        <v>3100</v>
      </c>
      <c r="C1780" s="1">
        <v>2395.4166666666665</v>
      </c>
      <c r="D1780" s="1">
        <v>1</v>
      </c>
    </row>
    <row r="1781" spans="1:4">
      <c r="A1781" t="s">
        <v>8</v>
      </c>
      <c r="B1781">
        <v>3101</v>
      </c>
      <c r="C1781" s="1">
        <v>955.48333333333335</v>
      </c>
      <c r="D1781" s="1">
        <v>1</v>
      </c>
    </row>
    <row r="1782" spans="1:4">
      <c r="A1782" t="s">
        <v>8</v>
      </c>
      <c r="B1782">
        <v>3137</v>
      </c>
      <c r="C1782" s="1">
        <v>1962.9166666666667</v>
      </c>
      <c r="D1782" s="1">
        <v>1</v>
      </c>
    </row>
    <row r="1783" spans="1:4">
      <c r="A1783" t="s">
        <v>8</v>
      </c>
      <c r="B1783">
        <v>3175</v>
      </c>
      <c r="C1783" s="1">
        <v>1284.3333333333333</v>
      </c>
      <c r="D1783" s="1">
        <v>1</v>
      </c>
    </row>
    <row r="1784" spans="1:4">
      <c r="A1784" t="s">
        <v>8</v>
      </c>
      <c r="B1784">
        <v>3177</v>
      </c>
      <c r="C1784" s="1">
        <v>544.18333333333328</v>
      </c>
      <c r="D1784" s="1">
        <v>1</v>
      </c>
    </row>
    <row r="1785" spans="1:4">
      <c r="A1785" t="s">
        <v>8</v>
      </c>
      <c r="B1785">
        <v>3179</v>
      </c>
      <c r="C1785" s="1">
        <v>2377.7833333333333</v>
      </c>
      <c r="D1785" s="1">
        <v>1</v>
      </c>
    </row>
    <row r="1786" spans="1:4">
      <c r="A1786" t="s">
        <v>8</v>
      </c>
      <c r="B1786">
        <v>3190</v>
      </c>
      <c r="C1786" s="1">
        <v>2880.85</v>
      </c>
      <c r="D1786" s="1">
        <v>1</v>
      </c>
    </row>
    <row r="1787" spans="1:4">
      <c r="A1787" t="s">
        <v>8</v>
      </c>
      <c r="B1787">
        <v>3193</v>
      </c>
      <c r="C1787" s="1">
        <v>4039.3333333333335</v>
      </c>
      <c r="D1787" s="1">
        <v>1</v>
      </c>
    </row>
    <row r="1788" spans="1:4">
      <c r="A1788" t="s">
        <v>8</v>
      </c>
      <c r="B1788">
        <v>3208</v>
      </c>
      <c r="C1788" s="1">
        <v>932.68333333333328</v>
      </c>
      <c r="D1788" s="1">
        <v>1</v>
      </c>
    </row>
    <row r="1789" spans="1:4">
      <c r="A1789" t="s">
        <v>8</v>
      </c>
      <c r="B1789">
        <v>3222</v>
      </c>
      <c r="C1789" s="1">
        <v>1670.6833333333334</v>
      </c>
      <c r="D1789" s="1">
        <v>1</v>
      </c>
    </row>
    <row r="1790" spans="1:4">
      <c r="A1790" t="s">
        <v>8</v>
      </c>
      <c r="B1790">
        <v>3247</v>
      </c>
      <c r="C1790" s="1">
        <v>643.20000000000005</v>
      </c>
      <c r="D1790" s="1">
        <v>1</v>
      </c>
    </row>
    <row r="1791" spans="1:4">
      <c r="A1791" t="s">
        <v>8</v>
      </c>
      <c r="B1791">
        <v>3319</v>
      </c>
      <c r="C1791" s="1">
        <v>358.81666666666666</v>
      </c>
      <c r="D1791" s="1">
        <v>1</v>
      </c>
    </row>
    <row r="1792" spans="1:4">
      <c r="A1792" t="s">
        <v>8</v>
      </c>
      <c r="B1792">
        <v>3352</v>
      </c>
      <c r="C1792" s="1">
        <v>2290.0769230769229</v>
      </c>
      <c r="D1792" s="1">
        <v>1</v>
      </c>
    </row>
    <row r="1793" spans="1:4">
      <c r="A1793" t="s">
        <v>8</v>
      </c>
      <c r="B1793">
        <v>3368</v>
      </c>
      <c r="C1793" s="1">
        <v>871.41304347826087</v>
      </c>
      <c r="D1793" s="1">
        <v>1</v>
      </c>
    </row>
    <row r="1794" spans="1:4">
      <c r="A1794" t="s">
        <v>8</v>
      </c>
      <c r="B1794">
        <v>3374</v>
      </c>
      <c r="C1794" s="1">
        <v>2651.4333333333334</v>
      </c>
      <c r="D1794" s="1">
        <v>1</v>
      </c>
    </row>
    <row r="1795" spans="1:4">
      <c r="A1795" t="s">
        <v>8</v>
      </c>
      <c r="B1795">
        <v>3386</v>
      </c>
      <c r="C1795" s="1">
        <v>1635.9666666666667</v>
      </c>
      <c r="D1795" s="1">
        <v>1</v>
      </c>
    </row>
    <row r="1796" spans="1:4">
      <c r="A1796" t="s">
        <v>8</v>
      </c>
      <c r="B1796">
        <v>3392</v>
      </c>
      <c r="C1796" s="1">
        <v>923.26666666666665</v>
      </c>
      <c r="D1796" s="1">
        <v>1</v>
      </c>
    </row>
    <row r="1797" spans="1:4">
      <c r="A1797" t="s">
        <v>8</v>
      </c>
      <c r="B1797">
        <v>3412</v>
      </c>
      <c r="C1797" s="1">
        <v>1571.05</v>
      </c>
      <c r="D1797" s="1">
        <v>1</v>
      </c>
    </row>
    <row r="1798" spans="1:4">
      <c r="A1798" t="s">
        <v>8</v>
      </c>
      <c r="B1798">
        <v>3433</v>
      </c>
      <c r="C1798" s="1">
        <v>1465.6833333333334</v>
      </c>
      <c r="D1798" s="1">
        <v>1</v>
      </c>
    </row>
    <row r="1799" spans="1:4">
      <c r="A1799" t="s">
        <v>8</v>
      </c>
      <c r="B1799">
        <v>3460</v>
      </c>
      <c r="C1799" s="1">
        <v>893.31666666666672</v>
      </c>
      <c r="D1799" s="1">
        <v>1</v>
      </c>
    </row>
    <row r="1800" spans="1:4">
      <c r="A1800" t="s">
        <v>8</v>
      </c>
      <c r="B1800">
        <v>3479</v>
      </c>
      <c r="C1800" s="1">
        <v>803.08333333333337</v>
      </c>
      <c r="D1800" s="1">
        <v>1</v>
      </c>
    </row>
    <row r="1801" spans="1:4">
      <c r="A1801" t="s">
        <v>8</v>
      </c>
      <c r="B1801">
        <v>3494</v>
      </c>
      <c r="C1801" s="1">
        <v>199.65</v>
      </c>
      <c r="D1801" s="1">
        <v>1</v>
      </c>
    </row>
    <row r="1802" spans="1:4">
      <c r="A1802" t="s">
        <v>8</v>
      </c>
      <c r="B1802">
        <v>3527</v>
      </c>
      <c r="C1802" s="1">
        <v>3518.4666666666667</v>
      </c>
      <c r="D1802" s="1">
        <v>1</v>
      </c>
    </row>
    <row r="1803" spans="1:4">
      <c r="A1803" t="s">
        <v>8</v>
      </c>
      <c r="B1803">
        <v>3538</v>
      </c>
      <c r="C1803" s="1">
        <v>296.01666666666665</v>
      </c>
      <c r="D1803" s="1">
        <v>1</v>
      </c>
    </row>
    <row r="1804" spans="1:4">
      <c r="A1804" t="s">
        <v>8</v>
      </c>
      <c r="B1804">
        <v>3540</v>
      </c>
      <c r="C1804" s="1">
        <v>1077.9166666666667</v>
      </c>
      <c r="D1804" s="1">
        <v>1</v>
      </c>
    </row>
    <row r="1805" spans="1:4">
      <c r="A1805" t="s">
        <v>8</v>
      </c>
      <c r="B1805">
        <v>3549</v>
      </c>
      <c r="C1805" s="1">
        <v>1026.7666666666667</v>
      </c>
      <c r="D1805" s="1">
        <v>1</v>
      </c>
    </row>
    <row r="1806" spans="1:4">
      <c r="A1806" t="s">
        <v>8</v>
      </c>
      <c r="B1806">
        <v>3554</v>
      </c>
      <c r="C1806" s="1">
        <v>1741.25</v>
      </c>
      <c r="D1806" s="1">
        <v>1</v>
      </c>
    </row>
    <row r="1807" spans="1:4">
      <c r="A1807" t="s">
        <v>8</v>
      </c>
      <c r="B1807">
        <v>3578</v>
      </c>
      <c r="C1807" s="1">
        <v>838.8</v>
      </c>
      <c r="D1807" s="1">
        <v>1</v>
      </c>
    </row>
    <row r="1808" spans="1:4">
      <c r="A1808" t="s">
        <v>8</v>
      </c>
      <c r="B1808">
        <v>3586</v>
      </c>
      <c r="C1808" s="1">
        <v>962.08333333333337</v>
      </c>
      <c r="D1808" s="1">
        <v>1</v>
      </c>
    </row>
    <row r="1809" spans="1:4">
      <c r="A1809" t="s">
        <v>8</v>
      </c>
      <c r="B1809">
        <v>3598</v>
      </c>
      <c r="C1809" s="1">
        <v>494.95</v>
      </c>
      <c r="D1809" s="1">
        <v>1</v>
      </c>
    </row>
    <row r="1810" spans="1:4">
      <c r="A1810" t="s">
        <v>8</v>
      </c>
      <c r="B1810">
        <v>3607</v>
      </c>
      <c r="C1810" s="1">
        <v>977.95</v>
      </c>
      <c r="D1810" s="1">
        <v>1</v>
      </c>
    </row>
    <row r="1811" spans="1:4">
      <c r="A1811" t="s">
        <v>8</v>
      </c>
      <c r="B1811">
        <v>3612</v>
      </c>
      <c r="C1811" s="1">
        <v>458.08333333333331</v>
      </c>
      <c r="D1811" s="1">
        <v>1</v>
      </c>
    </row>
    <row r="1812" spans="1:4">
      <c r="A1812" t="s">
        <v>8</v>
      </c>
      <c r="B1812">
        <v>3618</v>
      </c>
      <c r="C1812" s="1">
        <v>785.38333333333333</v>
      </c>
      <c r="D1812" s="1">
        <v>1</v>
      </c>
    </row>
    <row r="1813" spans="1:4">
      <c r="A1813" t="s">
        <v>8</v>
      </c>
      <c r="B1813">
        <v>3632</v>
      </c>
      <c r="C1813" s="1">
        <v>547.13333333333333</v>
      </c>
      <c r="D1813" s="1">
        <v>1</v>
      </c>
    </row>
    <row r="1814" spans="1:4">
      <c r="A1814" t="s">
        <v>8</v>
      </c>
      <c r="B1814">
        <v>3641</v>
      </c>
      <c r="C1814" s="1">
        <v>3296.8666666666668</v>
      </c>
      <c r="D1814" s="1">
        <v>1</v>
      </c>
    </row>
    <row r="1815" spans="1:4">
      <c r="A1815" t="s">
        <v>8</v>
      </c>
      <c r="B1815">
        <v>3657</v>
      </c>
      <c r="C1815" s="1">
        <v>882.9</v>
      </c>
      <c r="D1815" s="1">
        <v>1</v>
      </c>
    </row>
    <row r="1816" spans="1:4">
      <c r="A1816" t="s">
        <v>8</v>
      </c>
      <c r="B1816">
        <v>3667</v>
      </c>
      <c r="C1816" s="1">
        <v>990.4</v>
      </c>
      <c r="D1816" s="1">
        <v>1</v>
      </c>
    </row>
    <row r="1817" spans="1:4">
      <c r="A1817" t="s">
        <v>8</v>
      </c>
      <c r="B1817">
        <v>3676</v>
      </c>
      <c r="C1817" s="1">
        <v>482.44444444444446</v>
      </c>
      <c r="D1817" s="1">
        <v>1</v>
      </c>
    </row>
    <row r="1818" spans="1:4">
      <c r="A1818" t="s">
        <v>8</v>
      </c>
      <c r="B1818">
        <v>3742</v>
      </c>
      <c r="C1818" s="1">
        <v>1388.85</v>
      </c>
      <c r="D1818" s="1">
        <v>1</v>
      </c>
    </row>
    <row r="1819" spans="1:4">
      <c r="A1819" t="s">
        <v>8</v>
      </c>
      <c r="B1819">
        <v>3770</v>
      </c>
      <c r="C1819" s="1">
        <v>263.36666666666667</v>
      </c>
      <c r="D1819" s="1">
        <v>1</v>
      </c>
    </row>
    <row r="1820" spans="1:4">
      <c r="A1820" t="s">
        <v>8</v>
      </c>
      <c r="B1820">
        <v>3818</v>
      </c>
      <c r="C1820" s="1">
        <v>1539.9333333333334</v>
      </c>
      <c r="D1820" s="1">
        <v>1</v>
      </c>
    </row>
    <row r="1821" spans="1:4">
      <c r="A1821" t="s">
        <v>8</v>
      </c>
      <c r="B1821">
        <v>3843</v>
      </c>
      <c r="C1821" s="1">
        <v>933.8</v>
      </c>
      <c r="D1821" s="1">
        <v>1</v>
      </c>
    </row>
    <row r="1822" spans="1:4">
      <c r="A1822" t="s">
        <v>8</v>
      </c>
      <c r="B1822">
        <v>3868</v>
      </c>
      <c r="C1822" s="1">
        <v>1135</v>
      </c>
      <c r="D1822" s="1">
        <v>1</v>
      </c>
    </row>
    <row r="1823" spans="1:4">
      <c r="A1823" t="s">
        <v>8</v>
      </c>
      <c r="B1823">
        <v>3875</v>
      </c>
      <c r="C1823" s="1">
        <v>868.3</v>
      </c>
      <c r="D1823" s="1">
        <v>1</v>
      </c>
    </row>
    <row r="1824" spans="1:4">
      <c r="A1824" t="s">
        <v>8</v>
      </c>
      <c r="B1824">
        <v>3884</v>
      </c>
      <c r="C1824" s="1">
        <v>1918.7333333333333</v>
      </c>
      <c r="D1824" s="1">
        <v>1</v>
      </c>
    </row>
    <row r="1825" spans="1:4">
      <c r="A1825" t="s">
        <v>8</v>
      </c>
      <c r="B1825">
        <v>3904</v>
      </c>
      <c r="C1825" s="1">
        <v>790.61666666666667</v>
      </c>
      <c r="D1825" s="1">
        <v>1</v>
      </c>
    </row>
    <row r="1826" spans="1:4">
      <c r="A1826" t="s">
        <v>8</v>
      </c>
      <c r="B1826">
        <v>3922</v>
      </c>
      <c r="C1826" s="1">
        <v>777.62857142857138</v>
      </c>
      <c r="D1826" s="1">
        <v>1</v>
      </c>
    </row>
    <row r="1827" spans="1:4">
      <c r="A1827" t="s">
        <v>8</v>
      </c>
      <c r="B1827">
        <v>3935</v>
      </c>
      <c r="C1827" s="1">
        <v>713.41666666666663</v>
      </c>
      <c r="D1827" s="1">
        <v>1</v>
      </c>
    </row>
    <row r="1828" spans="1:4">
      <c r="A1828" t="s">
        <v>8</v>
      </c>
      <c r="B1828">
        <v>3944</v>
      </c>
      <c r="C1828" s="1">
        <v>1253.3166666666666</v>
      </c>
      <c r="D1828" s="1">
        <v>1</v>
      </c>
    </row>
    <row r="1829" spans="1:4">
      <c r="A1829" t="s">
        <v>8</v>
      </c>
      <c r="B1829">
        <v>3955</v>
      </c>
      <c r="C1829" s="1">
        <v>1775.6</v>
      </c>
      <c r="D1829" s="1">
        <v>1</v>
      </c>
    </row>
    <row r="1830" spans="1:4">
      <c r="A1830" t="s">
        <v>8</v>
      </c>
      <c r="B1830">
        <v>3956</v>
      </c>
      <c r="C1830" s="1">
        <v>1631.8</v>
      </c>
      <c r="D1830" s="1">
        <v>1</v>
      </c>
    </row>
    <row r="1831" spans="1:4">
      <c r="A1831" t="s">
        <v>8</v>
      </c>
      <c r="B1831">
        <v>3994</v>
      </c>
      <c r="C1831" s="1">
        <v>2476.4333333333334</v>
      </c>
      <c r="D1831" s="1">
        <v>1</v>
      </c>
    </row>
    <row r="1832" spans="1:4">
      <c r="A1832" t="s">
        <v>8</v>
      </c>
      <c r="B1832">
        <v>4007</v>
      </c>
      <c r="C1832" s="1">
        <v>713.26666666666665</v>
      </c>
      <c r="D1832" s="1">
        <v>1</v>
      </c>
    </row>
    <row r="1833" spans="1:4">
      <c r="A1833" t="s">
        <v>8</v>
      </c>
      <c r="B1833">
        <v>4087</v>
      </c>
      <c r="C1833" s="1">
        <v>1570.6833333333334</v>
      </c>
      <c r="D1833" s="1">
        <v>1</v>
      </c>
    </row>
    <row r="1834" spans="1:4">
      <c r="A1834" t="s">
        <v>8</v>
      </c>
      <c r="B1834">
        <v>4138</v>
      </c>
      <c r="C1834" s="1">
        <v>1776.28</v>
      </c>
      <c r="D1834" s="1">
        <v>1</v>
      </c>
    </row>
    <row r="1835" spans="1:4">
      <c r="A1835" t="s">
        <v>8</v>
      </c>
      <c r="B1835">
        <v>4241</v>
      </c>
      <c r="C1835" s="1">
        <v>1351.8166666666666</v>
      </c>
      <c r="D1835" s="1">
        <v>1</v>
      </c>
    </row>
    <row r="1836" spans="1:4">
      <c r="A1836" t="s">
        <v>8</v>
      </c>
      <c r="B1836">
        <v>4244</v>
      </c>
      <c r="C1836" s="1">
        <v>407.91666666666669</v>
      </c>
      <c r="D1836" s="1">
        <v>1</v>
      </c>
    </row>
    <row r="1837" spans="1:4">
      <c r="A1837" t="s">
        <v>8</v>
      </c>
      <c r="B1837">
        <v>4359</v>
      </c>
      <c r="C1837" s="1">
        <v>438.5</v>
      </c>
      <c r="D1837" s="1">
        <v>1</v>
      </c>
    </row>
    <row r="1838" spans="1:4">
      <c r="A1838" t="s">
        <v>8</v>
      </c>
      <c r="B1838">
        <v>4403</v>
      </c>
      <c r="C1838" s="1">
        <v>519.125</v>
      </c>
      <c r="D1838" s="1">
        <v>1</v>
      </c>
    </row>
    <row r="1839" spans="1:4">
      <c r="A1839" t="s">
        <v>8</v>
      </c>
      <c r="B1839">
        <v>4530</v>
      </c>
      <c r="C1839" s="1">
        <v>989.7833333333333</v>
      </c>
      <c r="D1839" s="1">
        <v>1</v>
      </c>
    </row>
    <row r="1840" spans="1:4">
      <c r="A1840" t="s">
        <v>8</v>
      </c>
      <c r="B1840">
        <v>4568</v>
      </c>
      <c r="C1840" s="1">
        <v>248.625</v>
      </c>
      <c r="D1840" s="1">
        <v>1</v>
      </c>
    </row>
    <row r="1841" spans="1:4">
      <c r="A1841" t="s">
        <v>8</v>
      </c>
      <c r="B1841">
        <v>4595</v>
      </c>
      <c r="C1841" s="1">
        <v>532.22222222222217</v>
      </c>
      <c r="D1841" s="1">
        <v>1</v>
      </c>
    </row>
    <row r="1842" spans="1:4">
      <c r="A1842" t="s">
        <v>8</v>
      </c>
      <c r="B1842">
        <v>4606</v>
      </c>
      <c r="C1842" s="1">
        <v>1193.3666666666666</v>
      </c>
      <c r="D1842" s="1">
        <v>1</v>
      </c>
    </row>
    <row r="1843" spans="1:4">
      <c r="A1843" t="s">
        <v>8</v>
      </c>
      <c r="B1843">
        <v>4649</v>
      </c>
      <c r="C1843" s="1">
        <v>1385.7</v>
      </c>
      <c r="D1843" s="1">
        <v>1</v>
      </c>
    </row>
    <row r="1844" spans="1:4">
      <c r="A1844" t="s">
        <v>8</v>
      </c>
      <c r="B1844">
        <v>4698</v>
      </c>
      <c r="C1844" s="1">
        <v>1231.7</v>
      </c>
      <c r="D1844" s="1">
        <v>1</v>
      </c>
    </row>
    <row r="1845" spans="1:4">
      <c r="A1845" t="s">
        <v>8</v>
      </c>
      <c r="B1845">
        <v>4713</v>
      </c>
      <c r="C1845" s="1">
        <v>1096.0666666666666</v>
      </c>
      <c r="D1845" s="1">
        <v>1</v>
      </c>
    </row>
    <row r="1846" spans="1:4">
      <c r="A1846" t="s">
        <v>8</v>
      </c>
      <c r="B1846">
        <v>4859</v>
      </c>
      <c r="C1846" s="1">
        <v>2430.2166666666667</v>
      </c>
      <c r="D1846" s="1">
        <v>1</v>
      </c>
    </row>
    <row r="1847" spans="1:4">
      <c r="A1847" t="s">
        <v>8</v>
      </c>
      <c r="B1847">
        <v>4924</v>
      </c>
      <c r="C1847" s="1">
        <v>1339.4</v>
      </c>
      <c r="D1847" s="1">
        <v>1</v>
      </c>
    </row>
    <row r="1848" spans="1:4">
      <c r="A1848" t="s">
        <v>8</v>
      </c>
      <c r="B1848">
        <v>4995</v>
      </c>
      <c r="C1848" s="1">
        <v>617.5</v>
      </c>
      <c r="D1848" s="1">
        <v>1</v>
      </c>
    </row>
    <row r="1849" spans="1:4">
      <c r="A1849" t="s">
        <v>8</v>
      </c>
      <c r="B1849">
        <v>5004</v>
      </c>
      <c r="C1849" s="1">
        <v>1721.3</v>
      </c>
      <c r="D1849" s="1">
        <v>1</v>
      </c>
    </row>
    <row r="1850" spans="1:4">
      <c r="A1850" t="s">
        <v>8</v>
      </c>
      <c r="B1850">
        <v>5074</v>
      </c>
      <c r="C1850" s="1">
        <v>1271.5333333333333</v>
      </c>
      <c r="D1850" s="1">
        <v>1</v>
      </c>
    </row>
    <row r="1851" spans="1:4">
      <c r="A1851" t="s">
        <v>8</v>
      </c>
      <c r="B1851">
        <v>5246</v>
      </c>
      <c r="C1851" s="1">
        <v>513.5</v>
      </c>
      <c r="D1851" s="1">
        <v>1</v>
      </c>
    </row>
    <row r="1852" spans="1:4">
      <c r="A1852" t="s">
        <v>8</v>
      </c>
      <c r="B1852">
        <v>5299</v>
      </c>
      <c r="C1852" s="1">
        <v>732.9</v>
      </c>
      <c r="D1852" s="1">
        <v>1</v>
      </c>
    </row>
    <row r="1853" spans="1:4">
      <c r="A1853" t="s">
        <v>8</v>
      </c>
      <c r="B1853">
        <v>5314</v>
      </c>
      <c r="C1853" s="1">
        <v>692.83333333333337</v>
      </c>
      <c r="D1853" s="1">
        <v>1</v>
      </c>
    </row>
    <row r="1854" spans="1:4">
      <c r="A1854" t="s">
        <v>8</v>
      </c>
      <c r="B1854">
        <v>5508</v>
      </c>
      <c r="C1854" s="1">
        <v>863.15</v>
      </c>
      <c r="D1854" s="1">
        <v>1</v>
      </c>
    </row>
    <row r="1855" spans="1:4">
      <c r="A1855" t="s">
        <v>8</v>
      </c>
      <c r="B1855">
        <v>5526</v>
      </c>
      <c r="C1855" s="1">
        <v>1072.45</v>
      </c>
      <c r="D1855" s="1">
        <v>1</v>
      </c>
    </row>
    <row r="1856" spans="1:4">
      <c r="A1856" t="s">
        <v>8</v>
      </c>
      <c r="B1856">
        <v>5528</v>
      </c>
      <c r="C1856" s="1">
        <v>900.26666666666665</v>
      </c>
      <c r="D1856" s="1">
        <v>1</v>
      </c>
    </row>
    <row r="1857" spans="1:4">
      <c r="A1857" t="s">
        <v>8</v>
      </c>
      <c r="B1857">
        <v>5605</v>
      </c>
      <c r="C1857" s="1">
        <v>1525.8333333333333</v>
      </c>
      <c r="D1857" s="1">
        <v>1</v>
      </c>
    </row>
    <row r="1858" spans="1:4">
      <c r="A1858" t="s">
        <v>8</v>
      </c>
      <c r="B1858">
        <v>5609</v>
      </c>
      <c r="C1858" s="1">
        <v>1009.4666666666667</v>
      </c>
      <c r="D1858" s="1">
        <v>1</v>
      </c>
    </row>
    <row r="1859" spans="1:4">
      <c r="A1859" t="s">
        <v>8</v>
      </c>
      <c r="B1859">
        <v>5708</v>
      </c>
      <c r="C1859" s="1">
        <v>1084.7</v>
      </c>
      <c r="D1859" s="1">
        <v>1</v>
      </c>
    </row>
    <row r="1860" spans="1:4">
      <c r="A1860" t="s">
        <v>8</v>
      </c>
      <c r="B1860">
        <v>5761</v>
      </c>
      <c r="C1860" s="1">
        <v>714.8</v>
      </c>
      <c r="D1860" s="1">
        <v>1</v>
      </c>
    </row>
    <row r="1861" spans="1:4">
      <c r="A1861" t="s">
        <v>8</v>
      </c>
      <c r="B1861">
        <v>5790</v>
      </c>
      <c r="C1861" s="1">
        <v>1354.22</v>
      </c>
      <c r="D1861" s="1">
        <v>1</v>
      </c>
    </row>
    <row r="1862" spans="1:4">
      <c r="A1862" t="s">
        <v>8</v>
      </c>
      <c r="B1862">
        <v>5858</v>
      </c>
      <c r="C1862" s="1">
        <v>789.44444444444446</v>
      </c>
      <c r="D1862" s="1">
        <v>1</v>
      </c>
    </row>
    <row r="1863" spans="1:4">
      <c r="A1863" t="s">
        <v>8</v>
      </c>
      <c r="B1863">
        <v>5919</v>
      </c>
      <c r="C1863" s="1">
        <v>1321.9833333333333</v>
      </c>
      <c r="D1863" s="1">
        <v>1</v>
      </c>
    </row>
    <row r="1864" spans="1:4">
      <c r="A1864" t="s">
        <v>8</v>
      </c>
      <c r="B1864">
        <v>5964</v>
      </c>
      <c r="C1864" s="1">
        <v>627.30769230769226</v>
      </c>
      <c r="D1864" s="1">
        <v>1</v>
      </c>
    </row>
    <row r="1865" spans="1:4">
      <c r="A1865" t="s">
        <v>8</v>
      </c>
      <c r="B1865">
        <v>6004</v>
      </c>
      <c r="C1865" s="1">
        <v>1154.5333333333333</v>
      </c>
      <c r="D1865" s="1">
        <v>1</v>
      </c>
    </row>
    <row r="1866" spans="1:4">
      <c r="A1866" t="s">
        <v>8</v>
      </c>
      <c r="B1866">
        <v>6182</v>
      </c>
      <c r="C1866" s="1">
        <v>1628.6428571428571</v>
      </c>
      <c r="D1866" s="1">
        <v>1</v>
      </c>
    </row>
    <row r="1867" spans="1:4">
      <c r="A1867" t="s">
        <v>8</v>
      </c>
      <c r="B1867">
        <v>6210</v>
      </c>
      <c r="C1867" s="1">
        <v>1739.3846153846155</v>
      </c>
      <c r="D1867" s="1">
        <v>1</v>
      </c>
    </row>
    <row r="1868" spans="1:4">
      <c r="A1868" t="s">
        <v>8</v>
      </c>
      <c r="B1868">
        <v>6228</v>
      </c>
      <c r="C1868" s="1">
        <v>2024.9615384615386</v>
      </c>
      <c r="D1868" s="1">
        <v>1</v>
      </c>
    </row>
    <row r="1869" spans="1:4">
      <c r="A1869" t="s">
        <v>8</v>
      </c>
      <c r="B1869">
        <v>6243</v>
      </c>
      <c r="C1869" s="1">
        <v>1349.6833333333334</v>
      </c>
      <c r="D1869" s="1">
        <v>1</v>
      </c>
    </row>
    <row r="1870" spans="1:4">
      <c r="A1870" t="s">
        <v>8</v>
      </c>
      <c r="B1870">
        <v>6433</v>
      </c>
      <c r="C1870" s="1">
        <v>999.88333333333333</v>
      </c>
      <c r="D1870" s="1">
        <v>1</v>
      </c>
    </row>
    <row r="1871" spans="1:4">
      <c r="A1871" t="s">
        <v>8</v>
      </c>
      <c r="B1871">
        <v>6462</v>
      </c>
      <c r="C1871" s="1">
        <v>1110.3499999999999</v>
      </c>
      <c r="D1871" s="1">
        <v>1</v>
      </c>
    </row>
    <row r="1872" spans="1:4">
      <c r="A1872" t="s">
        <v>8</v>
      </c>
      <c r="B1872">
        <v>6490</v>
      </c>
      <c r="C1872" s="1">
        <v>913.68333333333328</v>
      </c>
      <c r="D1872" s="1">
        <v>1</v>
      </c>
    </row>
    <row r="1873" spans="1:4">
      <c r="A1873" t="s">
        <v>8</v>
      </c>
      <c r="B1873">
        <v>6553</v>
      </c>
      <c r="C1873" s="1">
        <v>1345.65</v>
      </c>
      <c r="D1873" s="1">
        <v>1</v>
      </c>
    </row>
    <row r="1874" spans="1:4">
      <c r="A1874" t="s">
        <v>8</v>
      </c>
      <c r="B1874">
        <v>6632</v>
      </c>
      <c r="C1874" s="1">
        <v>1320.0333333333333</v>
      </c>
      <c r="D1874" s="1">
        <v>1</v>
      </c>
    </row>
    <row r="1875" spans="1:4">
      <c r="A1875" t="s">
        <v>8</v>
      </c>
      <c r="B1875">
        <v>6698</v>
      </c>
      <c r="C1875" s="1">
        <v>426.8</v>
      </c>
      <c r="D1875" s="1">
        <v>1</v>
      </c>
    </row>
    <row r="1876" spans="1:4">
      <c r="A1876" t="s">
        <v>8</v>
      </c>
      <c r="B1876">
        <v>6733</v>
      </c>
      <c r="C1876" s="1">
        <v>2825.4545454545455</v>
      </c>
      <c r="D1876" s="1">
        <v>1</v>
      </c>
    </row>
    <row r="1877" spans="1:4">
      <c r="A1877" t="s">
        <v>8</v>
      </c>
      <c r="B1877">
        <v>6920</v>
      </c>
      <c r="C1877" s="1">
        <v>1153.3</v>
      </c>
      <c r="D1877" s="1">
        <v>1</v>
      </c>
    </row>
    <row r="1878" spans="1:4">
      <c r="A1878" t="s">
        <v>8</v>
      </c>
      <c r="B1878">
        <v>6942</v>
      </c>
      <c r="C1878" s="1">
        <v>1193.5833333333333</v>
      </c>
      <c r="D1878" s="1">
        <v>1</v>
      </c>
    </row>
    <row r="1879" spans="1:4">
      <c r="A1879" t="s">
        <v>8</v>
      </c>
      <c r="B1879">
        <v>6988</v>
      </c>
      <c r="C1879" s="1">
        <v>492.95652173913044</v>
      </c>
      <c r="D1879" s="1">
        <v>1</v>
      </c>
    </row>
    <row r="1880" spans="1:4">
      <c r="A1880" t="s">
        <v>8</v>
      </c>
      <c r="B1880">
        <v>7033</v>
      </c>
      <c r="C1880" s="1">
        <v>2584</v>
      </c>
      <c r="D1880" s="1">
        <v>1</v>
      </c>
    </row>
    <row r="1881" spans="1:4">
      <c r="A1881" t="s">
        <v>8</v>
      </c>
      <c r="B1881">
        <v>7056</v>
      </c>
      <c r="C1881" s="1">
        <v>1518</v>
      </c>
      <c r="D1881" s="1">
        <v>1</v>
      </c>
    </row>
    <row r="1882" spans="1:4">
      <c r="A1882" t="s">
        <v>8</v>
      </c>
      <c r="B1882">
        <v>7076</v>
      </c>
      <c r="C1882" s="1">
        <v>1849.1111111111111</v>
      </c>
      <c r="D1882" s="1">
        <v>1</v>
      </c>
    </row>
    <row r="1883" spans="1:4">
      <c r="A1883" t="s">
        <v>8</v>
      </c>
      <c r="B1883">
        <v>7125</v>
      </c>
      <c r="C1883" s="1">
        <v>1428.3166666666666</v>
      </c>
      <c r="D1883" s="1">
        <v>1</v>
      </c>
    </row>
    <row r="1884" spans="1:4">
      <c r="A1884" t="s">
        <v>8</v>
      </c>
      <c r="B1884">
        <v>7147</v>
      </c>
      <c r="C1884" s="1">
        <v>821.68333333333328</v>
      </c>
      <c r="D1884" s="1">
        <v>1</v>
      </c>
    </row>
    <row r="1885" spans="1:4">
      <c r="A1885" t="s">
        <v>8</v>
      </c>
      <c r="B1885">
        <v>7190</v>
      </c>
      <c r="C1885" s="1">
        <v>552.9666666666667</v>
      </c>
      <c r="D1885" s="1">
        <v>1</v>
      </c>
    </row>
    <row r="1886" spans="1:4">
      <c r="A1886" t="s">
        <v>8</v>
      </c>
      <c r="B1886">
        <v>7211</v>
      </c>
      <c r="C1886" s="1">
        <v>882.33333333333337</v>
      </c>
      <c r="D1886" s="1">
        <v>1</v>
      </c>
    </row>
    <row r="1887" spans="1:4">
      <c r="A1887" t="s">
        <v>8</v>
      </c>
      <c r="B1887">
        <v>7221</v>
      </c>
      <c r="C1887" s="1">
        <v>1335.0952380952381</v>
      </c>
      <c r="D1887" s="1">
        <v>1</v>
      </c>
    </row>
    <row r="1888" spans="1:4">
      <c r="A1888" t="s">
        <v>8</v>
      </c>
      <c r="B1888">
        <v>7226</v>
      </c>
      <c r="C1888" s="1">
        <v>4564.8666666666668</v>
      </c>
      <c r="D1888" s="1">
        <v>1</v>
      </c>
    </row>
    <row r="1889" spans="1:4">
      <c r="A1889" t="s">
        <v>8</v>
      </c>
      <c r="B1889">
        <v>7244</v>
      </c>
      <c r="C1889" s="1">
        <v>1849.65</v>
      </c>
      <c r="D1889" s="1">
        <v>1</v>
      </c>
    </row>
    <row r="1890" spans="1:4">
      <c r="A1890" t="s">
        <v>8</v>
      </c>
      <c r="B1890">
        <v>7260</v>
      </c>
      <c r="C1890" s="1">
        <v>918.45762711864404</v>
      </c>
      <c r="D1890" s="1">
        <v>1</v>
      </c>
    </row>
    <row r="1891" spans="1:4">
      <c r="A1891" t="s">
        <v>8</v>
      </c>
      <c r="B1891">
        <v>7278</v>
      </c>
      <c r="C1891" s="1">
        <v>1014.9473684210526</v>
      </c>
      <c r="D1891" s="1">
        <v>1</v>
      </c>
    </row>
    <row r="1892" spans="1:4">
      <c r="A1892" t="s">
        <v>8</v>
      </c>
      <c r="B1892">
        <v>7292</v>
      </c>
      <c r="C1892" s="1">
        <v>2924.0166666666669</v>
      </c>
      <c r="D1892" s="1">
        <v>1</v>
      </c>
    </row>
    <row r="1893" spans="1:4">
      <c r="A1893" t="s">
        <v>8</v>
      </c>
      <c r="B1893">
        <v>7360</v>
      </c>
      <c r="C1893" s="1">
        <v>2299.5</v>
      </c>
      <c r="D1893" s="1">
        <v>1</v>
      </c>
    </row>
    <row r="1894" spans="1:4">
      <c r="A1894" t="s">
        <v>8</v>
      </c>
      <c r="B1894">
        <v>7552</v>
      </c>
      <c r="C1894" s="1">
        <v>1202.7833333333333</v>
      </c>
      <c r="D1894" s="1">
        <v>1</v>
      </c>
    </row>
    <row r="1895" spans="1:4">
      <c r="A1895" t="s">
        <v>8</v>
      </c>
      <c r="B1895">
        <v>7571</v>
      </c>
      <c r="C1895" s="1">
        <v>942</v>
      </c>
      <c r="D1895" s="1">
        <v>1</v>
      </c>
    </row>
    <row r="1896" spans="1:4">
      <c r="A1896" t="s">
        <v>8</v>
      </c>
      <c r="B1896">
        <v>7609</v>
      </c>
      <c r="C1896" s="1">
        <v>1063.5166666666667</v>
      </c>
      <c r="D1896" s="1">
        <v>1</v>
      </c>
    </row>
    <row r="1897" spans="1:4">
      <c r="A1897" t="s">
        <v>8</v>
      </c>
      <c r="B1897">
        <v>7636</v>
      </c>
      <c r="C1897" s="1">
        <v>2425.7333333333331</v>
      </c>
      <c r="D1897" s="1">
        <v>1</v>
      </c>
    </row>
    <row r="1898" spans="1:4">
      <c r="A1898" t="s">
        <v>8</v>
      </c>
      <c r="B1898">
        <v>7659</v>
      </c>
      <c r="C1898" s="1">
        <v>258.08695652173913</v>
      </c>
      <c r="D1898" s="1">
        <v>1</v>
      </c>
    </row>
    <row r="1899" spans="1:4">
      <c r="A1899" t="s">
        <v>8</v>
      </c>
      <c r="B1899">
        <v>7741</v>
      </c>
      <c r="C1899" s="1">
        <v>2510.75</v>
      </c>
      <c r="D1899" s="1">
        <v>1</v>
      </c>
    </row>
    <row r="1900" spans="1:4">
      <c r="A1900" t="s">
        <v>8</v>
      </c>
      <c r="B1900">
        <v>7767</v>
      </c>
      <c r="C1900" s="1">
        <v>1724.132075471698</v>
      </c>
      <c r="D1900" s="1">
        <v>1</v>
      </c>
    </row>
    <row r="1901" spans="1:4">
      <c r="A1901" t="s">
        <v>8</v>
      </c>
      <c r="B1901">
        <v>7768</v>
      </c>
      <c r="C1901" s="1">
        <v>915.75</v>
      </c>
      <c r="D1901" s="1">
        <v>1</v>
      </c>
    </row>
    <row r="1902" spans="1:4">
      <c r="A1902" t="s">
        <v>8</v>
      </c>
      <c r="B1902">
        <v>7828</v>
      </c>
      <c r="C1902" s="1">
        <v>2280.2166666666667</v>
      </c>
      <c r="D1902" s="1">
        <v>1</v>
      </c>
    </row>
    <row r="1903" spans="1:4">
      <c r="A1903" t="s">
        <v>8</v>
      </c>
      <c r="B1903">
        <v>7836</v>
      </c>
      <c r="C1903" s="1">
        <v>1990.2452830188679</v>
      </c>
      <c r="D1903" s="1">
        <v>1</v>
      </c>
    </row>
    <row r="1904" spans="1:4">
      <c r="A1904" t="s">
        <v>8</v>
      </c>
      <c r="B1904">
        <v>7840</v>
      </c>
      <c r="C1904" s="1">
        <v>694.66666666666663</v>
      </c>
      <c r="D1904" s="1">
        <v>1</v>
      </c>
    </row>
    <row r="1905" spans="1:4">
      <c r="A1905" t="s">
        <v>8</v>
      </c>
      <c r="B1905">
        <v>7893</v>
      </c>
      <c r="C1905" s="1">
        <v>1771.2</v>
      </c>
      <c r="D1905" s="1">
        <v>1</v>
      </c>
    </row>
    <row r="1906" spans="1:4">
      <c r="A1906" t="s">
        <v>8</v>
      </c>
      <c r="B1906">
        <v>7894</v>
      </c>
      <c r="C1906" s="1">
        <v>2184.5666666666666</v>
      </c>
      <c r="D1906" s="1">
        <v>1</v>
      </c>
    </row>
    <row r="1907" spans="1:4">
      <c r="A1907" t="s">
        <v>8</v>
      </c>
      <c r="B1907">
        <v>7962</v>
      </c>
      <c r="C1907" s="1">
        <v>2605.375</v>
      </c>
      <c r="D1907" s="1">
        <v>1</v>
      </c>
    </row>
    <row r="1908" spans="1:4">
      <c r="A1908" t="s">
        <v>8</v>
      </c>
      <c r="B1908">
        <v>8029</v>
      </c>
      <c r="C1908" s="1">
        <v>1693.7833333333333</v>
      </c>
      <c r="D1908" s="1">
        <v>1</v>
      </c>
    </row>
    <row r="1909" spans="1:4">
      <c r="A1909" t="s">
        <v>8</v>
      </c>
      <c r="B1909">
        <v>8065</v>
      </c>
      <c r="C1909" s="1">
        <v>732</v>
      </c>
      <c r="D1909" s="1">
        <v>1</v>
      </c>
    </row>
    <row r="1910" spans="1:4">
      <c r="A1910" t="s">
        <v>8</v>
      </c>
      <c r="B1910">
        <v>8133</v>
      </c>
      <c r="C1910" s="1">
        <v>810.23076923076928</v>
      </c>
      <c r="D1910" s="1">
        <v>1</v>
      </c>
    </row>
    <row r="1911" spans="1:4">
      <c r="A1911" t="s">
        <v>8</v>
      </c>
      <c r="B1911">
        <v>8138</v>
      </c>
      <c r="C1911" s="1">
        <v>1413</v>
      </c>
      <c r="D1911" s="1">
        <v>1</v>
      </c>
    </row>
    <row r="1912" spans="1:4">
      <c r="A1912" t="s">
        <v>8</v>
      </c>
      <c r="B1912">
        <v>8275</v>
      </c>
      <c r="C1912" s="1">
        <v>2118.5714285714284</v>
      </c>
      <c r="D1912" s="1">
        <v>1</v>
      </c>
    </row>
    <row r="1913" spans="1:4">
      <c r="A1913" t="s">
        <v>8</v>
      </c>
      <c r="B1913">
        <v>8279</v>
      </c>
      <c r="C1913" s="1">
        <v>1973.9302325581396</v>
      </c>
      <c r="D1913" s="1">
        <v>1</v>
      </c>
    </row>
    <row r="1914" spans="1:4">
      <c r="A1914" t="s">
        <v>8</v>
      </c>
      <c r="B1914">
        <v>8374</v>
      </c>
      <c r="C1914" s="1">
        <v>321</v>
      </c>
      <c r="D1914" s="1">
        <v>1</v>
      </c>
    </row>
    <row r="1915" spans="1:4">
      <c r="A1915" t="s">
        <v>8</v>
      </c>
      <c r="B1915">
        <v>8392</v>
      </c>
      <c r="C1915" s="1">
        <v>1684.0714285714287</v>
      </c>
      <c r="D1915" s="1">
        <v>1</v>
      </c>
    </row>
    <row r="1916" spans="1:4">
      <c r="A1916" t="s">
        <v>8</v>
      </c>
      <c r="B1916">
        <v>8410</v>
      </c>
      <c r="C1916" s="1">
        <v>1878.3333333333333</v>
      </c>
      <c r="D1916" s="1">
        <v>1</v>
      </c>
    </row>
    <row r="1917" spans="1:4">
      <c r="A1917" t="s">
        <v>8</v>
      </c>
      <c r="B1917">
        <v>8411</v>
      </c>
      <c r="C1917" s="1">
        <v>514.39130434782612</v>
      </c>
      <c r="D1917" s="1">
        <v>1</v>
      </c>
    </row>
    <row r="1918" spans="1:4">
      <c r="A1918" t="s">
        <v>8</v>
      </c>
      <c r="B1918">
        <v>8566</v>
      </c>
      <c r="C1918" s="1">
        <v>1287.2166666666667</v>
      </c>
      <c r="D1918" s="1">
        <v>1</v>
      </c>
    </row>
    <row r="1919" spans="1:4">
      <c r="A1919" t="s">
        <v>8</v>
      </c>
      <c r="B1919">
        <v>8677</v>
      </c>
      <c r="C1919" s="1">
        <v>1859.9032258064517</v>
      </c>
      <c r="D1919" s="1">
        <v>1</v>
      </c>
    </row>
    <row r="1920" spans="1:4">
      <c r="A1920" t="s">
        <v>8</v>
      </c>
      <c r="B1920">
        <v>8701</v>
      </c>
      <c r="C1920" s="1">
        <v>2537.7199999999998</v>
      </c>
      <c r="D1920" s="1">
        <v>1</v>
      </c>
    </row>
    <row r="1921" spans="1:4">
      <c r="A1921" t="s">
        <v>8</v>
      </c>
      <c r="B1921">
        <v>8810</v>
      </c>
      <c r="C1921" s="1">
        <v>730.16666666666663</v>
      </c>
      <c r="D1921" s="1">
        <v>1</v>
      </c>
    </row>
    <row r="1922" spans="1:4">
      <c r="A1922" t="s">
        <v>8</v>
      </c>
      <c r="B1922">
        <v>8928</v>
      </c>
      <c r="C1922" s="1">
        <v>981.35</v>
      </c>
      <c r="D1922" s="1">
        <v>1</v>
      </c>
    </row>
    <row r="1923" spans="1:4">
      <c r="A1923" t="s">
        <v>8</v>
      </c>
      <c r="B1923">
        <v>9043</v>
      </c>
      <c r="C1923" s="1">
        <v>1374</v>
      </c>
      <c r="D1923" s="1">
        <v>1</v>
      </c>
    </row>
    <row r="1924" spans="1:4">
      <c r="A1924" t="s">
        <v>8</v>
      </c>
      <c r="B1924">
        <v>9049</v>
      </c>
      <c r="C1924" s="1">
        <v>760.06666666666672</v>
      </c>
      <c r="D1924" s="1">
        <v>1</v>
      </c>
    </row>
    <row r="1925" spans="1:4">
      <c r="A1925" t="s">
        <v>8</v>
      </c>
      <c r="B1925">
        <v>9084</v>
      </c>
      <c r="C1925" s="1">
        <v>879.16666666666663</v>
      </c>
      <c r="D1925" s="1">
        <v>1</v>
      </c>
    </row>
    <row r="1926" spans="1:4">
      <c r="A1926" t="s">
        <v>8</v>
      </c>
      <c r="B1926">
        <v>9375</v>
      </c>
      <c r="C1926" s="1">
        <v>738.38333333333333</v>
      </c>
      <c r="D1926" s="1">
        <v>1</v>
      </c>
    </row>
    <row r="1927" spans="1:4">
      <c r="A1927" t="s">
        <v>8</v>
      </c>
      <c r="B1927">
        <v>9446</v>
      </c>
      <c r="C1927" s="1">
        <v>952.47619047619048</v>
      </c>
      <c r="D1927" s="1">
        <v>1</v>
      </c>
    </row>
    <row r="1928" spans="1:4">
      <c r="A1928" t="s">
        <v>8</v>
      </c>
      <c r="B1928">
        <v>9464</v>
      </c>
      <c r="C1928" s="1">
        <v>675.95</v>
      </c>
      <c r="D1928" s="1">
        <v>1</v>
      </c>
    </row>
    <row r="1929" spans="1:4">
      <c r="A1929" t="s">
        <v>8</v>
      </c>
      <c r="B1929">
        <v>9563</v>
      </c>
      <c r="C1929" s="1">
        <v>1541.8833333333334</v>
      </c>
      <c r="D1929" s="1">
        <v>1</v>
      </c>
    </row>
    <row r="1930" spans="1:4">
      <c r="A1930" t="s">
        <v>8</v>
      </c>
      <c r="B1930">
        <v>9620</v>
      </c>
      <c r="C1930" s="1">
        <v>2133.35</v>
      </c>
      <c r="D1930" s="1">
        <v>1</v>
      </c>
    </row>
    <row r="1931" spans="1:4">
      <c r="A1931" t="s">
        <v>8</v>
      </c>
      <c r="B1931">
        <v>9648</v>
      </c>
      <c r="C1931" s="1">
        <v>712.56</v>
      </c>
      <c r="D1931" s="1">
        <v>1</v>
      </c>
    </row>
    <row r="1932" spans="1:4">
      <c r="A1932" t="s">
        <v>8</v>
      </c>
      <c r="B1932">
        <v>9744</v>
      </c>
      <c r="C1932" s="1">
        <v>856.73333333333335</v>
      </c>
      <c r="D1932" s="1">
        <v>1</v>
      </c>
    </row>
    <row r="1933" spans="1:4">
      <c r="A1933" t="s">
        <v>8</v>
      </c>
      <c r="B1933">
        <v>9750</v>
      </c>
      <c r="C1933" s="1">
        <v>743.5454545454545</v>
      </c>
      <c r="D1933" s="1">
        <v>1</v>
      </c>
    </row>
    <row r="1934" spans="1:4">
      <c r="A1934" t="s">
        <v>8</v>
      </c>
      <c r="B1934">
        <v>9797</v>
      </c>
      <c r="C1934" s="1">
        <v>613.9473684210526</v>
      </c>
      <c r="D1934" s="1">
        <v>1</v>
      </c>
    </row>
    <row r="1935" spans="1:4">
      <c r="A1935" t="s">
        <v>8</v>
      </c>
      <c r="B1935">
        <v>9845</v>
      </c>
      <c r="C1935" s="1">
        <v>911.4</v>
      </c>
      <c r="D1935" s="1">
        <v>1</v>
      </c>
    </row>
    <row r="1936" spans="1:4">
      <c r="A1936" t="s">
        <v>8</v>
      </c>
      <c r="B1936">
        <v>9895</v>
      </c>
      <c r="C1936" s="1">
        <v>807</v>
      </c>
      <c r="D1936" s="1">
        <v>1</v>
      </c>
    </row>
    <row r="1937" spans="1:4">
      <c r="A1937" t="s">
        <v>8</v>
      </c>
      <c r="B1937">
        <v>9953</v>
      </c>
      <c r="C1937" s="1">
        <v>1394.4864864864865</v>
      </c>
      <c r="D1937" s="1">
        <v>1</v>
      </c>
    </row>
    <row r="1938" spans="1:4">
      <c r="A1938" t="s">
        <v>8</v>
      </c>
      <c r="B1938">
        <v>10019</v>
      </c>
      <c r="C1938" s="1">
        <v>1190.5166666666667</v>
      </c>
      <c r="D1938" s="1">
        <v>1</v>
      </c>
    </row>
    <row r="1939" spans="1:4">
      <c r="A1939" t="s">
        <v>8</v>
      </c>
      <c r="B1939">
        <v>10041</v>
      </c>
      <c r="C1939" s="1">
        <v>879.16666666666663</v>
      </c>
      <c r="D1939" s="1">
        <v>1</v>
      </c>
    </row>
    <row r="1940" spans="1:4">
      <c r="A1940" t="s">
        <v>8</v>
      </c>
      <c r="B1940">
        <v>10101</v>
      </c>
      <c r="C1940" s="1">
        <v>422.66666666666669</v>
      </c>
      <c r="D1940" s="1">
        <v>1</v>
      </c>
    </row>
    <row r="1941" spans="1:4">
      <c r="A1941" t="s">
        <v>8</v>
      </c>
      <c r="B1941">
        <v>10122</v>
      </c>
      <c r="C1941" s="1">
        <v>1111.8499999999999</v>
      </c>
      <c r="D1941" s="1">
        <v>1</v>
      </c>
    </row>
    <row r="1942" spans="1:4">
      <c r="A1942" t="s">
        <v>8</v>
      </c>
      <c r="B1942">
        <v>10156</v>
      </c>
      <c r="C1942" s="1">
        <v>1570.55</v>
      </c>
      <c r="D1942" s="1">
        <v>1</v>
      </c>
    </row>
    <row r="1943" spans="1:4">
      <c r="A1943" t="s">
        <v>8</v>
      </c>
      <c r="B1943">
        <v>10187</v>
      </c>
      <c r="C1943" s="1">
        <v>1791.8166666666666</v>
      </c>
      <c r="D1943" s="1">
        <v>1</v>
      </c>
    </row>
    <row r="1944" spans="1:4">
      <c r="A1944" t="s">
        <v>8</v>
      </c>
      <c r="B1944">
        <v>10365</v>
      </c>
      <c r="C1944" s="1">
        <v>1945.05</v>
      </c>
      <c r="D1944" s="1">
        <v>1</v>
      </c>
    </row>
    <row r="1945" spans="1:4">
      <c r="A1945" t="s">
        <v>8</v>
      </c>
      <c r="B1945">
        <v>10410</v>
      </c>
      <c r="C1945" s="1">
        <v>854.04</v>
      </c>
      <c r="D1945" s="1">
        <v>1</v>
      </c>
    </row>
    <row r="1946" spans="1:4">
      <c r="A1946" t="s">
        <v>8</v>
      </c>
      <c r="B1946">
        <v>10486</v>
      </c>
      <c r="C1946" s="1">
        <v>1254.95</v>
      </c>
      <c r="D1946" s="1">
        <v>1</v>
      </c>
    </row>
    <row r="1947" spans="1:4">
      <c r="A1947" t="s">
        <v>8</v>
      </c>
      <c r="B1947">
        <v>10533</v>
      </c>
      <c r="C1947" s="1">
        <v>913.14285714285711</v>
      </c>
      <c r="D1947" s="1">
        <v>1</v>
      </c>
    </row>
    <row r="1948" spans="1:4">
      <c r="A1948" t="s">
        <v>8</v>
      </c>
      <c r="B1948">
        <v>10566</v>
      </c>
      <c r="C1948" s="1">
        <v>1079.7692307692307</v>
      </c>
      <c r="D1948" s="1">
        <v>1</v>
      </c>
    </row>
    <row r="1949" spans="1:4">
      <c r="A1949" t="s">
        <v>8</v>
      </c>
      <c r="B1949">
        <v>10604</v>
      </c>
      <c r="C1949" s="1">
        <v>1966.25</v>
      </c>
      <c r="D1949" s="1">
        <v>1</v>
      </c>
    </row>
    <row r="1950" spans="1:4">
      <c r="A1950" t="s">
        <v>8</v>
      </c>
      <c r="B1950">
        <v>10648</v>
      </c>
      <c r="C1950" s="1">
        <v>1984.4666666666667</v>
      </c>
      <c r="D1950" s="1">
        <v>1</v>
      </c>
    </row>
    <row r="1951" spans="1:4">
      <c r="A1951" t="s">
        <v>8</v>
      </c>
      <c r="B1951">
        <v>10708</v>
      </c>
      <c r="C1951" s="1">
        <v>623.25</v>
      </c>
      <c r="D1951" s="1">
        <v>1</v>
      </c>
    </row>
    <row r="1952" spans="1:4">
      <c r="A1952" t="s">
        <v>8</v>
      </c>
      <c r="B1952">
        <v>10817</v>
      </c>
      <c r="C1952" s="1">
        <v>1190.75</v>
      </c>
      <c r="D1952" s="1">
        <v>1</v>
      </c>
    </row>
    <row r="1953" spans="1:4">
      <c r="A1953" t="s">
        <v>8</v>
      </c>
      <c r="B1953">
        <v>10834</v>
      </c>
      <c r="C1953" s="1">
        <v>1541.2444444444445</v>
      </c>
      <c r="D1953" s="1">
        <v>1</v>
      </c>
    </row>
    <row r="1954" spans="1:4">
      <c r="A1954" t="s">
        <v>8</v>
      </c>
      <c r="B1954">
        <v>11054</v>
      </c>
      <c r="C1954" s="1">
        <v>1104.75</v>
      </c>
      <c r="D1954" s="1">
        <v>1</v>
      </c>
    </row>
    <row r="1955" spans="1:4">
      <c r="A1955" t="s">
        <v>8</v>
      </c>
      <c r="B1955">
        <v>11065</v>
      </c>
      <c r="C1955" s="1">
        <v>1792.1052631578948</v>
      </c>
      <c r="D1955" s="1">
        <v>1</v>
      </c>
    </row>
    <row r="1956" spans="1:4">
      <c r="A1956" t="s">
        <v>8</v>
      </c>
      <c r="B1956">
        <v>11136</v>
      </c>
      <c r="C1956" s="1">
        <v>695</v>
      </c>
      <c r="D1956" s="1">
        <v>1</v>
      </c>
    </row>
    <row r="1957" spans="1:4">
      <c r="A1957" t="s">
        <v>8</v>
      </c>
      <c r="B1957">
        <v>11142</v>
      </c>
      <c r="C1957" s="1">
        <v>1163.1333333333334</v>
      </c>
      <c r="D1957" s="1">
        <v>1</v>
      </c>
    </row>
    <row r="1958" spans="1:4">
      <c r="A1958" t="s">
        <v>8</v>
      </c>
      <c r="B1958">
        <v>11162</v>
      </c>
      <c r="C1958" s="1">
        <v>2186.8333333333335</v>
      </c>
      <c r="D1958" s="1">
        <v>1</v>
      </c>
    </row>
    <row r="1959" spans="1:4">
      <c r="A1959" t="s">
        <v>8</v>
      </c>
      <c r="B1959">
        <v>11239</v>
      </c>
      <c r="C1959" s="1">
        <v>613.47826086956525</v>
      </c>
      <c r="D1959" s="1">
        <v>1</v>
      </c>
    </row>
    <row r="1960" spans="1:4">
      <c r="A1960" t="s">
        <v>8</v>
      </c>
      <c r="B1960">
        <v>11340</v>
      </c>
      <c r="C1960" s="1">
        <v>699.33333333333337</v>
      </c>
      <c r="D1960" s="1">
        <v>1</v>
      </c>
    </row>
    <row r="1961" spans="1:4">
      <c r="A1961" t="s">
        <v>8</v>
      </c>
      <c r="B1961">
        <v>11523</v>
      </c>
      <c r="C1961" s="1">
        <v>924.73333333333335</v>
      </c>
      <c r="D1961" s="1">
        <v>1</v>
      </c>
    </row>
    <row r="1962" spans="1:4">
      <c r="A1962" t="s">
        <v>8</v>
      </c>
      <c r="B1962">
        <v>11545</v>
      </c>
      <c r="C1962" s="1">
        <v>1335.65</v>
      </c>
      <c r="D1962" s="1">
        <v>1</v>
      </c>
    </row>
    <row r="1963" spans="1:4">
      <c r="A1963" t="s">
        <v>8</v>
      </c>
      <c r="B1963">
        <v>11562</v>
      </c>
      <c r="C1963" s="1">
        <v>425.15</v>
      </c>
      <c r="D1963" s="1">
        <v>1</v>
      </c>
    </row>
    <row r="1964" spans="1:4">
      <c r="A1964" t="s">
        <v>8</v>
      </c>
      <c r="B1964">
        <v>11566</v>
      </c>
      <c r="C1964" s="1">
        <v>583.57894736842104</v>
      </c>
      <c r="D1964" s="1">
        <v>1</v>
      </c>
    </row>
    <row r="1965" spans="1:4">
      <c r="A1965" t="s">
        <v>8</v>
      </c>
      <c r="B1965">
        <v>11660</v>
      </c>
      <c r="C1965" s="1">
        <v>1822.909090909091</v>
      </c>
      <c r="D1965" s="1">
        <v>1</v>
      </c>
    </row>
    <row r="1966" spans="1:4">
      <c r="A1966" t="s">
        <v>8</v>
      </c>
      <c r="B1966">
        <v>11865</v>
      </c>
      <c r="C1966" s="1">
        <v>708.13333333333333</v>
      </c>
      <c r="D1966" s="1">
        <v>1</v>
      </c>
    </row>
    <row r="1967" spans="1:4">
      <c r="A1967" t="s">
        <v>8</v>
      </c>
      <c r="B1967">
        <v>11870</v>
      </c>
      <c r="C1967" s="1">
        <v>579.4</v>
      </c>
      <c r="D1967" s="1">
        <v>1</v>
      </c>
    </row>
    <row r="1968" spans="1:4">
      <c r="A1968" t="s">
        <v>8</v>
      </c>
      <c r="B1968">
        <v>11910</v>
      </c>
      <c r="C1968" s="1">
        <v>1359.3571428571429</v>
      </c>
      <c r="D1968" s="1">
        <v>1</v>
      </c>
    </row>
    <row r="1969" spans="1:4">
      <c r="A1969" t="s">
        <v>8</v>
      </c>
      <c r="B1969">
        <v>12056</v>
      </c>
      <c r="C1969" s="1">
        <v>510.25</v>
      </c>
      <c r="D1969" s="1">
        <v>1</v>
      </c>
    </row>
    <row r="1970" spans="1:4">
      <c r="A1970" t="s">
        <v>8</v>
      </c>
      <c r="B1970">
        <v>12142</v>
      </c>
      <c r="C1970" s="1">
        <v>2490.35</v>
      </c>
      <c r="D1970" s="1">
        <v>1</v>
      </c>
    </row>
    <row r="1971" spans="1:4">
      <c r="A1971" t="s">
        <v>8</v>
      </c>
      <c r="B1971">
        <v>12238</v>
      </c>
      <c r="C1971" s="1">
        <v>1180.8333333333333</v>
      </c>
      <c r="D1971" s="1">
        <v>1</v>
      </c>
    </row>
    <row r="1972" spans="1:4">
      <c r="A1972" t="s">
        <v>8</v>
      </c>
      <c r="B1972">
        <v>12286</v>
      </c>
      <c r="C1972" s="1">
        <v>1954.75</v>
      </c>
      <c r="D1972" s="1">
        <v>1</v>
      </c>
    </row>
    <row r="1973" spans="1:4">
      <c r="A1973" t="s">
        <v>8</v>
      </c>
      <c r="B1973">
        <v>12314</v>
      </c>
      <c r="C1973" s="1">
        <v>3315.75</v>
      </c>
      <c r="D1973" s="1">
        <v>1</v>
      </c>
    </row>
    <row r="1974" spans="1:4">
      <c r="A1974" t="s">
        <v>8</v>
      </c>
      <c r="B1974">
        <v>12317</v>
      </c>
      <c r="C1974" s="1">
        <v>967.16666666666663</v>
      </c>
      <c r="D1974" s="1">
        <v>1</v>
      </c>
    </row>
    <row r="1975" spans="1:4">
      <c r="A1975" t="s">
        <v>8</v>
      </c>
      <c r="B1975">
        <v>12350</v>
      </c>
      <c r="C1975" s="1">
        <v>1152.6666666666667</v>
      </c>
      <c r="D1975" s="1">
        <v>1</v>
      </c>
    </row>
    <row r="1976" spans="1:4">
      <c r="A1976" t="s">
        <v>8</v>
      </c>
      <c r="B1976">
        <v>12434</v>
      </c>
      <c r="C1976" s="1">
        <v>767.42857142857144</v>
      </c>
      <c r="D1976" s="1">
        <v>1</v>
      </c>
    </row>
    <row r="1977" spans="1:4">
      <c r="A1977" t="s">
        <v>8</v>
      </c>
      <c r="B1977">
        <v>12506</v>
      </c>
      <c r="C1977" s="1">
        <v>724.1</v>
      </c>
      <c r="D1977" s="1">
        <v>1</v>
      </c>
    </row>
    <row r="1978" spans="1:4">
      <c r="A1978" t="s">
        <v>8</v>
      </c>
      <c r="B1978">
        <v>12551</v>
      </c>
      <c r="C1978" s="1">
        <v>1060.3125</v>
      </c>
      <c r="D1978" s="1">
        <v>1</v>
      </c>
    </row>
    <row r="1979" spans="1:4">
      <c r="A1979" t="s">
        <v>8</v>
      </c>
      <c r="B1979">
        <v>12614</v>
      </c>
      <c r="C1979" s="1">
        <v>697.63333333333333</v>
      </c>
      <c r="D1979" s="1">
        <v>1</v>
      </c>
    </row>
    <row r="1980" spans="1:4">
      <c r="A1980" t="s">
        <v>8</v>
      </c>
      <c r="B1980">
        <v>12628</v>
      </c>
      <c r="C1980" s="1">
        <v>1786.7166666666667</v>
      </c>
      <c r="D1980" s="1">
        <v>1</v>
      </c>
    </row>
    <row r="1981" spans="1:4">
      <c r="A1981" t="s">
        <v>8</v>
      </c>
      <c r="B1981">
        <v>12665</v>
      </c>
      <c r="C1981" s="1">
        <v>1314.3</v>
      </c>
      <c r="D1981" s="1">
        <v>1</v>
      </c>
    </row>
    <row r="1982" spans="1:4">
      <c r="A1982" t="s">
        <v>8</v>
      </c>
      <c r="B1982">
        <v>12786</v>
      </c>
      <c r="C1982" s="1">
        <v>485.71666666666664</v>
      </c>
      <c r="D1982" s="1">
        <v>1</v>
      </c>
    </row>
    <row r="1983" spans="1:4">
      <c r="A1983" t="s">
        <v>8</v>
      </c>
      <c r="B1983">
        <v>12848</v>
      </c>
      <c r="C1983" s="1">
        <v>786.40625</v>
      </c>
      <c r="D1983" s="1">
        <v>1</v>
      </c>
    </row>
    <row r="1984" spans="1:4">
      <c r="A1984" t="s">
        <v>8</v>
      </c>
      <c r="B1984">
        <v>12853</v>
      </c>
      <c r="C1984" s="1">
        <v>1068.8888888888889</v>
      </c>
      <c r="D1984" s="1">
        <v>1</v>
      </c>
    </row>
    <row r="1985" spans="1:4">
      <c r="A1985" t="s">
        <v>8</v>
      </c>
      <c r="B1985">
        <v>12854</v>
      </c>
      <c r="C1985" s="1">
        <v>2282.3000000000002</v>
      </c>
      <c r="D1985" s="1">
        <v>1</v>
      </c>
    </row>
    <row r="1986" spans="1:4">
      <c r="A1986" t="s">
        <v>8</v>
      </c>
      <c r="B1986">
        <v>12948</v>
      </c>
      <c r="C1986" s="1">
        <v>870.4666666666667</v>
      </c>
      <c r="D1986" s="1">
        <v>1</v>
      </c>
    </row>
    <row r="1987" spans="1:4">
      <c r="A1987" t="s">
        <v>8</v>
      </c>
      <c r="B1987">
        <v>12995</v>
      </c>
      <c r="C1987" s="1">
        <v>474.54285714285714</v>
      </c>
      <c r="D1987" s="1">
        <v>1</v>
      </c>
    </row>
    <row r="1988" spans="1:4">
      <c r="A1988" t="s">
        <v>8</v>
      </c>
      <c r="B1988">
        <v>13050</v>
      </c>
      <c r="C1988" s="1">
        <v>768.38333333333333</v>
      </c>
      <c r="D1988" s="1">
        <v>1</v>
      </c>
    </row>
    <row r="1989" spans="1:4">
      <c r="A1989" t="s">
        <v>8</v>
      </c>
      <c r="B1989">
        <v>13067</v>
      </c>
      <c r="C1989" s="1">
        <v>612.2833333333333</v>
      </c>
      <c r="D1989" s="1">
        <v>1</v>
      </c>
    </row>
    <row r="1990" spans="1:4">
      <c r="A1990" t="s">
        <v>8</v>
      </c>
      <c r="B1990">
        <v>13172</v>
      </c>
      <c r="C1990" s="1">
        <v>705.14285714285711</v>
      </c>
      <c r="D1990" s="1">
        <v>1</v>
      </c>
    </row>
    <row r="1991" spans="1:4">
      <c r="A1991" t="s">
        <v>8</v>
      </c>
      <c r="B1991">
        <v>13173</v>
      </c>
      <c r="C1991" s="1">
        <v>2427.5238095238096</v>
      </c>
      <c r="D1991" s="1">
        <v>1</v>
      </c>
    </row>
    <row r="1992" spans="1:4">
      <c r="A1992" t="s">
        <v>8</v>
      </c>
      <c r="B1992">
        <v>13176</v>
      </c>
      <c r="C1992" s="1">
        <v>3035.8666666666668</v>
      </c>
      <c r="D1992" s="1">
        <v>1</v>
      </c>
    </row>
    <row r="1993" spans="1:4">
      <c r="A1993" t="s">
        <v>8</v>
      </c>
      <c r="B1993">
        <v>13205</v>
      </c>
      <c r="C1993" s="1">
        <v>900.63043478260875</v>
      </c>
      <c r="D1993" s="1">
        <v>1</v>
      </c>
    </row>
    <row r="1994" spans="1:4">
      <c r="A1994" t="s">
        <v>8</v>
      </c>
      <c r="B1994">
        <v>13210</v>
      </c>
      <c r="C1994" s="1">
        <v>1961.9</v>
      </c>
      <c r="D1994" s="1">
        <v>1</v>
      </c>
    </row>
    <row r="1995" spans="1:4">
      <c r="A1995" t="s">
        <v>8</v>
      </c>
      <c r="B1995">
        <v>13227</v>
      </c>
      <c r="C1995" s="1">
        <v>1381.5</v>
      </c>
      <c r="D1995" s="1">
        <v>1</v>
      </c>
    </row>
    <row r="1996" spans="1:4">
      <c r="A1996" t="s">
        <v>8</v>
      </c>
      <c r="B1996">
        <v>13386</v>
      </c>
      <c r="C1996" s="1">
        <v>1585.0980392156862</v>
      </c>
      <c r="D1996" s="1">
        <v>1</v>
      </c>
    </row>
    <row r="1997" spans="1:4">
      <c r="A1997" t="s">
        <v>8</v>
      </c>
      <c r="B1997">
        <v>13399</v>
      </c>
      <c r="C1997" s="1">
        <v>1381.75</v>
      </c>
      <c r="D1997" s="1">
        <v>1</v>
      </c>
    </row>
    <row r="1998" spans="1:4">
      <c r="A1998" t="s">
        <v>8</v>
      </c>
      <c r="B1998">
        <v>13586</v>
      </c>
      <c r="C1998" s="1">
        <v>920.75</v>
      </c>
      <c r="D1998" s="1">
        <v>1</v>
      </c>
    </row>
    <row r="1999" spans="1:4">
      <c r="A1999" t="s">
        <v>8</v>
      </c>
      <c r="B1999">
        <v>13617</v>
      </c>
      <c r="C1999" s="1">
        <v>1416.9833333333333</v>
      </c>
      <c r="D1999" s="1">
        <v>1</v>
      </c>
    </row>
    <row r="2000" spans="1:4">
      <c r="A2000" t="s">
        <v>8</v>
      </c>
      <c r="B2000">
        <v>13704</v>
      </c>
      <c r="C2000" s="1">
        <v>713.38333333333333</v>
      </c>
      <c r="D2000" s="1">
        <v>1</v>
      </c>
    </row>
    <row r="2001" spans="1:4">
      <c r="A2001" t="s">
        <v>8</v>
      </c>
      <c r="B2001">
        <v>13710</v>
      </c>
      <c r="C2001" s="1">
        <v>81.766666666666666</v>
      </c>
      <c r="D2001" s="1">
        <v>1</v>
      </c>
    </row>
    <row r="2002" spans="1:4">
      <c r="A2002" t="s">
        <v>8</v>
      </c>
      <c r="B2002">
        <v>13756</v>
      </c>
      <c r="C2002" s="1">
        <v>1698.0166666666667</v>
      </c>
      <c r="D2002" s="1">
        <v>1</v>
      </c>
    </row>
    <row r="2003" spans="1:4">
      <c r="A2003" t="s">
        <v>8</v>
      </c>
      <c r="B2003">
        <v>13831</v>
      </c>
      <c r="C2003" s="1">
        <v>456.51666666666665</v>
      </c>
      <c r="D2003" s="1">
        <v>1</v>
      </c>
    </row>
    <row r="2004" spans="1:4">
      <c r="A2004" t="s">
        <v>8</v>
      </c>
      <c r="B2004">
        <v>14000</v>
      </c>
      <c r="C2004" s="1">
        <v>1168.4166666666667</v>
      </c>
      <c r="D2004" s="1">
        <v>1</v>
      </c>
    </row>
    <row r="2005" spans="1:4">
      <c r="A2005" t="s">
        <v>8</v>
      </c>
      <c r="B2005">
        <v>14040</v>
      </c>
      <c r="C2005" s="1">
        <v>1950.8</v>
      </c>
      <c r="D2005" s="1">
        <v>1</v>
      </c>
    </row>
    <row r="2006" spans="1:4">
      <c r="A2006" t="s">
        <v>8</v>
      </c>
      <c r="B2006">
        <v>14106</v>
      </c>
      <c r="C2006" s="1">
        <v>2385.1833333333334</v>
      </c>
      <c r="D2006" s="1">
        <v>1</v>
      </c>
    </row>
    <row r="2007" spans="1:4">
      <c r="A2007" t="s">
        <v>8</v>
      </c>
      <c r="B2007">
        <v>14134</v>
      </c>
      <c r="C2007" s="1">
        <v>743.9</v>
      </c>
      <c r="D2007" s="1">
        <v>1</v>
      </c>
    </row>
    <row r="2008" spans="1:4">
      <c r="A2008" t="s">
        <v>8</v>
      </c>
      <c r="B2008">
        <v>14137</v>
      </c>
      <c r="C2008" s="1">
        <v>828.38333333333333</v>
      </c>
      <c r="D2008" s="1">
        <v>1</v>
      </c>
    </row>
    <row r="2009" spans="1:4">
      <c r="A2009" t="s">
        <v>8</v>
      </c>
      <c r="B2009">
        <v>14174</v>
      </c>
      <c r="C2009" s="1">
        <v>1470.462962962963</v>
      </c>
      <c r="D2009" s="1">
        <v>1</v>
      </c>
    </row>
    <row r="2010" spans="1:4">
      <c r="A2010" t="s">
        <v>8</v>
      </c>
      <c r="B2010">
        <v>14177</v>
      </c>
      <c r="C2010" s="1">
        <v>5064.583333333333</v>
      </c>
      <c r="D2010" s="1">
        <v>1</v>
      </c>
    </row>
    <row r="2011" spans="1:4">
      <c r="A2011" t="s">
        <v>8</v>
      </c>
      <c r="B2011">
        <v>14187</v>
      </c>
      <c r="C2011" s="1">
        <v>452.39024390243901</v>
      </c>
      <c r="D2011" s="1">
        <v>1</v>
      </c>
    </row>
    <row r="2012" spans="1:4">
      <c r="A2012" t="s">
        <v>8</v>
      </c>
      <c r="B2012">
        <v>14194</v>
      </c>
      <c r="C2012" s="1">
        <v>950.35</v>
      </c>
      <c r="D2012" s="1">
        <v>1</v>
      </c>
    </row>
    <row r="2013" spans="1:4">
      <c r="A2013" t="s">
        <v>8</v>
      </c>
      <c r="B2013">
        <v>14240</v>
      </c>
      <c r="C2013" s="1">
        <v>1536.0666666666666</v>
      </c>
      <c r="D2013" s="1">
        <v>1</v>
      </c>
    </row>
    <row r="2014" spans="1:4">
      <c r="A2014" t="s">
        <v>8</v>
      </c>
      <c r="B2014">
        <v>14257</v>
      </c>
      <c r="C2014" s="1">
        <v>8229.3333333333339</v>
      </c>
      <c r="D2014" s="1">
        <v>1</v>
      </c>
    </row>
    <row r="2015" spans="1:4">
      <c r="A2015" t="s">
        <v>8</v>
      </c>
      <c r="B2015">
        <v>14456</v>
      </c>
      <c r="C2015" s="1">
        <v>1726.0666666666666</v>
      </c>
      <c r="D2015" s="1">
        <v>1</v>
      </c>
    </row>
    <row r="2016" spans="1:4">
      <c r="A2016" t="s">
        <v>8</v>
      </c>
      <c r="B2016">
        <v>14471</v>
      </c>
      <c r="C2016" s="1">
        <v>1464.4</v>
      </c>
      <c r="D2016" s="1">
        <v>1</v>
      </c>
    </row>
    <row r="2017" spans="1:4">
      <c r="A2017" t="s">
        <v>8</v>
      </c>
      <c r="B2017">
        <v>14630</v>
      </c>
      <c r="C2017" s="1">
        <v>526.23076923076928</v>
      </c>
      <c r="D2017" s="1">
        <v>1</v>
      </c>
    </row>
    <row r="2018" spans="1:4">
      <c r="A2018" t="s">
        <v>8</v>
      </c>
      <c r="B2018">
        <v>14700</v>
      </c>
      <c r="C2018" s="1">
        <v>1480.7857142857142</v>
      </c>
      <c r="D2018" s="1">
        <v>1</v>
      </c>
    </row>
    <row r="2019" spans="1:4">
      <c r="A2019" t="s">
        <v>8</v>
      </c>
      <c r="B2019">
        <v>14702</v>
      </c>
      <c r="C2019" s="1">
        <v>2386.1</v>
      </c>
      <c r="D2019" s="1">
        <v>1</v>
      </c>
    </row>
    <row r="2020" spans="1:4">
      <c r="A2020" t="s">
        <v>8</v>
      </c>
      <c r="B2020">
        <v>14733</v>
      </c>
      <c r="C2020" s="1">
        <v>1203.8</v>
      </c>
      <c r="D2020" s="1">
        <v>1</v>
      </c>
    </row>
    <row r="2021" spans="1:4">
      <c r="A2021" t="s">
        <v>8</v>
      </c>
      <c r="B2021">
        <v>14811</v>
      </c>
      <c r="C2021" s="1">
        <v>1819.25</v>
      </c>
      <c r="D2021" s="1">
        <v>1</v>
      </c>
    </row>
    <row r="2022" spans="1:4">
      <c r="A2022" t="s">
        <v>8</v>
      </c>
      <c r="B2022">
        <v>14821</v>
      </c>
      <c r="C2022" s="1">
        <v>2669.3888888888887</v>
      </c>
      <c r="D2022" s="1">
        <v>1</v>
      </c>
    </row>
    <row r="2023" spans="1:4">
      <c r="A2023" t="s">
        <v>8</v>
      </c>
      <c r="B2023">
        <v>14824</v>
      </c>
      <c r="C2023" s="1">
        <v>1419.8333333333333</v>
      </c>
      <c r="D2023" s="1">
        <v>1</v>
      </c>
    </row>
    <row r="2024" spans="1:4">
      <c r="A2024" t="s">
        <v>8</v>
      </c>
      <c r="B2024">
        <v>14828</v>
      </c>
      <c r="C2024" s="1">
        <v>1460.0434782608695</v>
      </c>
      <c r="D2024" s="1">
        <v>1</v>
      </c>
    </row>
    <row r="2025" spans="1:4">
      <c r="A2025" t="s">
        <v>8</v>
      </c>
      <c r="B2025">
        <v>14866</v>
      </c>
      <c r="C2025" s="1">
        <v>1022.6</v>
      </c>
      <c r="D2025" s="1">
        <v>1</v>
      </c>
    </row>
    <row r="2026" spans="1:4">
      <c r="A2026" t="s">
        <v>8</v>
      </c>
      <c r="B2026">
        <v>14884</v>
      </c>
      <c r="C2026" s="1">
        <v>1503.0166666666667</v>
      </c>
      <c r="D2026" s="1">
        <v>1</v>
      </c>
    </row>
    <row r="2027" spans="1:4">
      <c r="A2027" t="s">
        <v>8</v>
      </c>
      <c r="B2027">
        <v>14938</v>
      </c>
      <c r="C2027" s="1">
        <v>2695</v>
      </c>
      <c r="D2027" s="1">
        <v>1</v>
      </c>
    </row>
    <row r="2028" spans="1:4">
      <c r="A2028" t="s">
        <v>8</v>
      </c>
      <c r="B2028">
        <v>15099</v>
      </c>
      <c r="C2028" s="1">
        <v>575.51666666666665</v>
      </c>
      <c r="D2028" s="1">
        <v>1</v>
      </c>
    </row>
    <row r="2029" spans="1:4">
      <c r="A2029" t="s">
        <v>8</v>
      </c>
      <c r="B2029">
        <v>15398</v>
      </c>
      <c r="C2029" s="1">
        <v>1303.55</v>
      </c>
      <c r="D2029" s="1">
        <v>1</v>
      </c>
    </row>
    <row r="2030" spans="1:4">
      <c r="A2030" t="s">
        <v>8</v>
      </c>
      <c r="B2030">
        <v>15557</v>
      </c>
      <c r="C2030" s="1">
        <v>1719.4705882352941</v>
      </c>
      <c r="D2030" s="1">
        <v>1</v>
      </c>
    </row>
    <row r="2031" spans="1:4">
      <c r="A2031" t="s">
        <v>8</v>
      </c>
      <c r="B2031">
        <v>15713</v>
      </c>
      <c r="C2031" s="1">
        <v>1570.6</v>
      </c>
      <c r="D2031" s="1">
        <v>1</v>
      </c>
    </row>
    <row r="2032" spans="1:4">
      <c r="A2032" t="s">
        <v>8</v>
      </c>
      <c r="B2032">
        <v>15734</v>
      </c>
      <c r="C2032" s="1">
        <v>1090.5833333333333</v>
      </c>
      <c r="D2032" s="1">
        <v>1</v>
      </c>
    </row>
    <row r="2033" spans="1:4">
      <c r="A2033" t="s">
        <v>8</v>
      </c>
      <c r="B2033">
        <v>15794</v>
      </c>
      <c r="C2033" s="1">
        <v>693</v>
      </c>
      <c r="D2033" s="1">
        <v>1</v>
      </c>
    </row>
    <row r="2034" spans="1:4">
      <c r="A2034" t="s">
        <v>8</v>
      </c>
      <c r="B2034">
        <v>15922</v>
      </c>
      <c r="C2034" s="1">
        <v>685.58333333333337</v>
      </c>
      <c r="D2034" s="1">
        <v>1</v>
      </c>
    </row>
    <row r="2035" spans="1:4">
      <c r="A2035" t="s">
        <v>8</v>
      </c>
      <c r="B2035">
        <v>15947</v>
      </c>
      <c r="C2035" s="1">
        <v>2791.0166666666669</v>
      </c>
      <c r="D2035" s="1">
        <v>1</v>
      </c>
    </row>
    <row r="2036" spans="1:4">
      <c r="A2036" t="s">
        <v>8</v>
      </c>
      <c r="B2036">
        <v>15963</v>
      </c>
      <c r="C2036" s="1">
        <v>678.36666666666667</v>
      </c>
      <c r="D2036" s="1">
        <v>1</v>
      </c>
    </row>
    <row r="2037" spans="1:4">
      <c r="A2037" t="s">
        <v>8</v>
      </c>
      <c r="B2037">
        <v>15979</v>
      </c>
      <c r="C2037" s="1">
        <v>832.6</v>
      </c>
      <c r="D2037" s="1">
        <v>1</v>
      </c>
    </row>
    <row r="2038" spans="1:4">
      <c r="A2038" t="s">
        <v>8</v>
      </c>
      <c r="B2038">
        <v>16088</v>
      </c>
      <c r="C2038" s="1">
        <v>2106.375</v>
      </c>
      <c r="D2038" s="1">
        <v>1</v>
      </c>
    </row>
    <row r="2039" spans="1:4">
      <c r="A2039" t="s">
        <v>8</v>
      </c>
      <c r="B2039">
        <v>16126</v>
      </c>
      <c r="C2039" s="1">
        <v>2431.6833333333334</v>
      </c>
      <c r="D2039" s="1">
        <v>1</v>
      </c>
    </row>
    <row r="2040" spans="1:4">
      <c r="A2040" t="s">
        <v>8</v>
      </c>
      <c r="B2040">
        <v>16215</v>
      </c>
      <c r="C2040" s="1">
        <v>499.53333333333336</v>
      </c>
      <c r="D2040" s="1">
        <v>1</v>
      </c>
    </row>
    <row r="2041" spans="1:4">
      <c r="A2041" t="s">
        <v>8</v>
      </c>
      <c r="B2041">
        <v>16272</v>
      </c>
      <c r="C2041" s="1">
        <v>2992.2222222222222</v>
      </c>
      <c r="D2041" s="1">
        <v>1</v>
      </c>
    </row>
    <row r="2042" spans="1:4">
      <c r="A2042" t="s">
        <v>8</v>
      </c>
      <c r="B2042">
        <v>16397</v>
      </c>
      <c r="C2042" s="1">
        <v>708.22222222222217</v>
      </c>
      <c r="D2042" s="1">
        <v>1</v>
      </c>
    </row>
    <row r="2043" spans="1:4">
      <c r="A2043" t="s">
        <v>8</v>
      </c>
      <c r="B2043">
        <v>16438</v>
      </c>
      <c r="C2043" s="1">
        <v>1147.0166666666667</v>
      </c>
      <c r="D2043" s="1">
        <v>1</v>
      </c>
    </row>
    <row r="2044" spans="1:4">
      <c r="A2044" t="s">
        <v>8</v>
      </c>
      <c r="B2044">
        <v>16449</v>
      </c>
      <c r="C2044" s="1">
        <v>1027.75</v>
      </c>
      <c r="D2044" s="1">
        <v>1</v>
      </c>
    </row>
    <row r="2045" spans="1:4">
      <c r="A2045" t="s">
        <v>8</v>
      </c>
      <c r="B2045">
        <v>16554</v>
      </c>
      <c r="C2045" s="1">
        <v>1282.45</v>
      </c>
      <c r="D2045" s="1">
        <v>1</v>
      </c>
    </row>
    <row r="2046" spans="1:4">
      <c r="A2046" t="s">
        <v>8</v>
      </c>
      <c r="B2046">
        <v>16630</v>
      </c>
      <c r="C2046" s="1">
        <v>2758.15</v>
      </c>
      <c r="D2046" s="1">
        <v>1</v>
      </c>
    </row>
    <row r="2047" spans="1:4">
      <c r="A2047" t="s">
        <v>8</v>
      </c>
      <c r="B2047">
        <v>16714</v>
      </c>
      <c r="C2047" s="1">
        <v>1297.7166666666667</v>
      </c>
      <c r="D2047" s="1">
        <v>1</v>
      </c>
    </row>
    <row r="2048" spans="1:4">
      <c r="A2048" t="s">
        <v>8</v>
      </c>
      <c r="B2048">
        <v>16720</v>
      </c>
      <c r="C2048" s="1">
        <v>750.58333333333337</v>
      </c>
      <c r="D2048" s="1">
        <v>1</v>
      </c>
    </row>
    <row r="2049" spans="1:4">
      <c r="A2049" t="s">
        <v>8</v>
      </c>
      <c r="B2049">
        <v>16738</v>
      </c>
      <c r="C2049" s="1">
        <v>936.4545454545455</v>
      </c>
      <c r="D2049" s="1">
        <v>1</v>
      </c>
    </row>
    <row r="2050" spans="1:4">
      <c r="A2050" t="s">
        <v>8</v>
      </c>
      <c r="B2050">
        <v>16791</v>
      </c>
      <c r="C2050" s="1">
        <v>1499.5833333333333</v>
      </c>
      <c r="D2050" s="1">
        <v>1</v>
      </c>
    </row>
    <row r="2051" spans="1:4">
      <c r="A2051" t="s">
        <v>8</v>
      </c>
      <c r="B2051">
        <v>16799</v>
      </c>
      <c r="C2051" s="1">
        <v>1353.1875</v>
      </c>
      <c r="D2051" s="1">
        <v>1</v>
      </c>
    </row>
    <row r="2052" spans="1:4">
      <c r="A2052" t="s">
        <v>8</v>
      </c>
      <c r="B2052">
        <v>16806</v>
      </c>
      <c r="C2052" s="1">
        <v>755.33333333333337</v>
      </c>
      <c r="D2052" s="1">
        <v>1</v>
      </c>
    </row>
    <row r="2053" spans="1:4">
      <c r="A2053" t="s">
        <v>8</v>
      </c>
      <c r="B2053">
        <v>16829</v>
      </c>
      <c r="C2053" s="1">
        <v>448.10344827586209</v>
      </c>
      <c r="D2053" s="1">
        <v>1</v>
      </c>
    </row>
    <row r="2054" spans="1:4">
      <c r="A2054" t="s">
        <v>8</v>
      </c>
      <c r="B2054">
        <v>16845</v>
      </c>
      <c r="C2054" s="1">
        <v>1666.1</v>
      </c>
      <c r="D2054" s="1">
        <v>1</v>
      </c>
    </row>
    <row r="2055" spans="1:4">
      <c r="A2055" t="s">
        <v>8</v>
      </c>
      <c r="B2055">
        <v>16894</v>
      </c>
      <c r="C2055" s="1">
        <v>1983.25</v>
      </c>
      <c r="D2055" s="1">
        <v>1</v>
      </c>
    </row>
    <row r="2056" spans="1:4">
      <c r="A2056" t="s">
        <v>8</v>
      </c>
      <c r="B2056">
        <v>16904</v>
      </c>
      <c r="C2056" s="1">
        <v>2256.3333333333335</v>
      </c>
      <c r="D2056" s="1">
        <v>1</v>
      </c>
    </row>
    <row r="2057" spans="1:4">
      <c r="A2057" t="s">
        <v>8</v>
      </c>
      <c r="B2057">
        <v>16910</v>
      </c>
      <c r="C2057" s="1">
        <v>531.25</v>
      </c>
      <c r="D2057" s="1">
        <v>1</v>
      </c>
    </row>
    <row r="2058" spans="1:4">
      <c r="A2058" t="s">
        <v>8</v>
      </c>
      <c r="B2058">
        <v>16947</v>
      </c>
      <c r="C2058" s="1">
        <v>1701.6896551724137</v>
      </c>
      <c r="D2058" s="1">
        <v>1</v>
      </c>
    </row>
    <row r="2059" spans="1:4">
      <c r="A2059" t="s">
        <v>8</v>
      </c>
      <c r="B2059">
        <v>16952</v>
      </c>
      <c r="C2059" s="1">
        <v>1813.3333333333333</v>
      </c>
      <c r="D2059" s="1">
        <v>1</v>
      </c>
    </row>
    <row r="2060" spans="1:4">
      <c r="A2060" t="s">
        <v>8</v>
      </c>
      <c r="B2060">
        <v>17082</v>
      </c>
      <c r="C2060" s="1">
        <v>289.61904761904759</v>
      </c>
      <c r="D2060" s="1">
        <v>1</v>
      </c>
    </row>
    <row r="2061" spans="1:4">
      <c r="A2061" t="s">
        <v>8</v>
      </c>
      <c r="B2061">
        <v>17118</v>
      </c>
      <c r="C2061" s="1">
        <v>760</v>
      </c>
      <c r="D2061" s="1">
        <v>1</v>
      </c>
    </row>
    <row r="2062" spans="1:4">
      <c r="A2062" t="s">
        <v>8</v>
      </c>
      <c r="B2062">
        <v>17146</v>
      </c>
      <c r="C2062" s="1">
        <v>4494.4333333333334</v>
      </c>
      <c r="D2062" s="1">
        <v>1</v>
      </c>
    </row>
    <row r="2063" spans="1:4">
      <c r="A2063" t="s">
        <v>8</v>
      </c>
      <c r="B2063">
        <v>17151</v>
      </c>
      <c r="C2063" s="1">
        <v>1257.1525423728813</v>
      </c>
      <c r="D2063" s="1">
        <v>1</v>
      </c>
    </row>
    <row r="2064" spans="1:4">
      <c r="A2064" t="s">
        <v>8</v>
      </c>
      <c r="B2064">
        <v>17269</v>
      </c>
      <c r="C2064" s="1">
        <v>138</v>
      </c>
      <c r="D2064" s="1">
        <v>1</v>
      </c>
    </row>
    <row r="2065" spans="1:4">
      <c r="A2065" t="s">
        <v>8</v>
      </c>
      <c r="B2065">
        <v>17392</v>
      </c>
      <c r="C2065" s="1">
        <v>708.1</v>
      </c>
      <c r="D2065" s="1">
        <v>1</v>
      </c>
    </row>
    <row r="2066" spans="1:4">
      <c r="A2066" t="s">
        <v>8</v>
      </c>
      <c r="B2066">
        <v>17443</v>
      </c>
      <c r="C2066" s="1">
        <v>587.2833333333333</v>
      </c>
      <c r="D2066" s="1">
        <v>1</v>
      </c>
    </row>
    <row r="2067" spans="1:4">
      <c r="A2067" t="s">
        <v>8</v>
      </c>
      <c r="B2067">
        <v>17451</v>
      </c>
      <c r="C2067" s="1">
        <v>907.0333333333333</v>
      </c>
      <c r="D2067" s="1">
        <v>1</v>
      </c>
    </row>
    <row r="2068" spans="1:4">
      <c r="A2068" t="s">
        <v>8</v>
      </c>
      <c r="B2068">
        <v>17552</v>
      </c>
      <c r="C2068" s="1">
        <v>1233.6333333333334</v>
      </c>
      <c r="D2068" s="1">
        <v>1</v>
      </c>
    </row>
    <row r="2069" spans="1:4">
      <c r="A2069" t="s">
        <v>8</v>
      </c>
      <c r="B2069">
        <v>17562</v>
      </c>
      <c r="C2069" s="1">
        <v>1114.6666666666667</v>
      </c>
      <c r="D2069" s="1">
        <v>1</v>
      </c>
    </row>
    <row r="2070" spans="1:4">
      <c r="A2070" t="s">
        <v>8</v>
      </c>
      <c r="B2070">
        <v>17615</v>
      </c>
      <c r="C2070" s="1">
        <v>1201.5</v>
      </c>
      <c r="D2070" s="1">
        <v>1</v>
      </c>
    </row>
    <row r="2071" spans="1:4">
      <c r="A2071" t="s">
        <v>8</v>
      </c>
      <c r="B2071">
        <v>17642</v>
      </c>
      <c r="C2071" s="1">
        <v>2614.4833333333331</v>
      </c>
      <c r="D2071" s="1">
        <v>1</v>
      </c>
    </row>
    <row r="2072" spans="1:4">
      <c r="A2072" t="s">
        <v>8</v>
      </c>
      <c r="B2072">
        <v>17671</v>
      </c>
      <c r="C2072" s="1">
        <v>1861.3333333333333</v>
      </c>
      <c r="D2072" s="1">
        <v>1</v>
      </c>
    </row>
    <row r="2073" spans="1:4">
      <c r="A2073" t="s">
        <v>8</v>
      </c>
      <c r="B2073">
        <v>17734</v>
      </c>
      <c r="C2073" s="1">
        <v>935.91891891891896</v>
      </c>
      <c r="D2073" s="1">
        <v>1</v>
      </c>
    </row>
    <row r="2074" spans="1:4">
      <c r="A2074" t="s">
        <v>8</v>
      </c>
      <c r="B2074">
        <v>17873</v>
      </c>
      <c r="C2074" s="1">
        <v>1096.8113207547169</v>
      </c>
      <c r="D2074" s="1">
        <v>1</v>
      </c>
    </row>
    <row r="2075" spans="1:4">
      <c r="A2075" t="s">
        <v>8</v>
      </c>
      <c r="B2075">
        <v>17880</v>
      </c>
      <c r="C2075" s="1">
        <v>3145.3833333333332</v>
      </c>
      <c r="D2075" s="1">
        <v>1</v>
      </c>
    </row>
    <row r="2076" spans="1:4">
      <c r="A2076" t="s">
        <v>8</v>
      </c>
      <c r="B2076">
        <v>17922</v>
      </c>
      <c r="C2076" s="1">
        <v>1748.0333333333333</v>
      </c>
      <c r="D2076" s="1">
        <v>1</v>
      </c>
    </row>
    <row r="2077" spans="1:4">
      <c r="A2077" t="s">
        <v>8</v>
      </c>
      <c r="B2077">
        <v>17996</v>
      </c>
      <c r="C2077" s="1">
        <v>1447.9333333333334</v>
      </c>
      <c r="D2077" s="1">
        <v>1</v>
      </c>
    </row>
    <row r="2078" spans="1:4">
      <c r="A2078" t="s">
        <v>8</v>
      </c>
      <c r="B2078">
        <v>18124</v>
      </c>
      <c r="C2078" s="1">
        <v>1175.6333333333334</v>
      </c>
      <c r="D2078" s="1">
        <v>1</v>
      </c>
    </row>
    <row r="2079" spans="1:4">
      <c r="A2079" t="s">
        <v>8</v>
      </c>
      <c r="B2079">
        <v>18125</v>
      </c>
      <c r="C2079" s="1">
        <v>2083.9333333333334</v>
      </c>
      <c r="D2079" s="1">
        <v>1</v>
      </c>
    </row>
    <row r="2080" spans="1:4">
      <c r="A2080" t="s">
        <v>8</v>
      </c>
      <c r="B2080">
        <v>18134</v>
      </c>
      <c r="C2080" s="1">
        <v>1128.9574468085107</v>
      </c>
      <c r="D2080" s="1">
        <v>1</v>
      </c>
    </row>
    <row r="2081" spans="1:4">
      <c r="A2081" t="s">
        <v>8</v>
      </c>
      <c r="B2081">
        <v>18136</v>
      </c>
      <c r="C2081" s="1">
        <v>752.7560975609756</v>
      </c>
      <c r="D2081" s="1">
        <v>1</v>
      </c>
    </row>
    <row r="2082" spans="1:4">
      <c r="A2082" t="s">
        <v>8</v>
      </c>
      <c r="B2082">
        <v>18247</v>
      </c>
      <c r="C2082" s="1">
        <v>1882.8333333333333</v>
      </c>
      <c r="D2082" s="1">
        <v>1</v>
      </c>
    </row>
    <row r="2083" spans="1:4">
      <c r="A2083" t="s">
        <v>8</v>
      </c>
      <c r="B2083">
        <v>18249</v>
      </c>
      <c r="C2083" s="1">
        <v>957.95</v>
      </c>
      <c r="D2083" s="1">
        <v>1</v>
      </c>
    </row>
    <row r="2084" spans="1:4">
      <c r="A2084" t="s">
        <v>8</v>
      </c>
      <c r="B2084">
        <v>18274</v>
      </c>
      <c r="C2084" s="1">
        <v>1589.0666666666666</v>
      </c>
      <c r="D2084" s="1">
        <v>1</v>
      </c>
    </row>
    <row r="2085" spans="1:4">
      <c r="A2085" t="s">
        <v>8</v>
      </c>
      <c r="B2085">
        <v>18289</v>
      </c>
      <c r="C2085" s="1">
        <v>3625.4</v>
      </c>
      <c r="D2085" s="1">
        <v>1</v>
      </c>
    </row>
    <row r="2086" spans="1:4">
      <c r="A2086" t="s">
        <v>8</v>
      </c>
      <c r="B2086">
        <v>18384</v>
      </c>
      <c r="C2086" s="1">
        <v>1165.421052631579</v>
      </c>
      <c r="D2086" s="1">
        <v>1</v>
      </c>
    </row>
    <row r="2087" spans="1:4">
      <c r="A2087" t="s">
        <v>8</v>
      </c>
      <c r="B2087">
        <v>18442</v>
      </c>
      <c r="C2087" s="1">
        <v>865.75</v>
      </c>
      <c r="D2087" s="1">
        <v>1</v>
      </c>
    </row>
    <row r="2088" spans="1:4">
      <c r="A2088" t="s">
        <v>8</v>
      </c>
      <c r="B2088">
        <v>18581</v>
      </c>
      <c r="C2088" s="1">
        <v>2092.3333333333335</v>
      </c>
      <c r="D2088" s="1">
        <v>1</v>
      </c>
    </row>
    <row r="2089" spans="1:4">
      <c r="A2089" t="s">
        <v>8</v>
      </c>
      <c r="B2089">
        <v>18602</v>
      </c>
      <c r="C2089" s="1">
        <v>1580.6666666666667</v>
      </c>
      <c r="D2089" s="1">
        <v>1</v>
      </c>
    </row>
    <row r="2090" spans="1:4">
      <c r="A2090" t="s">
        <v>8</v>
      </c>
      <c r="B2090">
        <v>18862</v>
      </c>
      <c r="C2090" s="1">
        <v>1606.8666666666666</v>
      </c>
      <c r="D2090" s="1">
        <v>1</v>
      </c>
    </row>
    <row r="2091" spans="1:4">
      <c r="A2091" t="s">
        <v>8</v>
      </c>
      <c r="B2091">
        <v>18873</v>
      </c>
      <c r="C2091" s="1">
        <v>644.03846153846155</v>
      </c>
      <c r="D2091" s="1">
        <v>1</v>
      </c>
    </row>
    <row r="2092" spans="1:4">
      <c r="A2092" t="s">
        <v>8</v>
      </c>
      <c r="B2092">
        <v>18917</v>
      </c>
      <c r="C2092" s="1">
        <v>2690.3333333333335</v>
      </c>
      <c r="D2092" s="1">
        <v>1</v>
      </c>
    </row>
    <row r="2093" spans="1:4">
      <c r="A2093" t="s">
        <v>8</v>
      </c>
      <c r="B2093">
        <v>18960</v>
      </c>
      <c r="C2093" s="1">
        <v>1319.4833333333333</v>
      </c>
      <c r="D2093" s="1">
        <v>1</v>
      </c>
    </row>
    <row r="2094" spans="1:4">
      <c r="A2094" t="s">
        <v>8</v>
      </c>
      <c r="B2094">
        <v>18985</v>
      </c>
      <c r="C2094" s="1">
        <v>1377.2127659574469</v>
      </c>
      <c r="D2094" s="1">
        <v>1</v>
      </c>
    </row>
    <row r="2095" spans="1:4">
      <c r="A2095" t="s">
        <v>8</v>
      </c>
      <c r="B2095">
        <v>19104</v>
      </c>
      <c r="C2095" s="1">
        <v>772.71794871794873</v>
      </c>
      <c r="D2095" s="1">
        <v>1</v>
      </c>
    </row>
    <row r="2096" spans="1:4">
      <c r="A2096" t="s">
        <v>8</v>
      </c>
      <c r="B2096">
        <v>19152</v>
      </c>
      <c r="C2096" s="1">
        <v>1592.6666666666667</v>
      </c>
      <c r="D2096" s="1">
        <v>1</v>
      </c>
    </row>
    <row r="2097" spans="1:4">
      <c r="A2097" t="s">
        <v>8</v>
      </c>
      <c r="B2097">
        <v>19176</v>
      </c>
      <c r="C2097" s="1">
        <v>2822.9333333333334</v>
      </c>
      <c r="D2097" s="1">
        <v>1</v>
      </c>
    </row>
    <row r="2098" spans="1:4">
      <c r="A2098" t="s">
        <v>8</v>
      </c>
      <c r="B2098">
        <v>19210</v>
      </c>
      <c r="C2098" s="1">
        <v>1088.8166666666666</v>
      </c>
      <c r="D2098" s="1">
        <v>1</v>
      </c>
    </row>
    <row r="2099" spans="1:4">
      <c r="A2099" t="s">
        <v>8</v>
      </c>
      <c r="B2099">
        <v>19226</v>
      </c>
      <c r="C2099" s="1">
        <v>3582.75</v>
      </c>
      <c r="D2099" s="1">
        <v>1</v>
      </c>
    </row>
    <row r="2100" spans="1:4">
      <c r="A2100" t="s">
        <v>8</v>
      </c>
      <c r="B2100">
        <v>19426</v>
      </c>
      <c r="C2100" s="1">
        <v>1383.5384615384614</v>
      </c>
      <c r="D2100" s="1">
        <v>1</v>
      </c>
    </row>
    <row r="2101" spans="1:4">
      <c r="A2101" t="s">
        <v>8</v>
      </c>
      <c r="B2101">
        <v>19503</v>
      </c>
      <c r="C2101" s="1">
        <v>2911.3166666666666</v>
      </c>
      <c r="D2101" s="1">
        <v>1</v>
      </c>
    </row>
    <row r="2102" spans="1:4">
      <c r="A2102" t="s">
        <v>8</v>
      </c>
      <c r="B2102">
        <v>19541</v>
      </c>
      <c r="C2102" s="1">
        <v>1241.9166666666667</v>
      </c>
      <c r="D2102" s="1">
        <v>1</v>
      </c>
    </row>
    <row r="2103" spans="1:4">
      <c r="A2103" t="s">
        <v>8</v>
      </c>
      <c r="B2103">
        <v>19634</v>
      </c>
      <c r="C2103" s="1">
        <v>588.9666666666667</v>
      </c>
      <c r="D2103" s="1">
        <v>1</v>
      </c>
    </row>
    <row r="2104" spans="1:4">
      <c r="A2104" t="s">
        <v>8</v>
      </c>
      <c r="B2104">
        <v>19651</v>
      </c>
      <c r="C2104" s="1">
        <v>2035.5250000000001</v>
      </c>
      <c r="D2104" s="1">
        <v>1</v>
      </c>
    </row>
    <row r="2105" spans="1:4">
      <c r="A2105" t="s">
        <v>8</v>
      </c>
      <c r="B2105">
        <v>19805</v>
      </c>
      <c r="C2105" s="1">
        <v>1419.3</v>
      </c>
      <c r="D2105" s="1">
        <v>1</v>
      </c>
    </row>
    <row r="2106" spans="1:4">
      <c r="A2106" t="s">
        <v>8</v>
      </c>
      <c r="B2106">
        <v>19911</v>
      </c>
      <c r="C2106" s="1">
        <v>2346.1694915254238</v>
      </c>
      <c r="D2106" s="1">
        <v>1</v>
      </c>
    </row>
    <row r="2107" spans="1:4">
      <c r="A2107" t="s">
        <v>8</v>
      </c>
      <c r="B2107">
        <v>19936</v>
      </c>
      <c r="C2107" s="1">
        <v>1766.2758620689656</v>
      </c>
      <c r="D2107" s="1">
        <v>1</v>
      </c>
    </row>
    <row r="2108" spans="1:4">
      <c r="A2108" t="s">
        <v>8</v>
      </c>
      <c r="B2108">
        <v>19997</v>
      </c>
      <c r="C2108" s="1">
        <v>1442.9833333333333</v>
      </c>
      <c r="D2108" s="1">
        <v>1</v>
      </c>
    </row>
    <row r="2109" spans="1:4">
      <c r="A2109" t="s">
        <v>8</v>
      </c>
      <c r="B2109">
        <v>20002</v>
      </c>
      <c r="C2109" s="1">
        <v>196.90625</v>
      </c>
      <c r="D2109" s="1">
        <v>1</v>
      </c>
    </row>
    <row r="2110" spans="1:4">
      <c r="A2110" t="s">
        <v>8</v>
      </c>
      <c r="B2110">
        <v>20063</v>
      </c>
      <c r="C2110" s="1">
        <v>2298.15</v>
      </c>
      <c r="D2110" s="1">
        <v>1</v>
      </c>
    </row>
    <row r="2111" spans="1:4">
      <c r="A2111" t="s">
        <v>8</v>
      </c>
      <c r="B2111">
        <v>20120</v>
      </c>
      <c r="C2111" s="1">
        <v>1639</v>
      </c>
      <c r="D2111" s="1">
        <v>1</v>
      </c>
    </row>
    <row r="2112" spans="1:4">
      <c r="A2112" t="s">
        <v>8</v>
      </c>
      <c r="B2112">
        <v>20180</v>
      </c>
      <c r="C2112" s="1">
        <v>497.11666666666667</v>
      </c>
      <c r="D2112" s="1">
        <v>1</v>
      </c>
    </row>
    <row r="2113" spans="1:4">
      <c r="A2113" t="s">
        <v>8</v>
      </c>
      <c r="B2113">
        <v>20266</v>
      </c>
      <c r="C2113" s="1">
        <v>2080.705882352941</v>
      </c>
      <c r="D2113" s="1">
        <v>1</v>
      </c>
    </row>
    <row r="2114" spans="1:4">
      <c r="A2114" t="s">
        <v>8</v>
      </c>
      <c r="B2114">
        <v>20341</v>
      </c>
      <c r="C2114" s="1">
        <v>1063.5333333333333</v>
      </c>
      <c r="D2114" s="1">
        <v>1</v>
      </c>
    </row>
    <row r="2115" spans="1:4">
      <c r="A2115" t="s">
        <v>8</v>
      </c>
      <c r="B2115">
        <v>20368</v>
      </c>
      <c r="C2115" s="1">
        <v>1963.3333333333333</v>
      </c>
      <c r="D2115" s="1">
        <v>1</v>
      </c>
    </row>
    <row r="2116" spans="1:4">
      <c r="A2116" t="s">
        <v>8</v>
      </c>
      <c r="B2116">
        <v>20370</v>
      </c>
      <c r="C2116" s="1">
        <v>1146.75</v>
      </c>
      <c r="D2116" s="1">
        <v>1</v>
      </c>
    </row>
    <row r="2117" spans="1:4">
      <c r="A2117" t="s">
        <v>8</v>
      </c>
      <c r="B2117">
        <v>20395</v>
      </c>
      <c r="C2117" s="1">
        <v>1993.1833333333334</v>
      </c>
      <c r="D2117" s="1">
        <v>1</v>
      </c>
    </row>
    <row r="2118" spans="1:4">
      <c r="A2118" t="s">
        <v>8</v>
      </c>
      <c r="B2118">
        <v>20430</v>
      </c>
      <c r="C2118" s="1">
        <v>1455.8666666666666</v>
      </c>
      <c r="D2118" s="1">
        <v>1</v>
      </c>
    </row>
    <row r="2119" spans="1:4">
      <c r="A2119" t="s">
        <v>8</v>
      </c>
      <c r="B2119">
        <v>20459</v>
      </c>
      <c r="C2119" s="1">
        <v>2543.5</v>
      </c>
      <c r="D2119" s="1">
        <v>1</v>
      </c>
    </row>
    <row r="2120" spans="1:4">
      <c r="A2120" t="s">
        <v>8</v>
      </c>
      <c r="B2120">
        <v>20499</v>
      </c>
      <c r="C2120" s="1">
        <v>1589.3478260869565</v>
      </c>
      <c r="D2120" s="1">
        <v>1</v>
      </c>
    </row>
    <row r="2121" spans="1:4">
      <c r="A2121" t="s">
        <v>8</v>
      </c>
      <c r="B2121">
        <v>20509</v>
      </c>
      <c r="C2121" s="1">
        <v>1718.4333333333334</v>
      </c>
      <c r="D2121" s="1">
        <v>1</v>
      </c>
    </row>
    <row r="2122" spans="1:4">
      <c r="A2122" t="s">
        <v>8</v>
      </c>
      <c r="B2122">
        <v>20590</v>
      </c>
      <c r="C2122" s="1">
        <v>306.21052631578948</v>
      </c>
      <c r="D2122" s="1">
        <v>1</v>
      </c>
    </row>
    <row r="2123" spans="1:4">
      <c r="A2123" t="s">
        <v>8</v>
      </c>
      <c r="B2123">
        <v>20642</v>
      </c>
      <c r="C2123" s="1">
        <v>703.9473684210526</v>
      </c>
      <c r="D2123" s="1">
        <v>1</v>
      </c>
    </row>
    <row r="2124" spans="1:4">
      <c r="A2124" t="s">
        <v>8</v>
      </c>
      <c r="B2124">
        <v>20680</v>
      </c>
      <c r="C2124" s="1">
        <v>1181.2666666666667</v>
      </c>
      <c r="D2124" s="1">
        <v>1</v>
      </c>
    </row>
    <row r="2125" spans="1:4">
      <c r="A2125" t="s">
        <v>8</v>
      </c>
      <c r="B2125">
        <v>20875</v>
      </c>
      <c r="C2125" s="1">
        <v>896.83333333333337</v>
      </c>
      <c r="D2125" s="1">
        <v>1</v>
      </c>
    </row>
    <row r="2126" spans="1:4">
      <c r="A2126" t="s">
        <v>8</v>
      </c>
      <c r="B2126">
        <v>20880</v>
      </c>
      <c r="C2126" s="1">
        <v>849</v>
      </c>
      <c r="D2126" s="1">
        <v>1</v>
      </c>
    </row>
    <row r="2127" spans="1:4">
      <c r="A2127" t="s">
        <v>8</v>
      </c>
      <c r="B2127">
        <v>20983</v>
      </c>
      <c r="C2127" s="1">
        <v>1709.3333333333333</v>
      </c>
      <c r="D2127" s="1">
        <v>1</v>
      </c>
    </row>
    <row r="2128" spans="1:4">
      <c r="A2128" t="s">
        <v>8</v>
      </c>
      <c r="B2128">
        <v>20989</v>
      </c>
      <c r="C2128" s="1">
        <v>850.11666666666667</v>
      </c>
      <c r="D2128" s="1">
        <v>1</v>
      </c>
    </row>
    <row r="2129" spans="1:4">
      <c r="A2129" t="s">
        <v>8</v>
      </c>
      <c r="B2129">
        <v>21428</v>
      </c>
      <c r="C2129" s="1">
        <v>471.36666666666667</v>
      </c>
      <c r="D2129" s="1">
        <v>1</v>
      </c>
    </row>
    <row r="2130" spans="1:4">
      <c r="A2130" t="s">
        <v>8</v>
      </c>
      <c r="B2130">
        <v>21464</v>
      </c>
      <c r="C2130" s="1">
        <v>1047.0166666666667</v>
      </c>
      <c r="D2130" s="1">
        <v>1</v>
      </c>
    </row>
    <row r="2131" spans="1:4">
      <c r="A2131" t="s">
        <v>8</v>
      </c>
      <c r="B2131">
        <v>21558</v>
      </c>
      <c r="C2131" s="1">
        <v>1616.4333333333334</v>
      </c>
      <c r="D2131" s="1">
        <v>1</v>
      </c>
    </row>
    <row r="2132" spans="1:4">
      <c r="A2132" t="s">
        <v>8</v>
      </c>
      <c r="B2132">
        <v>21569</v>
      </c>
      <c r="C2132" s="1">
        <v>954.07692307692309</v>
      </c>
      <c r="D2132" s="1">
        <v>1</v>
      </c>
    </row>
    <row r="2133" spans="1:4">
      <c r="A2133" t="s">
        <v>8</v>
      </c>
      <c r="B2133">
        <v>21575</v>
      </c>
      <c r="C2133" s="1">
        <v>322.5</v>
      </c>
      <c r="D2133" s="1">
        <v>1</v>
      </c>
    </row>
    <row r="2134" spans="1:4">
      <c r="A2134" t="s">
        <v>8</v>
      </c>
      <c r="B2134">
        <v>21589</v>
      </c>
      <c r="C2134" s="1">
        <v>1344.2</v>
      </c>
      <c r="D2134" s="1">
        <v>1</v>
      </c>
    </row>
    <row r="2135" spans="1:4">
      <c r="A2135" t="s">
        <v>8</v>
      </c>
      <c r="B2135">
        <v>21664</v>
      </c>
      <c r="C2135" s="1">
        <v>3180.4833333333331</v>
      </c>
      <c r="D2135" s="1">
        <v>1</v>
      </c>
    </row>
    <row r="2136" spans="1:4">
      <c r="A2136" t="s">
        <v>8</v>
      </c>
      <c r="B2136">
        <v>21734</v>
      </c>
      <c r="C2136" s="1">
        <v>1372.4</v>
      </c>
      <c r="D2136" s="1">
        <v>1</v>
      </c>
    </row>
    <row r="2137" spans="1:4">
      <c r="A2137" t="s">
        <v>8</v>
      </c>
      <c r="B2137">
        <v>21784</v>
      </c>
      <c r="C2137" s="1">
        <v>1522.4333333333334</v>
      </c>
      <c r="D2137" s="1">
        <v>1</v>
      </c>
    </row>
    <row r="2138" spans="1:4">
      <c r="A2138" t="s">
        <v>8</v>
      </c>
      <c r="B2138">
        <v>21788</v>
      </c>
      <c r="C2138" s="1">
        <v>1536.9666666666667</v>
      </c>
      <c r="D2138" s="1">
        <v>1</v>
      </c>
    </row>
    <row r="2139" spans="1:4">
      <c r="A2139" t="s">
        <v>8</v>
      </c>
      <c r="B2139">
        <v>21798</v>
      </c>
      <c r="C2139" s="1">
        <v>1306.4166666666667</v>
      </c>
      <c r="D2139" s="1">
        <v>1</v>
      </c>
    </row>
    <row r="2140" spans="1:4">
      <c r="A2140" t="s">
        <v>8</v>
      </c>
      <c r="B2140">
        <v>21868</v>
      </c>
      <c r="C2140" s="1">
        <v>731.28571428571433</v>
      </c>
      <c r="D2140" s="1">
        <v>1</v>
      </c>
    </row>
    <row r="2141" spans="1:4">
      <c r="A2141" t="s">
        <v>8</v>
      </c>
      <c r="B2141">
        <v>21948</v>
      </c>
      <c r="C2141" s="1">
        <v>1803.8833333333334</v>
      </c>
      <c r="D2141" s="1">
        <v>1</v>
      </c>
    </row>
    <row r="2142" spans="1:4">
      <c r="A2142" t="s">
        <v>8</v>
      </c>
      <c r="B2142">
        <v>21979</v>
      </c>
      <c r="C2142" s="1">
        <v>2001.1833333333334</v>
      </c>
      <c r="D2142" s="1">
        <v>1</v>
      </c>
    </row>
    <row r="2143" spans="1:4">
      <c r="A2143" t="s">
        <v>8</v>
      </c>
      <c r="B2143">
        <v>22058</v>
      </c>
      <c r="C2143" s="1">
        <v>959.9666666666667</v>
      </c>
      <c r="D2143" s="1">
        <v>1</v>
      </c>
    </row>
    <row r="2144" spans="1:4">
      <c r="A2144" t="s">
        <v>8</v>
      </c>
      <c r="B2144">
        <v>22121</v>
      </c>
      <c r="C2144" s="1">
        <v>799.08333333333337</v>
      </c>
      <c r="D2144" s="1">
        <v>1</v>
      </c>
    </row>
    <row r="2145" spans="1:4">
      <c r="A2145" t="s">
        <v>8</v>
      </c>
      <c r="B2145">
        <v>22138</v>
      </c>
      <c r="C2145" s="1">
        <v>2384.1</v>
      </c>
      <c r="D2145" s="1">
        <v>1</v>
      </c>
    </row>
    <row r="2146" spans="1:4">
      <c r="A2146" t="s">
        <v>8</v>
      </c>
      <c r="B2146">
        <v>22194</v>
      </c>
      <c r="C2146" s="1">
        <v>1503.25</v>
      </c>
      <c r="D2146" s="1">
        <v>1</v>
      </c>
    </row>
    <row r="2147" spans="1:4">
      <c r="A2147" t="s">
        <v>8</v>
      </c>
      <c r="B2147">
        <v>22290</v>
      </c>
      <c r="C2147" s="1">
        <v>950.90909090909088</v>
      </c>
      <c r="D2147" s="1">
        <v>1</v>
      </c>
    </row>
    <row r="2148" spans="1:4">
      <c r="A2148" t="s">
        <v>8</v>
      </c>
      <c r="B2148">
        <v>22354</v>
      </c>
      <c r="C2148" s="1">
        <v>1542.1428571428571</v>
      </c>
      <c r="D2148" s="1">
        <v>1</v>
      </c>
    </row>
    <row r="2149" spans="1:4">
      <c r="A2149" t="s">
        <v>8</v>
      </c>
      <c r="B2149">
        <v>22412</v>
      </c>
      <c r="C2149" s="1">
        <v>782</v>
      </c>
      <c r="D2149" s="1">
        <v>1</v>
      </c>
    </row>
    <row r="2150" spans="1:4">
      <c r="A2150" t="s">
        <v>8</v>
      </c>
      <c r="B2150">
        <v>22445</v>
      </c>
      <c r="C2150" s="1">
        <v>1466.5833333333333</v>
      </c>
      <c r="D2150" s="1">
        <v>1</v>
      </c>
    </row>
    <row r="2151" spans="1:4">
      <c r="A2151" t="s">
        <v>8</v>
      </c>
      <c r="B2151">
        <v>22652</v>
      </c>
      <c r="C2151" s="1">
        <v>575.75</v>
      </c>
      <c r="D2151" s="1">
        <v>1</v>
      </c>
    </row>
    <row r="2152" spans="1:4">
      <c r="A2152" t="s">
        <v>8</v>
      </c>
      <c r="B2152">
        <v>22675</v>
      </c>
      <c r="C2152" s="1">
        <v>2887.1785714285716</v>
      </c>
      <c r="D2152" s="1">
        <v>1</v>
      </c>
    </row>
    <row r="2153" spans="1:4">
      <c r="A2153" t="s">
        <v>8</v>
      </c>
      <c r="B2153">
        <v>22700</v>
      </c>
      <c r="C2153" s="1">
        <v>1629.1666666666667</v>
      </c>
      <c r="D2153" s="1">
        <v>1</v>
      </c>
    </row>
    <row r="2154" spans="1:4">
      <c r="A2154" t="s">
        <v>8</v>
      </c>
      <c r="B2154">
        <v>22761</v>
      </c>
      <c r="C2154" s="1">
        <v>537.83333333333337</v>
      </c>
      <c r="D2154" s="1">
        <v>1</v>
      </c>
    </row>
    <row r="2155" spans="1:4">
      <c r="A2155" t="s">
        <v>8</v>
      </c>
      <c r="B2155">
        <v>22892</v>
      </c>
      <c r="C2155" s="1">
        <v>2172.4166666666665</v>
      </c>
      <c r="D2155" s="1">
        <v>1</v>
      </c>
    </row>
    <row r="2156" spans="1:4">
      <c r="A2156" t="s">
        <v>8</v>
      </c>
      <c r="B2156">
        <v>22944</v>
      </c>
      <c r="C2156" s="1">
        <v>3419.4166666666665</v>
      </c>
      <c r="D2156" s="1">
        <v>1</v>
      </c>
    </row>
    <row r="2157" spans="1:4">
      <c r="A2157" t="s">
        <v>8</v>
      </c>
      <c r="B2157">
        <v>22953</v>
      </c>
      <c r="C2157" s="1">
        <v>325.89999999999998</v>
      </c>
      <c r="D2157" s="1">
        <v>1</v>
      </c>
    </row>
    <row r="2158" spans="1:4">
      <c r="A2158" t="s">
        <v>8</v>
      </c>
      <c r="B2158">
        <v>23122</v>
      </c>
      <c r="C2158" s="1">
        <v>1189.7333333333333</v>
      </c>
      <c r="D2158" s="1">
        <v>1</v>
      </c>
    </row>
    <row r="2159" spans="1:4">
      <c r="A2159" t="s">
        <v>8</v>
      </c>
      <c r="B2159">
        <v>23234</v>
      </c>
      <c r="C2159" s="1">
        <v>1964.8333333333333</v>
      </c>
      <c r="D2159" s="1">
        <v>1</v>
      </c>
    </row>
    <row r="2160" spans="1:4">
      <c r="A2160" t="s">
        <v>8</v>
      </c>
      <c r="B2160">
        <v>23239</v>
      </c>
      <c r="C2160" s="1">
        <v>1394.05</v>
      </c>
      <c r="D2160" s="1">
        <v>1</v>
      </c>
    </row>
    <row r="2161" spans="1:4">
      <c r="A2161" t="s">
        <v>8</v>
      </c>
      <c r="B2161">
        <v>23260</v>
      </c>
      <c r="C2161" s="1">
        <v>2524.25</v>
      </c>
      <c r="D2161" s="1">
        <v>1</v>
      </c>
    </row>
    <row r="2162" spans="1:4">
      <c r="A2162" t="s">
        <v>8</v>
      </c>
      <c r="B2162">
        <v>23405</v>
      </c>
      <c r="C2162" s="1">
        <v>412.91666666666669</v>
      </c>
      <c r="D2162" s="1">
        <v>1</v>
      </c>
    </row>
    <row r="2163" spans="1:4">
      <c r="A2163" t="s">
        <v>8</v>
      </c>
      <c r="B2163">
        <v>23436</v>
      </c>
      <c r="C2163" s="1">
        <v>1755.7666666666667</v>
      </c>
      <c r="D2163" s="1">
        <v>1</v>
      </c>
    </row>
    <row r="2164" spans="1:4">
      <c r="A2164" t="s">
        <v>8</v>
      </c>
      <c r="B2164">
        <v>23462</v>
      </c>
      <c r="C2164" s="1">
        <v>1516.4545454545455</v>
      </c>
      <c r="D2164" s="1">
        <v>1</v>
      </c>
    </row>
    <row r="2165" spans="1:4">
      <c r="A2165" t="s">
        <v>8</v>
      </c>
      <c r="B2165">
        <v>23539</v>
      </c>
      <c r="C2165" s="1">
        <v>975.01666666666665</v>
      </c>
      <c r="D2165" s="1">
        <v>1</v>
      </c>
    </row>
    <row r="2166" spans="1:4">
      <c r="A2166" t="s">
        <v>8</v>
      </c>
      <c r="B2166">
        <v>23652</v>
      </c>
      <c r="C2166" s="1">
        <v>1018.0357142857143</v>
      </c>
      <c r="D2166" s="1">
        <v>1</v>
      </c>
    </row>
    <row r="2167" spans="1:4">
      <c r="A2167" t="s">
        <v>8</v>
      </c>
      <c r="B2167">
        <v>23683</v>
      </c>
      <c r="C2167" s="1">
        <v>1217.4000000000001</v>
      </c>
      <c r="D2167" s="1">
        <v>1</v>
      </c>
    </row>
    <row r="2168" spans="1:4">
      <c r="A2168" t="s">
        <v>8</v>
      </c>
      <c r="B2168">
        <v>23891</v>
      </c>
      <c r="C2168" s="1">
        <v>1977.3636363636363</v>
      </c>
      <c r="D2168" s="1">
        <v>1</v>
      </c>
    </row>
    <row r="2169" spans="1:4">
      <c r="A2169" t="s">
        <v>8</v>
      </c>
      <c r="B2169">
        <v>23971</v>
      </c>
      <c r="C2169" s="1">
        <v>1630.1333333333334</v>
      </c>
      <c r="D2169" s="1">
        <v>1</v>
      </c>
    </row>
    <row r="2170" spans="1:4">
      <c r="A2170" t="s">
        <v>8</v>
      </c>
      <c r="B2170">
        <v>24051</v>
      </c>
      <c r="C2170" s="1">
        <v>830.70588235294122</v>
      </c>
      <c r="D2170" s="1">
        <v>1</v>
      </c>
    </row>
    <row r="2171" spans="1:4">
      <c r="A2171" t="s">
        <v>8</v>
      </c>
      <c r="B2171">
        <v>24101</v>
      </c>
      <c r="C2171" s="1">
        <v>2128.1999999999998</v>
      </c>
      <c r="D2171" s="1">
        <v>1</v>
      </c>
    </row>
    <row r="2172" spans="1:4">
      <c r="A2172" t="s">
        <v>8</v>
      </c>
      <c r="B2172">
        <v>24121</v>
      </c>
      <c r="C2172" s="1">
        <v>753.75</v>
      </c>
      <c r="D2172" s="1">
        <v>1</v>
      </c>
    </row>
    <row r="2173" spans="1:4">
      <c r="A2173" t="s">
        <v>8</v>
      </c>
      <c r="B2173">
        <v>24304</v>
      </c>
      <c r="C2173" s="1">
        <v>2087.2666666666669</v>
      </c>
      <c r="D2173" s="1">
        <v>1</v>
      </c>
    </row>
    <row r="2174" spans="1:4">
      <c r="A2174" t="s">
        <v>8</v>
      </c>
      <c r="B2174">
        <v>24345</v>
      </c>
      <c r="C2174" s="1">
        <v>1721.4166666666667</v>
      </c>
      <c r="D2174" s="1">
        <v>1</v>
      </c>
    </row>
    <row r="2175" spans="1:4">
      <c r="A2175" t="s">
        <v>8</v>
      </c>
      <c r="B2175">
        <v>24389</v>
      </c>
      <c r="C2175" s="1">
        <v>1252.6166666666666</v>
      </c>
      <c r="D2175" s="1">
        <v>1</v>
      </c>
    </row>
    <row r="2176" spans="1:4">
      <c r="A2176" t="s">
        <v>8</v>
      </c>
      <c r="B2176">
        <v>24466</v>
      </c>
      <c r="C2176" s="1">
        <v>1200.3333333333333</v>
      </c>
      <c r="D2176" s="1">
        <v>1</v>
      </c>
    </row>
    <row r="2177" spans="1:4">
      <c r="A2177" t="s">
        <v>8</v>
      </c>
      <c r="B2177">
        <v>24489</v>
      </c>
      <c r="C2177" s="1">
        <v>1301.2173913043478</v>
      </c>
      <c r="D2177" s="1">
        <v>1</v>
      </c>
    </row>
    <row r="2178" spans="1:4">
      <c r="A2178" t="s">
        <v>8</v>
      </c>
      <c r="B2178">
        <v>24646</v>
      </c>
      <c r="C2178" s="1">
        <v>1760.4666666666667</v>
      </c>
      <c r="D2178" s="1">
        <v>1</v>
      </c>
    </row>
    <row r="2179" spans="1:4">
      <c r="A2179" t="s">
        <v>8</v>
      </c>
      <c r="B2179">
        <v>24702</v>
      </c>
      <c r="C2179" s="1">
        <v>2299.9666666666667</v>
      </c>
      <c r="D2179" s="1">
        <v>1</v>
      </c>
    </row>
    <row r="2180" spans="1:4">
      <c r="A2180" t="s">
        <v>8</v>
      </c>
      <c r="B2180">
        <v>24735</v>
      </c>
      <c r="C2180" s="1">
        <v>402.45652173913044</v>
      </c>
      <c r="D2180" s="1">
        <v>1</v>
      </c>
    </row>
    <row r="2181" spans="1:4">
      <c r="A2181" t="s">
        <v>8</v>
      </c>
      <c r="B2181">
        <v>24852</v>
      </c>
      <c r="C2181" s="1">
        <v>958.8</v>
      </c>
      <c r="D2181" s="1">
        <v>1</v>
      </c>
    </row>
    <row r="2182" spans="1:4">
      <c r="A2182" t="s">
        <v>8</v>
      </c>
      <c r="B2182">
        <v>24861</v>
      </c>
      <c r="C2182" s="1">
        <v>1526.6363636363637</v>
      </c>
      <c r="D2182" s="1">
        <v>1</v>
      </c>
    </row>
    <row r="2183" spans="1:4">
      <c r="A2183" t="s">
        <v>8</v>
      </c>
      <c r="B2183">
        <v>24983</v>
      </c>
      <c r="C2183" s="1">
        <v>0</v>
      </c>
      <c r="D2183" s="1">
        <v>1</v>
      </c>
    </row>
    <row r="2184" spans="1:4">
      <c r="A2184" t="s">
        <v>8</v>
      </c>
      <c r="B2184">
        <v>25243</v>
      </c>
      <c r="C2184" s="1">
        <v>971.9</v>
      </c>
      <c r="D2184" s="1">
        <v>1</v>
      </c>
    </row>
    <row r="2185" spans="1:4">
      <c r="A2185" t="s">
        <v>8</v>
      </c>
      <c r="B2185">
        <v>25345</v>
      </c>
      <c r="C2185" s="1">
        <v>2225.3703703703704</v>
      </c>
      <c r="D2185" s="1">
        <v>1</v>
      </c>
    </row>
    <row r="2186" spans="1:4">
      <c r="A2186" t="s">
        <v>8</v>
      </c>
      <c r="B2186">
        <v>25356</v>
      </c>
      <c r="C2186" s="1">
        <v>389.41666666666669</v>
      </c>
      <c r="D2186" s="1">
        <v>1</v>
      </c>
    </row>
    <row r="2187" spans="1:4">
      <c r="A2187" t="s">
        <v>8</v>
      </c>
      <c r="B2187">
        <v>25378</v>
      </c>
      <c r="C2187" s="1">
        <v>1163.5999999999999</v>
      </c>
      <c r="D2187" s="1">
        <v>1</v>
      </c>
    </row>
    <row r="2188" spans="1:4">
      <c r="A2188" t="s">
        <v>8</v>
      </c>
      <c r="B2188">
        <v>25390</v>
      </c>
      <c r="C2188" s="1">
        <v>1052.05</v>
      </c>
      <c r="D2188" s="1">
        <v>1</v>
      </c>
    </row>
    <row r="2189" spans="1:4">
      <c r="A2189" t="s">
        <v>8</v>
      </c>
      <c r="B2189">
        <v>25555</v>
      </c>
      <c r="C2189" s="1">
        <v>1681.1176470588234</v>
      </c>
      <c r="D2189" s="1">
        <v>1</v>
      </c>
    </row>
    <row r="2190" spans="1:4">
      <c r="A2190" t="s">
        <v>8</v>
      </c>
      <c r="B2190">
        <v>25662</v>
      </c>
      <c r="C2190" s="1">
        <v>435.57142857142856</v>
      </c>
      <c r="D2190" s="1">
        <v>1</v>
      </c>
    </row>
    <row r="2191" spans="1:4">
      <c r="A2191" t="s">
        <v>8</v>
      </c>
      <c r="B2191">
        <v>25678</v>
      </c>
      <c r="C2191" s="1">
        <v>2352.5166666666669</v>
      </c>
      <c r="D2191" s="1">
        <v>1</v>
      </c>
    </row>
    <row r="2192" spans="1:4">
      <c r="A2192" t="s">
        <v>8</v>
      </c>
      <c r="B2192">
        <v>25700</v>
      </c>
      <c r="C2192" s="1">
        <v>2072.5172413793102</v>
      </c>
      <c r="D2192" s="1">
        <v>1</v>
      </c>
    </row>
    <row r="2193" spans="1:4">
      <c r="A2193" t="s">
        <v>8</v>
      </c>
      <c r="B2193">
        <v>25892</v>
      </c>
      <c r="C2193" s="1">
        <v>1081.2857142857142</v>
      </c>
      <c r="D2193" s="1">
        <v>1</v>
      </c>
    </row>
    <row r="2194" spans="1:4">
      <c r="A2194" t="s">
        <v>8</v>
      </c>
      <c r="B2194">
        <v>25905</v>
      </c>
      <c r="C2194" s="1">
        <v>1405.8666666666666</v>
      </c>
      <c r="D2194" s="1">
        <v>1</v>
      </c>
    </row>
    <row r="2195" spans="1:4">
      <c r="A2195" t="s">
        <v>8</v>
      </c>
      <c r="B2195">
        <v>25933</v>
      </c>
      <c r="C2195" s="1">
        <v>751.08695652173913</v>
      </c>
      <c r="D2195" s="1">
        <v>1</v>
      </c>
    </row>
    <row r="2196" spans="1:4">
      <c r="A2196" t="s">
        <v>8</v>
      </c>
      <c r="B2196">
        <v>26044</v>
      </c>
      <c r="C2196" s="1">
        <v>1553.7166666666667</v>
      </c>
      <c r="D2196" s="1">
        <v>1</v>
      </c>
    </row>
    <row r="2197" spans="1:4">
      <c r="A2197" t="s">
        <v>8</v>
      </c>
      <c r="B2197">
        <v>26082</v>
      </c>
      <c r="C2197" s="1">
        <v>598.83333333333337</v>
      </c>
      <c r="D2197" s="1">
        <v>1</v>
      </c>
    </row>
    <row r="2198" spans="1:4">
      <c r="A2198" t="s">
        <v>8</v>
      </c>
      <c r="B2198">
        <v>26419</v>
      </c>
      <c r="C2198" s="1">
        <v>1458</v>
      </c>
      <c r="D2198" s="1">
        <v>1</v>
      </c>
    </row>
    <row r="2199" spans="1:4">
      <c r="A2199" t="s">
        <v>8</v>
      </c>
      <c r="B2199">
        <v>26487</v>
      </c>
      <c r="C2199" s="1">
        <v>617.25</v>
      </c>
      <c r="D2199" s="1">
        <v>1</v>
      </c>
    </row>
    <row r="2200" spans="1:4">
      <c r="A2200" t="s">
        <v>8</v>
      </c>
      <c r="B2200">
        <v>26552</v>
      </c>
      <c r="C2200" s="1">
        <v>1061.090909090909</v>
      </c>
      <c r="D2200" s="1">
        <v>1</v>
      </c>
    </row>
    <row r="2201" spans="1:4">
      <c r="A2201" t="s">
        <v>8</v>
      </c>
      <c r="B2201">
        <v>26561</v>
      </c>
      <c r="C2201" s="1">
        <v>3593.35</v>
      </c>
      <c r="D2201" s="1">
        <v>1</v>
      </c>
    </row>
    <row r="2202" spans="1:4">
      <c r="A2202" t="s">
        <v>8</v>
      </c>
      <c r="B2202">
        <v>26638</v>
      </c>
      <c r="C2202" s="1">
        <v>1342.05</v>
      </c>
      <c r="D2202" s="1">
        <v>1</v>
      </c>
    </row>
    <row r="2203" spans="1:4">
      <c r="A2203" t="s">
        <v>8</v>
      </c>
      <c r="B2203">
        <v>26669</v>
      </c>
      <c r="C2203" s="1">
        <v>1717.1166666666666</v>
      </c>
      <c r="D2203" s="1">
        <v>1</v>
      </c>
    </row>
    <row r="2204" spans="1:4">
      <c r="A2204" t="s">
        <v>8</v>
      </c>
      <c r="B2204">
        <v>26793</v>
      </c>
      <c r="C2204" s="1">
        <v>1840</v>
      </c>
      <c r="D2204" s="1">
        <v>1</v>
      </c>
    </row>
    <row r="2205" spans="1:4">
      <c r="A2205" t="s">
        <v>8</v>
      </c>
      <c r="B2205">
        <v>26817</v>
      </c>
      <c r="C2205" s="1">
        <v>1499.9833333333333</v>
      </c>
      <c r="D2205" s="1">
        <v>1</v>
      </c>
    </row>
    <row r="2206" spans="1:4">
      <c r="A2206" t="s">
        <v>8</v>
      </c>
      <c r="B2206">
        <v>26927</v>
      </c>
      <c r="C2206" s="1">
        <v>1538.6666666666667</v>
      </c>
      <c r="D2206" s="1">
        <v>1</v>
      </c>
    </row>
    <row r="2207" spans="1:4">
      <c r="A2207" t="s">
        <v>8</v>
      </c>
      <c r="B2207">
        <v>26974</v>
      </c>
      <c r="C2207" s="1">
        <v>1222.2166666666667</v>
      </c>
      <c r="D2207" s="1">
        <v>1</v>
      </c>
    </row>
    <row r="2208" spans="1:4">
      <c r="A2208" t="s">
        <v>8</v>
      </c>
      <c r="B2208">
        <v>27008</v>
      </c>
      <c r="C2208" s="1">
        <v>172.71666666666667</v>
      </c>
      <c r="D2208" s="1">
        <v>1</v>
      </c>
    </row>
    <row r="2209" spans="1:4">
      <c r="A2209" t="s">
        <v>8</v>
      </c>
      <c r="B2209">
        <v>27067</v>
      </c>
      <c r="C2209" s="1">
        <v>1031.9166666666667</v>
      </c>
      <c r="D2209" s="1">
        <v>1</v>
      </c>
    </row>
    <row r="2210" spans="1:4">
      <c r="A2210" t="s">
        <v>8</v>
      </c>
      <c r="B2210">
        <v>27124</v>
      </c>
      <c r="C2210" s="1">
        <v>1597.7333333333333</v>
      </c>
      <c r="D2210" s="1">
        <v>1</v>
      </c>
    </row>
    <row r="2211" spans="1:4">
      <c r="A2211" t="s">
        <v>8</v>
      </c>
      <c r="B2211">
        <v>27166</v>
      </c>
      <c r="C2211" s="1">
        <v>766.7</v>
      </c>
      <c r="D2211" s="1">
        <v>1</v>
      </c>
    </row>
    <row r="2212" spans="1:4">
      <c r="A2212" t="s">
        <v>8</v>
      </c>
      <c r="B2212">
        <v>27219</v>
      </c>
      <c r="C2212" s="1">
        <v>3592.5166666666669</v>
      </c>
      <c r="D2212" s="1">
        <v>1</v>
      </c>
    </row>
    <row r="2213" spans="1:4">
      <c r="A2213" t="s">
        <v>8</v>
      </c>
      <c r="B2213">
        <v>27232</v>
      </c>
      <c r="C2213" s="1">
        <v>1296.9166666666667</v>
      </c>
      <c r="D2213" s="1">
        <v>1</v>
      </c>
    </row>
    <row r="2214" spans="1:4">
      <c r="A2214" t="s">
        <v>8</v>
      </c>
      <c r="B2214">
        <v>27243</v>
      </c>
      <c r="C2214" s="1">
        <v>473.4</v>
      </c>
      <c r="D2214" s="1">
        <v>1</v>
      </c>
    </row>
    <row r="2215" spans="1:4">
      <c r="A2215" t="s">
        <v>8</v>
      </c>
      <c r="B2215">
        <v>27250</v>
      </c>
      <c r="C2215" s="1">
        <v>259.55</v>
      </c>
      <c r="D2215" s="1">
        <v>1</v>
      </c>
    </row>
    <row r="2216" spans="1:4">
      <c r="A2216" t="s">
        <v>8</v>
      </c>
      <c r="B2216">
        <v>27329</v>
      </c>
      <c r="C2216" s="1">
        <v>1374.125</v>
      </c>
      <c r="D2216" s="1">
        <v>1</v>
      </c>
    </row>
    <row r="2217" spans="1:4">
      <c r="A2217" t="s">
        <v>8</v>
      </c>
      <c r="B2217">
        <v>27425</v>
      </c>
      <c r="C2217" s="1">
        <v>1087.8</v>
      </c>
      <c r="D2217" s="1">
        <v>1</v>
      </c>
    </row>
    <row r="2218" spans="1:4">
      <c r="A2218" t="s">
        <v>8</v>
      </c>
      <c r="B2218">
        <v>27483</v>
      </c>
      <c r="C2218" s="1">
        <v>1178.2666666666667</v>
      </c>
      <c r="D2218" s="1">
        <v>1</v>
      </c>
    </row>
    <row r="2219" spans="1:4">
      <c r="A2219" t="s">
        <v>8</v>
      </c>
      <c r="B2219">
        <v>27510</v>
      </c>
      <c r="C2219" s="1">
        <v>1475.5833333333333</v>
      </c>
      <c r="D2219" s="1">
        <v>1</v>
      </c>
    </row>
    <row r="2220" spans="1:4">
      <c r="A2220" t="s">
        <v>8</v>
      </c>
      <c r="B2220">
        <v>27518</v>
      </c>
      <c r="C2220" s="1">
        <v>1534.6315789473683</v>
      </c>
      <c r="D2220" s="1">
        <v>1</v>
      </c>
    </row>
    <row r="2221" spans="1:4">
      <c r="A2221" t="s">
        <v>8</v>
      </c>
      <c r="B2221">
        <v>27853</v>
      </c>
      <c r="C2221" s="1">
        <v>523.48333333333335</v>
      </c>
      <c r="D2221" s="1">
        <v>1</v>
      </c>
    </row>
    <row r="2222" spans="1:4">
      <c r="A2222" t="s">
        <v>8</v>
      </c>
      <c r="B2222">
        <v>27863</v>
      </c>
      <c r="C2222" s="1">
        <v>1368.0166666666667</v>
      </c>
      <c r="D2222" s="1">
        <v>1</v>
      </c>
    </row>
    <row r="2223" spans="1:4">
      <c r="A2223" t="s">
        <v>8</v>
      </c>
      <c r="B2223">
        <v>27904</v>
      </c>
      <c r="C2223" s="1">
        <v>1448.1454545454546</v>
      </c>
      <c r="D2223" s="1">
        <v>1</v>
      </c>
    </row>
    <row r="2224" spans="1:4">
      <c r="A2224" t="s">
        <v>8</v>
      </c>
      <c r="B2224">
        <v>27905</v>
      </c>
      <c r="C2224" s="1">
        <v>1282.0666666666666</v>
      </c>
      <c r="D2224" s="1">
        <v>1</v>
      </c>
    </row>
    <row r="2225" spans="1:4">
      <c r="A2225" t="s">
        <v>8</v>
      </c>
      <c r="B2225">
        <v>27954</v>
      </c>
      <c r="C2225" s="1">
        <v>560.79310344827582</v>
      </c>
      <c r="D2225" s="1">
        <v>1</v>
      </c>
    </row>
    <row r="2226" spans="1:4">
      <c r="A2226" t="s">
        <v>8</v>
      </c>
      <c r="B2226">
        <v>28036</v>
      </c>
      <c r="C2226" s="1">
        <v>934</v>
      </c>
      <c r="D2226" s="1">
        <v>1</v>
      </c>
    </row>
    <row r="2227" spans="1:4">
      <c r="A2227" t="s">
        <v>8</v>
      </c>
      <c r="B2227">
        <v>28138</v>
      </c>
      <c r="C2227" s="1">
        <v>680.06666666666672</v>
      </c>
      <c r="D2227" s="1">
        <v>1</v>
      </c>
    </row>
    <row r="2228" spans="1:4">
      <c r="A2228" t="s">
        <v>8</v>
      </c>
      <c r="B2228">
        <v>28192</v>
      </c>
      <c r="C2228" s="1">
        <v>1758.1</v>
      </c>
      <c r="D2228" s="1">
        <v>1</v>
      </c>
    </row>
    <row r="2229" spans="1:4">
      <c r="A2229" t="s">
        <v>8</v>
      </c>
      <c r="B2229">
        <v>28203</v>
      </c>
      <c r="C2229" s="1">
        <v>2097.1833333333334</v>
      </c>
      <c r="D2229" s="1">
        <v>1</v>
      </c>
    </row>
    <row r="2230" spans="1:4">
      <c r="A2230" t="s">
        <v>8</v>
      </c>
      <c r="B2230">
        <v>28330</v>
      </c>
      <c r="C2230" s="1">
        <v>963</v>
      </c>
      <c r="D2230" s="1">
        <v>1</v>
      </c>
    </row>
    <row r="2231" spans="1:4">
      <c r="A2231" t="s">
        <v>8</v>
      </c>
      <c r="B2231">
        <v>28389</v>
      </c>
      <c r="C2231" s="1">
        <v>2018.3833333333334</v>
      </c>
      <c r="D2231" s="1">
        <v>1</v>
      </c>
    </row>
    <row r="2232" spans="1:4">
      <c r="A2232" t="s">
        <v>8</v>
      </c>
      <c r="B2232">
        <v>28434</v>
      </c>
      <c r="C2232" s="1">
        <v>1871.3333333333333</v>
      </c>
      <c r="D2232" s="1">
        <v>1</v>
      </c>
    </row>
    <row r="2233" spans="1:4">
      <c r="A2233" t="s">
        <v>8</v>
      </c>
      <c r="B2233">
        <v>28445</v>
      </c>
      <c r="C2233" s="1">
        <v>1602.35</v>
      </c>
      <c r="D2233" s="1">
        <v>1</v>
      </c>
    </row>
    <row r="2234" spans="1:4">
      <c r="A2234" t="s">
        <v>8</v>
      </c>
      <c r="B2234">
        <v>28568</v>
      </c>
      <c r="C2234" s="1">
        <v>662.38297872340422</v>
      </c>
      <c r="D2234" s="1">
        <v>1</v>
      </c>
    </row>
    <row r="2235" spans="1:4">
      <c r="A2235" t="s">
        <v>8</v>
      </c>
      <c r="B2235">
        <v>28569</v>
      </c>
      <c r="C2235" s="1">
        <v>1130.9666666666667</v>
      </c>
      <c r="D2235" s="1">
        <v>1</v>
      </c>
    </row>
    <row r="2236" spans="1:4">
      <c r="A2236" t="s">
        <v>8</v>
      </c>
      <c r="B2236">
        <v>28744</v>
      </c>
      <c r="C2236" s="1">
        <v>1753.2</v>
      </c>
      <c r="D2236" s="1">
        <v>1</v>
      </c>
    </row>
    <row r="2237" spans="1:4">
      <c r="A2237" t="s">
        <v>8</v>
      </c>
      <c r="B2237">
        <v>28844</v>
      </c>
      <c r="C2237" s="1">
        <v>2852.3389830508477</v>
      </c>
      <c r="D2237" s="1">
        <v>1</v>
      </c>
    </row>
    <row r="2238" spans="1:4">
      <c r="A2238" t="s">
        <v>8</v>
      </c>
      <c r="B2238">
        <v>28850</v>
      </c>
      <c r="C2238" s="1">
        <v>2504.6833333333334</v>
      </c>
      <c r="D2238" s="1">
        <v>1</v>
      </c>
    </row>
    <row r="2239" spans="1:4">
      <c r="A2239" t="s">
        <v>8</v>
      </c>
      <c r="B2239">
        <v>28880</v>
      </c>
      <c r="C2239" s="1">
        <v>1131.3833333333334</v>
      </c>
      <c r="D2239" s="1">
        <v>1</v>
      </c>
    </row>
    <row r="2240" spans="1:4">
      <c r="A2240" t="s">
        <v>8</v>
      </c>
      <c r="B2240">
        <v>28902</v>
      </c>
      <c r="C2240" s="1">
        <v>2197.4666666666667</v>
      </c>
      <c r="D2240" s="1">
        <v>1</v>
      </c>
    </row>
    <row r="2241" spans="1:4">
      <c r="A2241" t="s">
        <v>8</v>
      </c>
      <c r="B2241">
        <v>29074</v>
      </c>
      <c r="C2241" s="1">
        <v>682.49122807017545</v>
      </c>
      <c r="D2241" s="1">
        <v>1</v>
      </c>
    </row>
    <row r="2242" spans="1:4">
      <c r="A2242" t="s">
        <v>8</v>
      </c>
      <c r="B2242">
        <v>29222</v>
      </c>
      <c r="C2242" s="1">
        <v>950.31666666666672</v>
      </c>
      <c r="D2242" s="1">
        <v>1</v>
      </c>
    </row>
    <row r="2243" spans="1:4">
      <c r="A2243" t="s">
        <v>8</v>
      </c>
      <c r="B2243">
        <v>29322</v>
      </c>
      <c r="C2243" s="1">
        <v>336.8</v>
      </c>
      <c r="D2243" s="1">
        <v>1</v>
      </c>
    </row>
    <row r="2244" spans="1:4">
      <c r="A2244" t="s">
        <v>8</v>
      </c>
      <c r="B2244">
        <v>29381</v>
      </c>
      <c r="C2244" s="1">
        <v>1773.1</v>
      </c>
      <c r="D2244" s="1">
        <v>1</v>
      </c>
    </row>
    <row r="2245" spans="1:4">
      <c r="A2245" t="s">
        <v>8</v>
      </c>
      <c r="B2245">
        <v>29416</v>
      </c>
      <c r="C2245" s="1">
        <v>1328.9230769230769</v>
      </c>
      <c r="D2245" s="1">
        <v>1</v>
      </c>
    </row>
    <row r="2246" spans="1:4">
      <c r="A2246" t="s">
        <v>8</v>
      </c>
      <c r="B2246">
        <v>29505</v>
      </c>
      <c r="C2246" s="1">
        <v>1552.6833333333334</v>
      </c>
      <c r="D2246" s="1">
        <v>1</v>
      </c>
    </row>
    <row r="2247" spans="1:4">
      <c r="A2247" t="s">
        <v>8</v>
      </c>
      <c r="B2247">
        <v>29570</v>
      </c>
      <c r="C2247" s="1">
        <v>835.06666666666672</v>
      </c>
      <c r="D2247" s="1">
        <v>1</v>
      </c>
    </row>
    <row r="2248" spans="1:4">
      <c r="A2248" t="s">
        <v>8</v>
      </c>
      <c r="B2248">
        <v>29612</v>
      </c>
      <c r="C2248" s="1">
        <v>1514.4666666666667</v>
      </c>
      <c r="D2248" s="1">
        <v>1</v>
      </c>
    </row>
    <row r="2249" spans="1:4">
      <c r="A2249" t="s">
        <v>8</v>
      </c>
      <c r="B2249">
        <v>29682</v>
      </c>
      <c r="C2249" s="1">
        <v>989.9655172413793</v>
      </c>
      <c r="D2249" s="1">
        <v>1</v>
      </c>
    </row>
    <row r="2250" spans="1:4">
      <c r="A2250" t="s">
        <v>8</v>
      </c>
      <c r="B2250">
        <v>29687</v>
      </c>
      <c r="C2250" s="1">
        <v>1983.3666666666666</v>
      </c>
      <c r="D2250" s="1">
        <v>1</v>
      </c>
    </row>
    <row r="2251" spans="1:4">
      <c r="A2251" t="s">
        <v>8</v>
      </c>
      <c r="B2251">
        <v>29758</v>
      </c>
      <c r="C2251" s="1">
        <v>2696.4285714285716</v>
      </c>
      <c r="D2251" s="1">
        <v>1</v>
      </c>
    </row>
    <row r="2252" spans="1:4">
      <c r="A2252" t="s">
        <v>8</v>
      </c>
      <c r="B2252">
        <v>29762</v>
      </c>
      <c r="C2252" s="1">
        <v>914</v>
      </c>
      <c r="D2252" s="1">
        <v>1</v>
      </c>
    </row>
    <row r="2253" spans="1:4">
      <c r="A2253" t="s">
        <v>8</v>
      </c>
      <c r="B2253">
        <v>29770</v>
      </c>
      <c r="C2253" s="1">
        <v>1874.5666666666666</v>
      </c>
      <c r="D2253" s="1">
        <v>1</v>
      </c>
    </row>
    <row r="2254" spans="1:4">
      <c r="A2254" t="s">
        <v>8</v>
      </c>
      <c r="B2254">
        <v>29786</v>
      </c>
      <c r="C2254" s="1">
        <v>1696.6333333333334</v>
      </c>
      <c r="D2254" s="1">
        <v>1</v>
      </c>
    </row>
    <row r="2255" spans="1:4">
      <c r="A2255" t="s">
        <v>8</v>
      </c>
      <c r="B2255">
        <v>29801</v>
      </c>
      <c r="C2255" s="1">
        <v>1418.8333333333333</v>
      </c>
      <c r="D2255" s="1">
        <v>1</v>
      </c>
    </row>
    <row r="2256" spans="1:4">
      <c r="A2256" t="s">
        <v>8</v>
      </c>
      <c r="B2256">
        <v>29815</v>
      </c>
      <c r="C2256" s="1">
        <v>1250</v>
      </c>
      <c r="D2256" s="1">
        <v>1</v>
      </c>
    </row>
    <row r="2257" spans="1:4">
      <c r="A2257" t="s">
        <v>8</v>
      </c>
      <c r="B2257">
        <v>29830</v>
      </c>
      <c r="C2257" s="1">
        <v>1959.8833333333334</v>
      </c>
      <c r="D2257" s="1">
        <v>1</v>
      </c>
    </row>
    <row r="2258" spans="1:4">
      <c r="A2258" t="s">
        <v>8</v>
      </c>
      <c r="B2258">
        <v>29936</v>
      </c>
      <c r="C2258" s="1">
        <v>2017.0333333333333</v>
      </c>
      <c r="D2258" s="1">
        <v>1</v>
      </c>
    </row>
    <row r="2259" spans="1:4">
      <c r="A2259" t="s">
        <v>8</v>
      </c>
      <c r="B2259">
        <v>30093</v>
      </c>
      <c r="C2259" s="1">
        <v>885.57142857142856</v>
      </c>
      <c r="D2259" s="1">
        <v>1</v>
      </c>
    </row>
    <row r="2260" spans="1:4">
      <c r="A2260" t="s">
        <v>8</v>
      </c>
      <c r="B2260">
        <v>30103</v>
      </c>
      <c r="C2260" s="1">
        <v>2189.4</v>
      </c>
      <c r="D2260" s="1">
        <v>1</v>
      </c>
    </row>
    <row r="2261" spans="1:4">
      <c r="A2261" t="s">
        <v>8</v>
      </c>
      <c r="B2261">
        <v>30127</v>
      </c>
      <c r="C2261" s="1">
        <v>2476.2833333333333</v>
      </c>
      <c r="D2261" s="1">
        <v>1</v>
      </c>
    </row>
    <row r="2262" spans="1:4">
      <c r="A2262" t="s">
        <v>8</v>
      </c>
      <c r="B2262">
        <v>30142</v>
      </c>
      <c r="C2262" s="1">
        <v>1129.5666666666666</v>
      </c>
      <c r="D2262" s="1">
        <v>1</v>
      </c>
    </row>
    <row r="2263" spans="1:4">
      <c r="A2263" t="s">
        <v>8</v>
      </c>
      <c r="B2263">
        <v>30243</v>
      </c>
      <c r="C2263" s="1">
        <v>1153.1500000000001</v>
      </c>
      <c r="D2263" s="1">
        <v>1</v>
      </c>
    </row>
    <row r="2264" spans="1:4">
      <c r="A2264" t="s">
        <v>8</v>
      </c>
      <c r="B2264">
        <v>30436</v>
      </c>
      <c r="C2264" s="1">
        <v>1609.7058823529412</v>
      </c>
      <c r="D2264" s="1">
        <v>1</v>
      </c>
    </row>
    <row r="2265" spans="1:4">
      <c r="A2265" t="s">
        <v>8</v>
      </c>
      <c r="B2265">
        <v>30532</v>
      </c>
      <c r="C2265" s="1">
        <v>1734.5333333333333</v>
      </c>
      <c r="D2265" s="1">
        <v>1</v>
      </c>
    </row>
    <row r="2266" spans="1:4">
      <c r="A2266" t="s">
        <v>8</v>
      </c>
      <c r="B2266">
        <v>30592</v>
      </c>
      <c r="C2266" s="1">
        <v>1045.3166666666666</v>
      </c>
      <c r="D2266" s="1">
        <v>1</v>
      </c>
    </row>
    <row r="2267" spans="1:4">
      <c r="A2267" t="s">
        <v>8</v>
      </c>
      <c r="B2267">
        <v>30753</v>
      </c>
      <c r="C2267" s="1">
        <v>967.44444444444446</v>
      </c>
      <c r="D2267" s="1">
        <v>1</v>
      </c>
    </row>
    <row r="2268" spans="1:4">
      <c r="A2268" t="s">
        <v>8</v>
      </c>
      <c r="B2268">
        <v>30776</v>
      </c>
      <c r="C2268" s="1">
        <v>4361.666666666667</v>
      </c>
      <c r="D2268" s="1">
        <v>1</v>
      </c>
    </row>
    <row r="2269" spans="1:4">
      <c r="A2269" t="s">
        <v>8</v>
      </c>
      <c r="B2269">
        <v>30869</v>
      </c>
      <c r="C2269" s="1">
        <v>1291.2</v>
      </c>
      <c r="D2269" s="1">
        <v>1</v>
      </c>
    </row>
    <row r="2270" spans="1:4">
      <c r="A2270" t="s">
        <v>8</v>
      </c>
      <c r="B2270">
        <v>30967</v>
      </c>
      <c r="C2270" s="1">
        <v>812.61666666666667</v>
      </c>
      <c r="D2270" s="1">
        <v>1</v>
      </c>
    </row>
    <row r="2271" spans="1:4">
      <c r="A2271" t="s">
        <v>8</v>
      </c>
      <c r="B2271">
        <v>31173</v>
      </c>
      <c r="C2271" s="1">
        <v>1450.55</v>
      </c>
      <c r="D2271" s="1">
        <v>1</v>
      </c>
    </row>
    <row r="2272" spans="1:4">
      <c r="A2272" t="s">
        <v>8</v>
      </c>
      <c r="B2272">
        <v>31392</v>
      </c>
      <c r="C2272" s="1">
        <v>1923.2833333333333</v>
      </c>
      <c r="D2272" s="1">
        <v>1</v>
      </c>
    </row>
    <row r="2273" spans="1:4">
      <c r="A2273" t="s">
        <v>8</v>
      </c>
      <c r="B2273">
        <v>31483</v>
      </c>
      <c r="C2273" s="1">
        <v>966.81632653061229</v>
      </c>
      <c r="D2273" s="1">
        <v>1</v>
      </c>
    </row>
    <row r="2274" spans="1:4">
      <c r="A2274" t="s">
        <v>8</v>
      </c>
      <c r="B2274">
        <v>31495</v>
      </c>
      <c r="C2274" s="1">
        <v>1201.1500000000001</v>
      </c>
      <c r="D2274" s="1">
        <v>1</v>
      </c>
    </row>
    <row r="2275" spans="1:4">
      <c r="A2275" t="s">
        <v>8</v>
      </c>
      <c r="B2275">
        <v>31514</v>
      </c>
      <c r="C2275" s="1">
        <v>1064.75</v>
      </c>
      <c r="D2275" s="1">
        <v>1</v>
      </c>
    </row>
    <row r="2276" spans="1:4">
      <c r="A2276" t="s">
        <v>8</v>
      </c>
      <c r="B2276">
        <v>31525</v>
      </c>
      <c r="C2276" s="1">
        <v>1179.5833333333333</v>
      </c>
      <c r="D2276" s="1">
        <v>1</v>
      </c>
    </row>
    <row r="2277" spans="1:4">
      <c r="A2277" t="s">
        <v>8</v>
      </c>
      <c r="B2277">
        <v>31542</v>
      </c>
      <c r="C2277" s="1">
        <v>1362.8666666666666</v>
      </c>
      <c r="D2277" s="1">
        <v>1</v>
      </c>
    </row>
    <row r="2278" spans="1:4">
      <c r="A2278" t="s">
        <v>8</v>
      </c>
      <c r="B2278">
        <v>31629</v>
      </c>
      <c r="C2278" s="1">
        <v>868.30769230769226</v>
      </c>
      <c r="D2278" s="1">
        <v>1</v>
      </c>
    </row>
    <row r="2279" spans="1:4">
      <c r="A2279" t="s">
        <v>8</v>
      </c>
      <c r="B2279">
        <v>31759</v>
      </c>
      <c r="C2279" s="1">
        <v>1160.1166666666666</v>
      </c>
      <c r="D2279" s="1">
        <v>1</v>
      </c>
    </row>
    <row r="2280" spans="1:4">
      <c r="A2280" t="s">
        <v>8</v>
      </c>
      <c r="B2280">
        <v>31788</v>
      </c>
      <c r="C2280" s="1">
        <v>683.31666666666672</v>
      </c>
      <c r="D2280" s="1">
        <v>1</v>
      </c>
    </row>
    <row r="2281" spans="1:4">
      <c r="A2281" t="s">
        <v>8</v>
      </c>
      <c r="B2281">
        <v>31813</v>
      </c>
      <c r="C2281" s="1">
        <v>366.8</v>
      </c>
      <c r="D2281" s="1">
        <v>1</v>
      </c>
    </row>
    <row r="2282" spans="1:4">
      <c r="A2282" t="s">
        <v>8</v>
      </c>
      <c r="B2282">
        <v>31814</v>
      </c>
      <c r="C2282" s="1">
        <v>1385.0666666666666</v>
      </c>
      <c r="D2282" s="1">
        <v>1</v>
      </c>
    </row>
    <row r="2283" spans="1:4">
      <c r="A2283" t="s">
        <v>8</v>
      </c>
      <c r="B2283">
        <v>32032</v>
      </c>
      <c r="C2283" s="1">
        <v>1595.6833333333334</v>
      </c>
      <c r="D2283" s="1">
        <v>1</v>
      </c>
    </row>
    <row r="2284" spans="1:4">
      <c r="A2284" t="s">
        <v>8</v>
      </c>
      <c r="B2284">
        <v>32213</v>
      </c>
      <c r="C2284" s="1">
        <v>1600.7833333333333</v>
      </c>
      <c r="D2284" s="1">
        <v>1</v>
      </c>
    </row>
    <row r="2285" spans="1:4">
      <c r="A2285" t="s">
        <v>8</v>
      </c>
      <c r="B2285">
        <v>32267</v>
      </c>
      <c r="C2285" s="1">
        <v>1150.3</v>
      </c>
      <c r="D2285" s="1">
        <v>1</v>
      </c>
    </row>
    <row r="2286" spans="1:4">
      <c r="A2286" t="s">
        <v>8</v>
      </c>
      <c r="B2286">
        <v>32392</v>
      </c>
      <c r="C2286" s="1">
        <v>1546.9166666666667</v>
      </c>
      <c r="D2286" s="1">
        <v>1</v>
      </c>
    </row>
    <row r="2287" spans="1:4">
      <c r="A2287" t="s">
        <v>8</v>
      </c>
      <c r="B2287">
        <v>32426</v>
      </c>
      <c r="C2287" s="1">
        <v>1538.6</v>
      </c>
      <c r="D2287" s="1">
        <v>1</v>
      </c>
    </row>
    <row r="2288" spans="1:4">
      <c r="A2288" t="s">
        <v>8</v>
      </c>
      <c r="B2288">
        <v>32686</v>
      </c>
      <c r="C2288" s="1">
        <v>914.93333333333328</v>
      </c>
      <c r="D2288" s="1">
        <v>1</v>
      </c>
    </row>
    <row r="2289" spans="1:4">
      <c r="A2289" t="s">
        <v>8</v>
      </c>
      <c r="B2289">
        <v>32784</v>
      </c>
      <c r="C2289" s="1">
        <v>1386.0666666666666</v>
      </c>
      <c r="D2289" s="1">
        <v>1</v>
      </c>
    </row>
    <row r="2290" spans="1:4">
      <c r="A2290" t="s">
        <v>8</v>
      </c>
      <c r="B2290">
        <v>32834</v>
      </c>
      <c r="C2290" s="1">
        <v>1681.9375</v>
      </c>
      <c r="D2290" s="1">
        <v>1</v>
      </c>
    </row>
    <row r="2291" spans="1:4">
      <c r="A2291" t="s">
        <v>8</v>
      </c>
      <c r="B2291">
        <v>32838</v>
      </c>
      <c r="C2291" s="1">
        <v>167.86666666666667</v>
      </c>
      <c r="D2291" s="1">
        <v>1</v>
      </c>
    </row>
    <row r="2292" spans="1:4">
      <c r="A2292" t="s">
        <v>8</v>
      </c>
      <c r="B2292">
        <v>32849</v>
      </c>
      <c r="C2292" s="1">
        <v>2001.3863636363637</v>
      </c>
      <c r="D2292" s="1">
        <v>1</v>
      </c>
    </row>
    <row r="2293" spans="1:4">
      <c r="A2293" t="s">
        <v>8</v>
      </c>
      <c r="B2293">
        <v>32869</v>
      </c>
      <c r="C2293" s="1">
        <v>1017.7454545454545</v>
      </c>
      <c r="D2293" s="1">
        <v>1</v>
      </c>
    </row>
    <row r="2294" spans="1:4">
      <c r="A2294" t="s">
        <v>8</v>
      </c>
      <c r="B2294">
        <v>32909</v>
      </c>
      <c r="C2294" s="1">
        <v>2561.4666666666667</v>
      </c>
      <c r="D2294" s="1">
        <v>1</v>
      </c>
    </row>
    <row r="2295" spans="1:4">
      <c r="A2295" t="s">
        <v>8</v>
      </c>
      <c r="B2295">
        <v>32927</v>
      </c>
      <c r="C2295" s="1">
        <v>1108.95</v>
      </c>
      <c r="D2295" s="1">
        <v>1</v>
      </c>
    </row>
    <row r="2296" spans="1:4">
      <c r="A2296" t="s">
        <v>8</v>
      </c>
      <c r="B2296">
        <v>33188</v>
      </c>
      <c r="C2296" s="1">
        <v>1407.8166666666666</v>
      </c>
      <c r="D2296" s="1">
        <v>1</v>
      </c>
    </row>
    <row r="2297" spans="1:4">
      <c r="A2297" t="s">
        <v>8</v>
      </c>
      <c r="B2297">
        <v>33254</v>
      </c>
      <c r="C2297" s="1">
        <v>1022.7333333333333</v>
      </c>
      <c r="D2297" s="1">
        <v>1</v>
      </c>
    </row>
    <row r="2298" spans="1:4">
      <c r="A2298" t="s">
        <v>8</v>
      </c>
      <c r="B2298">
        <v>33440</v>
      </c>
      <c r="C2298" s="1">
        <v>1400.7833333333333</v>
      </c>
      <c r="D2298" s="1">
        <v>1</v>
      </c>
    </row>
    <row r="2299" spans="1:4">
      <c r="A2299" t="s">
        <v>8</v>
      </c>
      <c r="B2299">
        <v>33582</v>
      </c>
      <c r="C2299" s="1">
        <v>2240.9499999999998</v>
      </c>
      <c r="D2299" s="1">
        <v>1</v>
      </c>
    </row>
    <row r="2300" spans="1:4">
      <c r="A2300" t="s">
        <v>8</v>
      </c>
      <c r="B2300">
        <v>33619</v>
      </c>
      <c r="C2300" s="1">
        <v>1004.2</v>
      </c>
      <c r="D2300" s="1">
        <v>1</v>
      </c>
    </row>
    <row r="2301" spans="1:4">
      <c r="A2301" t="s">
        <v>8</v>
      </c>
      <c r="B2301">
        <v>33677</v>
      </c>
      <c r="C2301" s="1">
        <v>1496.6166666666666</v>
      </c>
      <c r="D2301" s="1">
        <v>1</v>
      </c>
    </row>
    <row r="2302" spans="1:4">
      <c r="A2302" t="s">
        <v>8</v>
      </c>
      <c r="B2302">
        <v>33878</v>
      </c>
      <c r="C2302" s="1">
        <v>1380.4333333333334</v>
      </c>
      <c r="D2302" s="1">
        <v>1</v>
      </c>
    </row>
    <row r="2303" spans="1:4">
      <c r="A2303" t="s">
        <v>8</v>
      </c>
      <c r="B2303">
        <v>33888</v>
      </c>
      <c r="C2303" s="1">
        <v>611.0333333333333</v>
      </c>
      <c r="D2303" s="1">
        <v>1</v>
      </c>
    </row>
    <row r="2304" spans="1:4">
      <c r="A2304" t="s">
        <v>8</v>
      </c>
      <c r="B2304">
        <v>33939</v>
      </c>
      <c r="C2304" s="1">
        <v>1323.3225806451612</v>
      </c>
      <c r="D2304" s="1">
        <v>1</v>
      </c>
    </row>
    <row r="2305" spans="1:4">
      <c r="A2305" t="s">
        <v>8</v>
      </c>
      <c r="B2305">
        <v>34031</v>
      </c>
      <c r="C2305" s="1">
        <v>821.4666666666667</v>
      </c>
      <c r="D2305" s="1">
        <v>1</v>
      </c>
    </row>
    <row r="2306" spans="1:4">
      <c r="A2306" t="s">
        <v>8</v>
      </c>
      <c r="B2306">
        <v>34285</v>
      </c>
      <c r="C2306" s="1">
        <v>1250.7833333333333</v>
      </c>
      <c r="D2306" s="1">
        <v>1</v>
      </c>
    </row>
    <row r="2307" spans="1:4">
      <c r="A2307" t="s">
        <v>8</v>
      </c>
      <c r="B2307">
        <v>34358</v>
      </c>
      <c r="C2307" s="1">
        <v>1721.7333333333333</v>
      </c>
      <c r="D2307" s="1">
        <v>1</v>
      </c>
    </row>
    <row r="2308" spans="1:4">
      <c r="A2308" t="s">
        <v>8</v>
      </c>
      <c r="B2308">
        <v>34481</v>
      </c>
      <c r="C2308" s="1">
        <v>1203.3333333333333</v>
      </c>
      <c r="D2308" s="1">
        <v>1</v>
      </c>
    </row>
    <row r="2309" spans="1:4">
      <c r="A2309" t="s">
        <v>8</v>
      </c>
      <c r="B2309">
        <v>34487</v>
      </c>
      <c r="C2309" s="1">
        <v>8549.3333333333339</v>
      </c>
      <c r="D2309" s="1">
        <v>1</v>
      </c>
    </row>
    <row r="2310" spans="1:4">
      <c r="A2310" t="s">
        <v>8</v>
      </c>
      <c r="B2310">
        <v>34716</v>
      </c>
      <c r="C2310" s="1">
        <v>737.55555555555554</v>
      </c>
      <c r="D2310" s="1">
        <v>1</v>
      </c>
    </row>
    <row r="2311" spans="1:4">
      <c r="A2311" t="s">
        <v>8</v>
      </c>
      <c r="B2311">
        <v>34735</v>
      </c>
      <c r="C2311" s="1">
        <v>1371.7666666666667</v>
      </c>
      <c r="D2311" s="1">
        <v>1</v>
      </c>
    </row>
    <row r="2312" spans="1:4">
      <c r="A2312" t="s">
        <v>8</v>
      </c>
      <c r="B2312">
        <v>34763</v>
      </c>
      <c r="C2312" s="1">
        <v>937.26315789473688</v>
      </c>
      <c r="D2312" s="1">
        <v>1</v>
      </c>
    </row>
    <row r="2313" spans="1:4">
      <c r="A2313" t="s">
        <v>8</v>
      </c>
      <c r="B2313">
        <v>34786</v>
      </c>
      <c r="C2313" s="1">
        <v>1563.5833333333333</v>
      </c>
      <c r="D2313" s="1">
        <v>1</v>
      </c>
    </row>
    <row r="2314" spans="1:4">
      <c r="A2314" t="s">
        <v>8</v>
      </c>
      <c r="B2314">
        <v>34902</v>
      </c>
      <c r="C2314" s="1">
        <v>1189.4509803921569</v>
      </c>
      <c r="D2314" s="1">
        <v>1</v>
      </c>
    </row>
    <row r="2315" spans="1:4">
      <c r="A2315" t="s">
        <v>8</v>
      </c>
      <c r="B2315">
        <v>34934</v>
      </c>
      <c r="C2315" s="1">
        <v>766.01666666666665</v>
      </c>
      <c r="D2315" s="1">
        <v>1</v>
      </c>
    </row>
    <row r="2316" spans="1:4">
      <c r="A2316" t="s">
        <v>8</v>
      </c>
      <c r="B2316">
        <v>35073</v>
      </c>
      <c r="C2316" s="1">
        <v>2627.35</v>
      </c>
      <c r="D2316" s="1">
        <v>1</v>
      </c>
    </row>
    <row r="2317" spans="1:4">
      <c r="A2317" t="s">
        <v>8</v>
      </c>
      <c r="B2317">
        <v>35076</v>
      </c>
      <c r="C2317" s="1">
        <v>764.26666666666665</v>
      </c>
      <c r="D2317" s="1">
        <v>1</v>
      </c>
    </row>
    <row r="2318" spans="1:4">
      <c r="A2318" t="s">
        <v>8</v>
      </c>
      <c r="B2318">
        <v>35085</v>
      </c>
      <c r="C2318" s="1">
        <v>1274.8666666666666</v>
      </c>
      <c r="D2318" s="1">
        <v>1</v>
      </c>
    </row>
    <row r="2319" spans="1:4">
      <c r="A2319" t="s">
        <v>8</v>
      </c>
      <c r="B2319">
        <v>35163</v>
      </c>
      <c r="C2319" s="1">
        <v>1092.1724137931035</v>
      </c>
      <c r="D2319" s="1">
        <v>1</v>
      </c>
    </row>
    <row r="2320" spans="1:4">
      <c r="A2320" t="s">
        <v>8</v>
      </c>
      <c r="B2320">
        <v>35224</v>
      </c>
      <c r="C2320" s="1">
        <v>554.5625</v>
      </c>
      <c r="D2320" s="1">
        <v>1</v>
      </c>
    </row>
    <row r="2321" spans="1:4">
      <c r="A2321" t="s">
        <v>8</v>
      </c>
      <c r="B2321">
        <v>35274</v>
      </c>
      <c r="C2321" s="1">
        <v>1731.8571428571429</v>
      </c>
      <c r="D2321" s="1">
        <v>1</v>
      </c>
    </row>
    <row r="2322" spans="1:4">
      <c r="A2322" t="s">
        <v>8</v>
      </c>
      <c r="B2322">
        <v>35316</v>
      </c>
      <c r="C2322" s="1">
        <v>1088.8</v>
      </c>
      <c r="D2322" s="1">
        <v>1</v>
      </c>
    </row>
    <row r="2323" spans="1:4">
      <c r="A2323" t="s">
        <v>8</v>
      </c>
      <c r="B2323">
        <v>35320</v>
      </c>
      <c r="C2323" s="1">
        <v>1099.6500000000001</v>
      </c>
      <c r="D2323" s="1">
        <v>1</v>
      </c>
    </row>
    <row r="2324" spans="1:4">
      <c r="A2324" t="s">
        <v>8</v>
      </c>
      <c r="B2324">
        <v>35354</v>
      </c>
      <c r="C2324" s="1">
        <v>1274.5</v>
      </c>
      <c r="D2324" s="1">
        <v>1</v>
      </c>
    </row>
    <row r="2325" spans="1:4">
      <c r="A2325" t="s">
        <v>8</v>
      </c>
      <c r="B2325">
        <v>35368</v>
      </c>
      <c r="C2325" s="1">
        <v>2610.6486486486488</v>
      </c>
      <c r="D2325" s="1">
        <v>1</v>
      </c>
    </row>
    <row r="2326" spans="1:4">
      <c r="A2326" t="s">
        <v>8</v>
      </c>
      <c r="B2326">
        <v>35435</v>
      </c>
      <c r="C2326" s="1">
        <v>605.22727272727275</v>
      </c>
      <c r="D2326" s="1">
        <v>1</v>
      </c>
    </row>
    <row r="2327" spans="1:4">
      <c r="A2327" t="s">
        <v>8</v>
      </c>
      <c r="B2327">
        <v>35490</v>
      </c>
      <c r="C2327" s="1">
        <v>968.36666666666667</v>
      </c>
      <c r="D2327" s="1">
        <v>1</v>
      </c>
    </row>
    <row r="2328" spans="1:4">
      <c r="A2328" t="s">
        <v>8</v>
      </c>
      <c r="B2328">
        <v>35527</v>
      </c>
      <c r="C2328" s="1">
        <v>1940.05</v>
      </c>
      <c r="D2328" s="1">
        <v>1</v>
      </c>
    </row>
    <row r="2329" spans="1:4">
      <c r="A2329" t="s">
        <v>8</v>
      </c>
      <c r="B2329">
        <v>35613</v>
      </c>
      <c r="C2329" s="1">
        <v>1903.7833333333333</v>
      </c>
      <c r="D2329" s="1">
        <v>1</v>
      </c>
    </row>
    <row r="2330" spans="1:4">
      <c r="A2330" t="s">
        <v>8</v>
      </c>
      <c r="B2330">
        <v>35806</v>
      </c>
      <c r="C2330" s="1">
        <v>2280.6444444444446</v>
      </c>
      <c r="D2330" s="1">
        <v>1</v>
      </c>
    </row>
    <row r="2331" spans="1:4">
      <c r="A2331" t="s">
        <v>8</v>
      </c>
      <c r="B2331">
        <v>35984</v>
      </c>
      <c r="C2331" s="1">
        <v>921.4</v>
      </c>
      <c r="D2331" s="1">
        <v>1</v>
      </c>
    </row>
    <row r="2332" spans="1:4">
      <c r="A2332" t="s">
        <v>8</v>
      </c>
      <c r="B2332">
        <v>36093</v>
      </c>
      <c r="C2332" s="1">
        <v>1418.1607142857142</v>
      </c>
      <c r="D2332" s="1">
        <v>1</v>
      </c>
    </row>
    <row r="2333" spans="1:4">
      <c r="A2333" t="s">
        <v>8</v>
      </c>
      <c r="B2333">
        <v>36100</v>
      </c>
      <c r="C2333" s="1">
        <v>843.98333333333335</v>
      </c>
      <c r="D2333" s="1">
        <v>1</v>
      </c>
    </row>
    <row r="2334" spans="1:4">
      <c r="A2334" t="s">
        <v>8</v>
      </c>
      <c r="B2334">
        <v>36121</v>
      </c>
      <c r="C2334" s="1">
        <v>1086.0666666666666</v>
      </c>
      <c r="D2334" s="1">
        <v>1</v>
      </c>
    </row>
    <row r="2335" spans="1:4">
      <c r="A2335" t="s">
        <v>8</v>
      </c>
      <c r="B2335">
        <v>36143</v>
      </c>
      <c r="C2335" s="1">
        <v>253.25454545454545</v>
      </c>
      <c r="D2335" s="1">
        <v>1</v>
      </c>
    </row>
    <row r="2336" spans="1:4">
      <c r="A2336" t="s">
        <v>8</v>
      </c>
      <c r="B2336">
        <v>36178</v>
      </c>
      <c r="C2336" s="1">
        <v>354.35</v>
      </c>
      <c r="D2336" s="1">
        <v>1</v>
      </c>
    </row>
    <row r="2337" spans="1:4">
      <c r="A2337" t="s">
        <v>8</v>
      </c>
      <c r="B2337">
        <v>36197</v>
      </c>
      <c r="C2337" s="1">
        <v>1056.9333333333334</v>
      </c>
      <c r="D2337" s="1">
        <v>1</v>
      </c>
    </row>
    <row r="2338" spans="1:4">
      <c r="A2338" t="s">
        <v>8</v>
      </c>
      <c r="B2338">
        <v>36220</v>
      </c>
      <c r="C2338" s="1">
        <v>798.7</v>
      </c>
      <c r="D2338" s="1">
        <v>1</v>
      </c>
    </row>
    <row r="2339" spans="1:4">
      <c r="A2339" t="s">
        <v>8</v>
      </c>
      <c r="B2339">
        <v>36273</v>
      </c>
      <c r="C2339" s="1">
        <v>1257.6166666666666</v>
      </c>
      <c r="D2339" s="1">
        <v>1</v>
      </c>
    </row>
    <row r="2340" spans="1:4">
      <c r="A2340" t="s">
        <v>8</v>
      </c>
      <c r="B2340">
        <v>36319</v>
      </c>
      <c r="C2340" s="1">
        <v>571</v>
      </c>
      <c r="D2340" s="1">
        <v>1</v>
      </c>
    </row>
    <row r="2341" spans="1:4">
      <c r="A2341" t="s">
        <v>8</v>
      </c>
      <c r="B2341">
        <v>36335</v>
      </c>
      <c r="C2341" s="1">
        <v>976.64285714285711</v>
      </c>
      <c r="D2341" s="1">
        <v>1</v>
      </c>
    </row>
    <row r="2342" spans="1:4">
      <c r="A2342" t="s">
        <v>8</v>
      </c>
      <c r="B2342">
        <v>36400</v>
      </c>
      <c r="C2342" s="1">
        <v>1250.4000000000001</v>
      </c>
      <c r="D2342" s="1">
        <v>1</v>
      </c>
    </row>
    <row r="2343" spans="1:4">
      <c r="A2343" t="s">
        <v>8</v>
      </c>
      <c r="B2343">
        <v>36478</v>
      </c>
      <c r="C2343" s="1">
        <v>1085.5471698113208</v>
      </c>
      <c r="D2343" s="1">
        <v>1</v>
      </c>
    </row>
    <row r="2344" spans="1:4">
      <c r="A2344" t="s">
        <v>8</v>
      </c>
      <c r="B2344">
        <v>36501</v>
      </c>
      <c r="C2344" s="1">
        <v>1152.2068965517242</v>
      </c>
      <c r="D2344" s="1">
        <v>1</v>
      </c>
    </row>
    <row r="2345" spans="1:4">
      <c r="A2345" t="s">
        <v>8</v>
      </c>
      <c r="B2345">
        <v>36510</v>
      </c>
      <c r="C2345" s="1">
        <v>1432.3</v>
      </c>
      <c r="D2345" s="1">
        <v>1</v>
      </c>
    </row>
    <row r="2346" spans="1:4">
      <c r="A2346" t="s">
        <v>8</v>
      </c>
      <c r="B2346">
        <v>36531</v>
      </c>
      <c r="C2346" s="1">
        <v>1658.6666666666667</v>
      </c>
      <c r="D2346" s="1">
        <v>1</v>
      </c>
    </row>
    <row r="2347" spans="1:4">
      <c r="A2347" t="s">
        <v>8</v>
      </c>
      <c r="B2347">
        <v>36646</v>
      </c>
      <c r="C2347" s="1">
        <v>177.45454545454547</v>
      </c>
      <c r="D2347" s="1">
        <v>1</v>
      </c>
    </row>
    <row r="2348" spans="1:4">
      <c r="A2348" t="s">
        <v>8</v>
      </c>
      <c r="B2348">
        <v>36649</v>
      </c>
      <c r="C2348" s="1">
        <v>528</v>
      </c>
      <c r="D2348" s="1">
        <v>1</v>
      </c>
    </row>
    <row r="2349" spans="1:4">
      <c r="A2349" t="s">
        <v>8</v>
      </c>
      <c r="B2349">
        <v>36765</v>
      </c>
      <c r="C2349" s="1">
        <v>729.31666666666672</v>
      </c>
      <c r="D2349" s="1">
        <v>1</v>
      </c>
    </row>
    <row r="2350" spans="1:4">
      <c r="A2350" t="s">
        <v>8</v>
      </c>
      <c r="B2350">
        <v>36803</v>
      </c>
      <c r="C2350" s="1">
        <v>1608.9833333333333</v>
      </c>
      <c r="D2350" s="1">
        <v>1</v>
      </c>
    </row>
    <row r="2351" spans="1:4">
      <c r="A2351" t="s">
        <v>8</v>
      </c>
      <c r="B2351">
        <v>36817</v>
      </c>
      <c r="C2351" s="1">
        <v>1043.9565217391305</v>
      </c>
      <c r="D2351" s="1">
        <v>1</v>
      </c>
    </row>
    <row r="2352" spans="1:4">
      <c r="A2352" t="s">
        <v>8</v>
      </c>
      <c r="B2352">
        <v>36819</v>
      </c>
      <c r="C2352" s="1">
        <v>845.1</v>
      </c>
      <c r="D2352" s="1">
        <v>1</v>
      </c>
    </row>
    <row r="2353" spans="1:4">
      <c r="A2353" t="s">
        <v>8</v>
      </c>
      <c r="B2353">
        <v>36984</v>
      </c>
      <c r="C2353" s="1">
        <v>1316.2413793103449</v>
      </c>
      <c r="D2353" s="1">
        <v>1</v>
      </c>
    </row>
    <row r="2354" spans="1:4">
      <c r="A2354" t="s">
        <v>8</v>
      </c>
      <c r="B2354">
        <v>37005</v>
      </c>
      <c r="C2354" s="1">
        <v>1183.6666666666667</v>
      </c>
      <c r="D2354" s="1">
        <v>1</v>
      </c>
    </row>
    <row r="2355" spans="1:4">
      <c r="A2355" t="s">
        <v>8</v>
      </c>
      <c r="B2355">
        <v>37020</v>
      </c>
      <c r="C2355" s="1">
        <v>1710.6666666666667</v>
      </c>
      <c r="D2355" s="1">
        <v>1</v>
      </c>
    </row>
    <row r="2356" spans="1:4">
      <c r="A2356" t="s">
        <v>8</v>
      </c>
      <c r="B2356">
        <v>37034</v>
      </c>
      <c r="C2356" s="1">
        <v>1508.3666666666666</v>
      </c>
      <c r="D2356" s="1">
        <v>1</v>
      </c>
    </row>
    <row r="2357" spans="1:4">
      <c r="A2357" t="s">
        <v>8</v>
      </c>
      <c r="B2357">
        <v>37048</v>
      </c>
      <c r="C2357" s="1">
        <v>1937.35</v>
      </c>
      <c r="D2357" s="1">
        <v>1</v>
      </c>
    </row>
    <row r="2358" spans="1:4">
      <c r="A2358" t="s">
        <v>8</v>
      </c>
      <c r="B2358">
        <v>37053</v>
      </c>
      <c r="C2358" s="1">
        <v>944.95652173913038</v>
      </c>
      <c r="D2358" s="1">
        <v>1</v>
      </c>
    </row>
    <row r="2359" spans="1:4">
      <c r="A2359" t="s">
        <v>8</v>
      </c>
      <c r="B2359">
        <v>37135</v>
      </c>
      <c r="C2359" s="1">
        <v>938.7</v>
      </c>
      <c r="D2359" s="1">
        <v>1</v>
      </c>
    </row>
    <row r="2360" spans="1:4">
      <c r="A2360" t="s">
        <v>8</v>
      </c>
      <c r="B2360">
        <v>37144</v>
      </c>
      <c r="C2360" s="1">
        <v>1499.3333333333333</v>
      </c>
      <c r="D2360" s="1">
        <v>1</v>
      </c>
    </row>
    <row r="2361" spans="1:4">
      <c r="A2361" t="s">
        <v>8</v>
      </c>
      <c r="B2361">
        <v>37196</v>
      </c>
      <c r="C2361" s="1">
        <v>556.55172413793105</v>
      </c>
      <c r="D2361" s="1">
        <v>1</v>
      </c>
    </row>
    <row r="2362" spans="1:4">
      <c r="A2362" t="s">
        <v>8</v>
      </c>
      <c r="B2362">
        <v>37212</v>
      </c>
      <c r="C2362" s="1">
        <v>1060.4333333333334</v>
      </c>
      <c r="D2362" s="1">
        <v>1</v>
      </c>
    </row>
    <row r="2363" spans="1:4">
      <c r="A2363" t="s">
        <v>8</v>
      </c>
      <c r="B2363">
        <v>37255</v>
      </c>
      <c r="C2363" s="1">
        <v>889.16666666666663</v>
      </c>
      <c r="D2363" s="1">
        <v>1</v>
      </c>
    </row>
    <row r="2364" spans="1:4">
      <c r="A2364" t="s">
        <v>8</v>
      </c>
      <c r="B2364">
        <v>37295</v>
      </c>
      <c r="C2364" s="1">
        <v>967.9666666666667</v>
      </c>
      <c r="D2364" s="1">
        <v>1</v>
      </c>
    </row>
    <row r="2365" spans="1:4">
      <c r="A2365" t="s">
        <v>8</v>
      </c>
      <c r="B2365">
        <v>37368</v>
      </c>
      <c r="C2365" s="1">
        <v>1126.1666666666667</v>
      </c>
      <c r="D2365" s="1">
        <v>1</v>
      </c>
    </row>
    <row r="2366" spans="1:4">
      <c r="A2366" t="s">
        <v>8</v>
      </c>
      <c r="B2366">
        <v>37398</v>
      </c>
      <c r="C2366" s="1">
        <v>306.07272727272726</v>
      </c>
      <c r="D2366" s="1">
        <v>1</v>
      </c>
    </row>
    <row r="2367" spans="1:4">
      <c r="A2367" t="s">
        <v>8</v>
      </c>
      <c r="B2367">
        <v>37465</v>
      </c>
      <c r="C2367" s="1">
        <v>3000.7333333333331</v>
      </c>
      <c r="D2367" s="1">
        <v>1</v>
      </c>
    </row>
    <row r="2368" spans="1:4">
      <c r="A2368" t="s">
        <v>8</v>
      </c>
      <c r="B2368">
        <v>37488</v>
      </c>
      <c r="C2368" s="1">
        <v>2238.1</v>
      </c>
      <c r="D2368" s="1">
        <v>1</v>
      </c>
    </row>
    <row r="2369" spans="1:4">
      <c r="A2369" t="s">
        <v>8</v>
      </c>
      <c r="B2369">
        <v>37530</v>
      </c>
      <c r="C2369" s="1">
        <v>1630.8833333333334</v>
      </c>
      <c r="D2369" s="1">
        <v>1</v>
      </c>
    </row>
    <row r="2370" spans="1:4">
      <c r="A2370" t="s">
        <v>8</v>
      </c>
      <c r="B2370">
        <v>37579</v>
      </c>
      <c r="C2370" s="1">
        <v>865.11666666666667</v>
      </c>
      <c r="D2370" s="1">
        <v>1</v>
      </c>
    </row>
    <row r="2371" spans="1:4">
      <c r="A2371" t="s">
        <v>8</v>
      </c>
      <c r="B2371">
        <v>37636</v>
      </c>
      <c r="C2371" s="1">
        <v>810.13333333333333</v>
      </c>
      <c r="D2371" s="1">
        <v>1</v>
      </c>
    </row>
    <row r="2372" spans="1:4">
      <c r="A2372" t="s">
        <v>8</v>
      </c>
      <c r="B2372">
        <v>37690</v>
      </c>
      <c r="C2372" s="1">
        <v>555.88888888888891</v>
      </c>
      <c r="D2372" s="1">
        <v>1</v>
      </c>
    </row>
    <row r="2373" spans="1:4">
      <c r="A2373" t="s">
        <v>8</v>
      </c>
      <c r="B2373">
        <v>37719</v>
      </c>
      <c r="C2373" s="1">
        <v>1070.0999999999999</v>
      </c>
      <c r="D2373" s="1">
        <v>1</v>
      </c>
    </row>
    <row r="2374" spans="1:4">
      <c r="A2374" t="s">
        <v>8</v>
      </c>
      <c r="B2374">
        <v>37737</v>
      </c>
      <c r="C2374" s="1">
        <v>1502.8</v>
      </c>
      <c r="D2374" s="1">
        <v>1</v>
      </c>
    </row>
    <row r="2375" spans="1:4">
      <c r="A2375" t="s">
        <v>8</v>
      </c>
      <c r="B2375">
        <v>37751</v>
      </c>
      <c r="C2375" s="1">
        <v>3519.0666666666666</v>
      </c>
      <c r="D2375" s="1">
        <v>1</v>
      </c>
    </row>
    <row r="2376" spans="1:4">
      <c r="A2376" t="s">
        <v>8</v>
      </c>
      <c r="B2376">
        <v>37776</v>
      </c>
      <c r="C2376" s="1">
        <v>1926.55</v>
      </c>
      <c r="D2376" s="1">
        <v>1</v>
      </c>
    </row>
    <row r="2377" spans="1:4">
      <c r="A2377" t="s">
        <v>8</v>
      </c>
      <c r="B2377">
        <v>37855</v>
      </c>
      <c r="C2377" s="1">
        <v>1214.9666666666667</v>
      </c>
      <c r="D2377" s="1">
        <v>1</v>
      </c>
    </row>
    <row r="2378" spans="1:4">
      <c r="A2378" t="s">
        <v>8</v>
      </c>
      <c r="B2378">
        <v>37863</v>
      </c>
      <c r="C2378" s="1">
        <v>1014.3166666666667</v>
      </c>
      <c r="D2378" s="1">
        <v>1</v>
      </c>
    </row>
    <row r="2379" spans="1:4">
      <c r="A2379" t="s">
        <v>8</v>
      </c>
      <c r="B2379">
        <v>37885</v>
      </c>
      <c r="C2379" s="1">
        <v>574.4</v>
      </c>
      <c r="D2379" s="1">
        <v>1</v>
      </c>
    </row>
    <row r="2380" spans="1:4">
      <c r="A2380" t="s">
        <v>8</v>
      </c>
      <c r="B2380">
        <v>37954</v>
      </c>
      <c r="C2380" s="1">
        <v>410.71666666666664</v>
      </c>
      <c r="D2380" s="1">
        <v>1</v>
      </c>
    </row>
    <row r="2381" spans="1:4">
      <c r="A2381" t="s">
        <v>8</v>
      </c>
      <c r="B2381">
        <v>38377</v>
      </c>
      <c r="C2381" s="1">
        <v>1036.2954545454545</v>
      </c>
      <c r="D2381" s="1">
        <v>1</v>
      </c>
    </row>
    <row r="2382" spans="1:4">
      <c r="A2382" t="s">
        <v>8</v>
      </c>
      <c r="B2382">
        <v>38390</v>
      </c>
      <c r="C2382" s="1">
        <v>2853.7</v>
      </c>
      <c r="D2382" s="1">
        <v>1</v>
      </c>
    </row>
    <row r="2383" spans="1:4">
      <c r="A2383" t="s">
        <v>8</v>
      </c>
      <c r="B2383">
        <v>38404</v>
      </c>
      <c r="C2383" s="1">
        <v>1715.909090909091</v>
      </c>
      <c r="D2383" s="1">
        <v>1</v>
      </c>
    </row>
    <row r="2384" spans="1:4">
      <c r="A2384" t="s">
        <v>8</v>
      </c>
      <c r="B2384">
        <v>38441</v>
      </c>
      <c r="C2384" s="1">
        <v>513.70000000000005</v>
      </c>
      <c r="D2384" s="1">
        <v>1</v>
      </c>
    </row>
    <row r="2385" spans="1:4">
      <c r="A2385" t="s">
        <v>8</v>
      </c>
      <c r="B2385">
        <v>38460</v>
      </c>
      <c r="C2385" s="1">
        <v>1833.7234042553191</v>
      </c>
      <c r="D2385" s="1">
        <v>1</v>
      </c>
    </row>
    <row r="2386" spans="1:4">
      <c r="A2386" t="s">
        <v>8</v>
      </c>
      <c r="B2386">
        <v>38480</v>
      </c>
      <c r="C2386" s="1">
        <v>1039.6166666666666</v>
      </c>
      <c r="D2386" s="1">
        <v>1</v>
      </c>
    </row>
    <row r="2387" spans="1:4">
      <c r="A2387" t="s">
        <v>8</v>
      </c>
      <c r="B2387">
        <v>38614</v>
      </c>
      <c r="C2387" s="1">
        <v>575.04999999999995</v>
      </c>
      <c r="D2387" s="1">
        <v>1</v>
      </c>
    </row>
    <row r="2388" spans="1:4">
      <c r="A2388" t="s">
        <v>8</v>
      </c>
      <c r="B2388">
        <v>38710</v>
      </c>
      <c r="C2388" s="1">
        <v>3192.35</v>
      </c>
      <c r="D2388" s="1">
        <v>1</v>
      </c>
    </row>
    <row r="2389" spans="1:4">
      <c r="A2389" t="s">
        <v>8</v>
      </c>
      <c r="B2389">
        <v>38749</v>
      </c>
      <c r="C2389" s="1">
        <v>1346.0166666666667</v>
      </c>
      <c r="D2389" s="1">
        <v>1</v>
      </c>
    </row>
    <row r="2390" spans="1:4">
      <c r="A2390" t="s">
        <v>8</v>
      </c>
      <c r="B2390">
        <v>38858</v>
      </c>
      <c r="C2390" s="1">
        <v>2060.8000000000002</v>
      </c>
      <c r="D2390" s="1">
        <v>1</v>
      </c>
    </row>
    <row r="2391" spans="1:4">
      <c r="A2391" t="s">
        <v>8</v>
      </c>
      <c r="B2391">
        <v>38926</v>
      </c>
      <c r="C2391" s="1">
        <v>1652.5</v>
      </c>
      <c r="D2391" s="1">
        <v>1</v>
      </c>
    </row>
    <row r="2392" spans="1:4">
      <c r="A2392" t="s">
        <v>8</v>
      </c>
      <c r="B2392">
        <v>38953</v>
      </c>
      <c r="C2392" s="1">
        <v>1049.6666666666667</v>
      </c>
      <c r="D2392" s="1">
        <v>1</v>
      </c>
    </row>
    <row r="2393" spans="1:4">
      <c r="A2393" t="s">
        <v>8</v>
      </c>
      <c r="B2393">
        <v>38994</v>
      </c>
      <c r="C2393" s="1">
        <v>1192.7666666666667</v>
      </c>
      <c r="D2393" s="1">
        <v>1</v>
      </c>
    </row>
    <row r="2394" spans="1:4">
      <c r="A2394" t="s">
        <v>8</v>
      </c>
      <c r="B2394">
        <v>39141</v>
      </c>
      <c r="C2394" s="1">
        <v>1716.6833333333334</v>
      </c>
      <c r="D2394" s="1">
        <v>1</v>
      </c>
    </row>
    <row r="2395" spans="1:4">
      <c r="A2395" t="s">
        <v>8</v>
      </c>
      <c r="B2395">
        <v>39155</v>
      </c>
      <c r="C2395" s="1">
        <v>992.33333333333337</v>
      </c>
      <c r="D2395" s="1">
        <v>1</v>
      </c>
    </row>
    <row r="2396" spans="1:4">
      <c r="A2396" t="s">
        <v>8</v>
      </c>
      <c r="B2396">
        <v>39226</v>
      </c>
      <c r="C2396" s="1">
        <v>2030.5833333333333</v>
      </c>
      <c r="D2396" s="1">
        <v>1</v>
      </c>
    </row>
    <row r="2397" spans="1:4">
      <c r="A2397" t="s">
        <v>8</v>
      </c>
      <c r="B2397">
        <v>39276</v>
      </c>
      <c r="C2397" s="1">
        <v>1404.8</v>
      </c>
      <c r="D2397" s="1">
        <v>1</v>
      </c>
    </row>
    <row r="2398" spans="1:4">
      <c r="A2398" t="s">
        <v>8</v>
      </c>
      <c r="B2398">
        <v>39281</v>
      </c>
      <c r="C2398" s="1">
        <v>1272.6833333333334</v>
      </c>
      <c r="D2398" s="1">
        <v>1</v>
      </c>
    </row>
    <row r="2399" spans="1:4">
      <c r="A2399" t="s">
        <v>8</v>
      </c>
      <c r="B2399">
        <v>39350</v>
      </c>
      <c r="C2399" s="1">
        <v>683.26666666666665</v>
      </c>
      <c r="D2399" s="1">
        <v>1</v>
      </c>
    </row>
    <row r="2400" spans="1:4">
      <c r="A2400" t="s">
        <v>8</v>
      </c>
      <c r="B2400">
        <v>39360</v>
      </c>
      <c r="C2400" s="1">
        <v>829.66666666666663</v>
      </c>
      <c r="D2400" s="1">
        <v>1</v>
      </c>
    </row>
    <row r="2401" spans="1:4">
      <c r="A2401" t="s">
        <v>8</v>
      </c>
      <c r="B2401">
        <v>39487</v>
      </c>
      <c r="C2401" s="1">
        <v>2047.4166666666667</v>
      </c>
      <c r="D2401" s="1">
        <v>1</v>
      </c>
    </row>
    <row r="2402" spans="1:4">
      <c r="A2402" t="s">
        <v>8</v>
      </c>
      <c r="B2402">
        <v>39508</v>
      </c>
      <c r="C2402" s="1">
        <v>610.5</v>
      </c>
      <c r="D2402" s="1">
        <v>1</v>
      </c>
    </row>
    <row r="2403" spans="1:4">
      <c r="A2403" t="s">
        <v>8</v>
      </c>
      <c r="B2403">
        <v>39510</v>
      </c>
      <c r="C2403" s="1">
        <v>1338.8333333333333</v>
      </c>
      <c r="D2403" s="1">
        <v>1</v>
      </c>
    </row>
    <row r="2404" spans="1:4">
      <c r="A2404" t="s">
        <v>8</v>
      </c>
      <c r="B2404">
        <v>39599</v>
      </c>
      <c r="C2404" s="1">
        <v>319.33333333333331</v>
      </c>
      <c r="D2404" s="1">
        <v>1</v>
      </c>
    </row>
    <row r="2405" spans="1:4">
      <c r="A2405" t="s">
        <v>8</v>
      </c>
      <c r="B2405">
        <v>39672</v>
      </c>
      <c r="C2405" s="1">
        <v>1504.9069767441861</v>
      </c>
      <c r="D2405" s="1">
        <v>1</v>
      </c>
    </row>
    <row r="2406" spans="1:4">
      <c r="A2406" t="s">
        <v>8</v>
      </c>
      <c r="B2406">
        <v>39687</v>
      </c>
      <c r="C2406" s="1">
        <v>1373.92</v>
      </c>
      <c r="D2406" s="1">
        <v>1</v>
      </c>
    </row>
    <row r="2407" spans="1:4">
      <c r="A2407" t="s">
        <v>8</v>
      </c>
      <c r="B2407">
        <v>39919</v>
      </c>
      <c r="C2407" s="1">
        <v>1359.65</v>
      </c>
      <c r="D2407" s="1">
        <v>1</v>
      </c>
    </row>
    <row r="2408" spans="1:4">
      <c r="A2408" t="s">
        <v>8</v>
      </c>
      <c r="B2408">
        <v>39982</v>
      </c>
      <c r="C2408" s="1">
        <v>1517.4666666666667</v>
      </c>
      <c r="D2408" s="1">
        <v>1</v>
      </c>
    </row>
    <row r="2409" spans="1:4">
      <c r="A2409" t="s">
        <v>8</v>
      </c>
      <c r="B2409">
        <v>39991</v>
      </c>
      <c r="C2409" s="1">
        <v>1276.3</v>
      </c>
      <c r="D2409" s="1">
        <v>1</v>
      </c>
    </row>
    <row r="2410" spans="1:4">
      <c r="A2410" t="s">
        <v>8</v>
      </c>
      <c r="B2410">
        <v>40038</v>
      </c>
      <c r="C2410" s="1">
        <v>778.73333333333335</v>
      </c>
      <c r="D2410" s="1">
        <v>1</v>
      </c>
    </row>
    <row r="2411" spans="1:4">
      <c r="A2411" t="s">
        <v>8</v>
      </c>
      <c r="B2411">
        <v>40045</v>
      </c>
      <c r="C2411" s="1">
        <v>1923.6</v>
      </c>
      <c r="D2411" s="1">
        <v>1</v>
      </c>
    </row>
    <row r="2412" spans="1:4">
      <c r="A2412" t="s">
        <v>8</v>
      </c>
      <c r="B2412">
        <v>40061</v>
      </c>
      <c r="C2412" s="1">
        <v>1151.6666666666667</v>
      </c>
      <c r="D2412" s="1">
        <v>1</v>
      </c>
    </row>
    <row r="2413" spans="1:4">
      <c r="A2413" t="s">
        <v>8</v>
      </c>
      <c r="B2413">
        <v>40224</v>
      </c>
      <c r="C2413" s="1">
        <v>400.53846153846155</v>
      </c>
      <c r="D2413" s="1">
        <v>1</v>
      </c>
    </row>
    <row r="2414" spans="1:4">
      <c r="A2414" t="s">
        <v>8</v>
      </c>
      <c r="B2414">
        <v>40244</v>
      </c>
      <c r="C2414" s="1">
        <v>658.5</v>
      </c>
      <c r="D2414" s="1">
        <v>1</v>
      </c>
    </row>
    <row r="2415" spans="1:4">
      <c r="A2415" t="s">
        <v>8</v>
      </c>
      <c r="B2415">
        <v>40267</v>
      </c>
      <c r="C2415" s="1">
        <v>937.76</v>
      </c>
      <c r="D2415" s="1">
        <v>1</v>
      </c>
    </row>
    <row r="2416" spans="1:4">
      <c r="A2416" t="s">
        <v>8</v>
      </c>
      <c r="B2416">
        <v>40297</v>
      </c>
      <c r="C2416" s="1">
        <v>1507.1</v>
      </c>
      <c r="D2416" s="1">
        <v>1</v>
      </c>
    </row>
    <row r="2417" spans="1:4">
      <c r="A2417" t="s">
        <v>8</v>
      </c>
      <c r="B2417">
        <v>40351</v>
      </c>
      <c r="C2417" s="1">
        <v>1444.2833333333333</v>
      </c>
      <c r="D2417" s="1">
        <v>1</v>
      </c>
    </row>
    <row r="2418" spans="1:4">
      <c r="A2418" t="s">
        <v>8</v>
      </c>
      <c r="B2418">
        <v>40364</v>
      </c>
      <c r="C2418" s="1">
        <v>1305.7</v>
      </c>
      <c r="D2418" s="1">
        <v>1</v>
      </c>
    </row>
    <row r="2419" spans="1:4">
      <c r="A2419" t="s">
        <v>8</v>
      </c>
      <c r="B2419">
        <v>40447</v>
      </c>
      <c r="C2419" s="1">
        <v>1528.3333333333333</v>
      </c>
      <c r="D2419" s="1">
        <v>1</v>
      </c>
    </row>
    <row r="2420" spans="1:4">
      <c r="A2420" t="s">
        <v>8</v>
      </c>
      <c r="B2420">
        <v>40456</v>
      </c>
      <c r="C2420" s="1">
        <v>1185.9166666666667</v>
      </c>
      <c r="D2420" s="1">
        <v>1</v>
      </c>
    </row>
    <row r="2421" spans="1:4">
      <c r="A2421" t="s">
        <v>8</v>
      </c>
      <c r="B2421">
        <v>40494</v>
      </c>
      <c r="C2421" s="1">
        <v>544.64</v>
      </c>
      <c r="D2421" s="1">
        <v>1</v>
      </c>
    </row>
    <row r="2422" spans="1:4">
      <c r="A2422" t="s">
        <v>8</v>
      </c>
      <c r="B2422">
        <v>40571</v>
      </c>
      <c r="C2422" s="1">
        <v>1398.1666666666667</v>
      </c>
      <c r="D2422" s="1">
        <v>1</v>
      </c>
    </row>
    <row r="2423" spans="1:4">
      <c r="A2423" t="s">
        <v>8</v>
      </c>
      <c r="B2423">
        <v>40607</v>
      </c>
      <c r="C2423" s="1">
        <v>2114</v>
      </c>
      <c r="D2423" s="1">
        <v>1</v>
      </c>
    </row>
    <row r="2424" spans="1:4">
      <c r="A2424" t="s">
        <v>8</v>
      </c>
      <c r="B2424">
        <v>40679</v>
      </c>
      <c r="C2424" s="1">
        <v>714.64705882352939</v>
      </c>
      <c r="D2424" s="1">
        <v>1</v>
      </c>
    </row>
    <row r="2425" spans="1:4">
      <c r="A2425" t="s">
        <v>8</v>
      </c>
      <c r="B2425">
        <v>40728</v>
      </c>
      <c r="C2425" s="1">
        <v>1594.15</v>
      </c>
      <c r="D2425" s="1">
        <v>1</v>
      </c>
    </row>
    <row r="2426" spans="1:4">
      <c r="A2426" t="s">
        <v>8</v>
      </c>
      <c r="B2426">
        <v>40869</v>
      </c>
      <c r="C2426" s="1">
        <v>615.03571428571433</v>
      </c>
      <c r="D2426" s="1">
        <v>1</v>
      </c>
    </row>
    <row r="2427" spans="1:4">
      <c r="A2427" t="s">
        <v>8</v>
      </c>
      <c r="B2427">
        <v>40894</v>
      </c>
      <c r="C2427" s="1">
        <v>1428.7833333333333</v>
      </c>
      <c r="D2427" s="1">
        <v>1</v>
      </c>
    </row>
    <row r="2428" spans="1:4">
      <c r="A2428" t="s">
        <v>8</v>
      </c>
      <c r="B2428">
        <v>40912</v>
      </c>
      <c r="C2428" s="1">
        <v>396.85714285714283</v>
      </c>
      <c r="D2428" s="1">
        <v>1</v>
      </c>
    </row>
    <row r="2429" spans="1:4">
      <c r="A2429" t="s">
        <v>8</v>
      </c>
      <c r="B2429">
        <v>41033</v>
      </c>
      <c r="C2429" s="1">
        <v>620.55555555555554</v>
      </c>
      <c r="D2429" s="1">
        <v>1</v>
      </c>
    </row>
    <row r="2430" spans="1:4">
      <c r="A2430" t="s">
        <v>8</v>
      </c>
      <c r="B2430">
        <v>41104</v>
      </c>
      <c r="C2430" s="1">
        <v>882.83333333333337</v>
      </c>
      <c r="D2430" s="1">
        <v>1</v>
      </c>
    </row>
    <row r="2431" spans="1:4">
      <c r="A2431" t="s">
        <v>8</v>
      </c>
      <c r="B2431">
        <v>41133</v>
      </c>
      <c r="C2431" s="1">
        <v>718.47826086956525</v>
      </c>
      <c r="D2431" s="1">
        <v>1</v>
      </c>
    </row>
    <row r="2432" spans="1:4">
      <c r="A2432" t="s">
        <v>8</v>
      </c>
      <c r="B2432">
        <v>41163</v>
      </c>
      <c r="C2432" s="1">
        <v>1008.1</v>
      </c>
      <c r="D2432" s="1">
        <v>1</v>
      </c>
    </row>
    <row r="2433" spans="1:4">
      <c r="A2433" t="s">
        <v>8</v>
      </c>
      <c r="B2433">
        <v>41281</v>
      </c>
      <c r="C2433" s="1">
        <v>1641.7166666666667</v>
      </c>
      <c r="D2433" s="1">
        <v>1</v>
      </c>
    </row>
    <row r="2434" spans="1:4">
      <c r="A2434" t="s">
        <v>8</v>
      </c>
      <c r="B2434">
        <v>41372</v>
      </c>
      <c r="C2434" s="1">
        <v>2141.9666666666667</v>
      </c>
      <c r="D2434" s="1">
        <v>1</v>
      </c>
    </row>
    <row r="2435" spans="1:4">
      <c r="A2435" t="s">
        <v>8</v>
      </c>
      <c r="B2435">
        <v>41417</v>
      </c>
      <c r="C2435" s="1">
        <v>1533.15</v>
      </c>
      <c r="D2435" s="1">
        <v>1</v>
      </c>
    </row>
    <row r="2436" spans="1:4">
      <c r="A2436" t="s">
        <v>8</v>
      </c>
      <c r="B2436">
        <v>41418</v>
      </c>
      <c r="C2436" s="1">
        <v>1574.55</v>
      </c>
      <c r="D2436" s="1">
        <v>1</v>
      </c>
    </row>
    <row r="2437" spans="1:4">
      <c r="A2437" t="s">
        <v>8</v>
      </c>
      <c r="B2437">
        <v>41443</v>
      </c>
      <c r="C2437" s="1">
        <v>484.625</v>
      </c>
      <c r="D2437" s="1">
        <v>1</v>
      </c>
    </row>
    <row r="2438" spans="1:4">
      <c r="A2438" t="s">
        <v>8</v>
      </c>
      <c r="B2438">
        <v>41753</v>
      </c>
      <c r="C2438" s="1">
        <v>986.6</v>
      </c>
      <c r="D2438" s="1">
        <v>1</v>
      </c>
    </row>
    <row r="2439" spans="1:4">
      <c r="A2439" t="s">
        <v>8</v>
      </c>
      <c r="B2439">
        <v>41893</v>
      </c>
      <c r="C2439" s="1">
        <v>1198.5999999999999</v>
      </c>
      <c r="D2439" s="1">
        <v>1</v>
      </c>
    </row>
    <row r="2440" spans="1:4">
      <c r="A2440" t="s">
        <v>8</v>
      </c>
      <c r="B2440">
        <v>42081</v>
      </c>
      <c r="C2440" s="1">
        <v>2000.2666666666667</v>
      </c>
      <c r="D2440" s="1">
        <v>1</v>
      </c>
    </row>
    <row r="2441" spans="1:4">
      <c r="A2441" t="s">
        <v>8</v>
      </c>
      <c r="B2441">
        <v>42187</v>
      </c>
      <c r="C2441" s="1">
        <v>1519.65</v>
      </c>
      <c r="D2441" s="1">
        <v>1</v>
      </c>
    </row>
    <row r="2442" spans="1:4">
      <c r="A2442" t="s">
        <v>8</v>
      </c>
      <c r="B2442">
        <v>42524</v>
      </c>
      <c r="C2442" s="1">
        <v>495.17391304347825</v>
      </c>
      <c r="D2442" s="1">
        <v>1</v>
      </c>
    </row>
    <row r="2443" spans="1:4">
      <c r="A2443" t="s">
        <v>8</v>
      </c>
      <c r="B2443">
        <v>42621</v>
      </c>
      <c r="C2443" s="1">
        <v>588</v>
      </c>
      <c r="D2443" s="1">
        <v>1</v>
      </c>
    </row>
    <row r="2444" spans="1:4">
      <c r="A2444" t="s">
        <v>8</v>
      </c>
      <c r="B2444">
        <v>42714</v>
      </c>
      <c r="C2444" s="1">
        <v>2452.8775510204082</v>
      </c>
      <c r="D2444" s="1">
        <v>1</v>
      </c>
    </row>
    <row r="2445" spans="1:4">
      <c r="A2445" t="s">
        <v>8</v>
      </c>
      <c r="B2445">
        <v>42860</v>
      </c>
      <c r="C2445" s="1">
        <v>832.2962962962963</v>
      </c>
      <c r="D2445" s="1">
        <v>1</v>
      </c>
    </row>
    <row r="2446" spans="1:4">
      <c r="A2446" t="s">
        <v>8</v>
      </c>
      <c r="B2446">
        <v>42978</v>
      </c>
      <c r="C2446" s="1">
        <v>1873.1428571428571</v>
      </c>
      <c r="D2446" s="1">
        <v>1</v>
      </c>
    </row>
    <row r="2447" spans="1:4">
      <c r="A2447" t="s">
        <v>8</v>
      </c>
      <c r="B2447">
        <v>43018</v>
      </c>
      <c r="C2447" s="1">
        <v>275.63157894736844</v>
      </c>
      <c r="D2447" s="1">
        <v>1</v>
      </c>
    </row>
    <row r="2448" spans="1:4">
      <c r="A2448" t="s">
        <v>8</v>
      </c>
      <c r="B2448">
        <v>43021</v>
      </c>
      <c r="C2448" s="1">
        <v>1426.3333333333333</v>
      </c>
      <c r="D2448" s="1">
        <v>1</v>
      </c>
    </row>
    <row r="2449" spans="1:4">
      <c r="A2449" t="s">
        <v>8</v>
      </c>
      <c r="B2449">
        <v>43132</v>
      </c>
      <c r="C2449" s="1">
        <v>1540.9833333333333</v>
      </c>
      <c r="D2449" s="1">
        <v>1</v>
      </c>
    </row>
    <row r="2450" spans="1:4">
      <c r="A2450" t="s">
        <v>8</v>
      </c>
      <c r="B2450">
        <v>43137</v>
      </c>
      <c r="C2450" s="1">
        <v>1490.3666666666666</v>
      </c>
      <c r="D2450" s="1">
        <v>1</v>
      </c>
    </row>
    <row r="2451" spans="1:4">
      <c r="A2451" t="s">
        <v>8</v>
      </c>
      <c r="B2451">
        <v>43179</v>
      </c>
      <c r="C2451" s="1">
        <v>919.6</v>
      </c>
      <c r="D2451" s="1">
        <v>1</v>
      </c>
    </row>
    <row r="2452" spans="1:4">
      <c r="A2452" t="s">
        <v>8</v>
      </c>
      <c r="B2452">
        <v>43249</v>
      </c>
      <c r="C2452" s="1">
        <v>679.5</v>
      </c>
      <c r="D2452" s="1">
        <v>1</v>
      </c>
    </row>
    <row r="2453" spans="1:4">
      <c r="A2453" t="s">
        <v>8</v>
      </c>
      <c r="B2453">
        <v>43314</v>
      </c>
      <c r="C2453" s="1">
        <v>663.58333333333337</v>
      </c>
      <c r="D2453" s="1">
        <v>1</v>
      </c>
    </row>
    <row r="2454" spans="1:4">
      <c r="A2454" t="s">
        <v>8</v>
      </c>
      <c r="B2454">
        <v>43352</v>
      </c>
      <c r="C2454" s="1">
        <v>1905.15</v>
      </c>
      <c r="D2454" s="1">
        <v>1</v>
      </c>
    </row>
    <row r="2455" spans="1:4">
      <c r="A2455" t="s">
        <v>8</v>
      </c>
      <c r="B2455">
        <v>43406</v>
      </c>
      <c r="C2455" s="1">
        <v>952.53846153846155</v>
      </c>
      <c r="D2455" s="1">
        <v>1</v>
      </c>
    </row>
    <row r="2456" spans="1:4">
      <c r="A2456" t="s">
        <v>8</v>
      </c>
      <c r="B2456">
        <v>43417</v>
      </c>
      <c r="C2456" s="1">
        <v>1214.25</v>
      </c>
      <c r="D2456" s="1">
        <v>1</v>
      </c>
    </row>
    <row r="2457" spans="1:4">
      <c r="A2457" t="s">
        <v>8</v>
      </c>
      <c r="B2457">
        <v>43489</v>
      </c>
      <c r="C2457" s="1">
        <v>1268.4166666666667</v>
      </c>
      <c r="D2457" s="1">
        <v>1</v>
      </c>
    </row>
    <row r="2458" spans="1:4">
      <c r="A2458" t="s">
        <v>8</v>
      </c>
      <c r="B2458">
        <v>43576</v>
      </c>
      <c r="C2458" s="1">
        <v>542.06666666666672</v>
      </c>
      <c r="D2458" s="1">
        <v>1</v>
      </c>
    </row>
    <row r="2459" spans="1:4">
      <c r="A2459" t="s">
        <v>8</v>
      </c>
      <c r="B2459">
        <v>43672</v>
      </c>
      <c r="C2459" s="1">
        <v>1514.1666666666667</v>
      </c>
      <c r="D2459" s="1">
        <v>1</v>
      </c>
    </row>
    <row r="2460" spans="1:4">
      <c r="A2460" t="s">
        <v>8</v>
      </c>
      <c r="B2460">
        <v>43699</v>
      </c>
      <c r="C2460" s="1">
        <v>901.33333333333337</v>
      </c>
      <c r="D2460" s="1">
        <v>1</v>
      </c>
    </row>
    <row r="2461" spans="1:4">
      <c r="A2461" t="s">
        <v>8</v>
      </c>
      <c r="B2461">
        <v>43700</v>
      </c>
      <c r="C2461" s="1">
        <v>1526.4666666666667</v>
      </c>
      <c r="D2461" s="1">
        <v>1</v>
      </c>
    </row>
    <row r="2462" spans="1:4">
      <c r="A2462" t="s">
        <v>8</v>
      </c>
      <c r="B2462">
        <v>43832</v>
      </c>
      <c r="C2462" s="1">
        <v>1906.8947368421052</v>
      </c>
      <c r="D2462" s="1">
        <v>1</v>
      </c>
    </row>
    <row r="2463" spans="1:4">
      <c r="A2463" t="s">
        <v>8</v>
      </c>
      <c r="B2463">
        <v>43894</v>
      </c>
      <c r="C2463" s="1">
        <v>3353.7166666666667</v>
      </c>
      <c r="D2463" s="1">
        <v>1</v>
      </c>
    </row>
    <row r="2464" spans="1:4">
      <c r="A2464" t="s">
        <v>8</v>
      </c>
      <c r="B2464">
        <v>43983</v>
      </c>
      <c r="C2464" s="1">
        <v>1939.4166666666667</v>
      </c>
      <c r="D2464" s="1">
        <v>1</v>
      </c>
    </row>
    <row r="2465" spans="1:4">
      <c r="A2465" t="s">
        <v>8</v>
      </c>
      <c r="B2465">
        <v>43999</v>
      </c>
      <c r="C2465" s="1">
        <v>503.44444444444446</v>
      </c>
      <c r="D2465" s="1">
        <v>1</v>
      </c>
    </row>
    <row r="2466" spans="1:4">
      <c r="A2466" t="s">
        <v>8</v>
      </c>
      <c r="B2466">
        <v>44023</v>
      </c>
      <c r="C2466" s="1">
        <v>1542.9666666666667</v>
      </c>
      <c r="D2466" s="1">
        <v>1</v>
      </c>
    </row>
    <row r="2467" spans="1:4">
      <c r="A2467" t="s">
        <v>8</v>
      </c>
      <c r="B2467">
        <v>44069</v>
      </c>
      <c r="C2467" s="1">
        <v>2048.9333333333334</v>
      </c>
      <c r="D2467" s="1">
        <v>1</v>
      </c>
    </row>
    <row r="2468" spans="1:4">
      <c r="A2468" t="s">
        <v>8</v>
      </c>
      <c r="B2468">
        <v>44085</v>
      </c>
      <c r="C2468" s="1">
        <v>1208.3</v>
      </c>
      <c r="D2468" s="1">
        <v>1</v>
      </c>
    </row>
    <row r="2469" spans="1:4">
      <c r="A2469" t="s">
        <v>8</v>
      </c>
      <c r="B2469">
        <v>44091</v>
      </c>
      <c r="C2469" s="1">
        <v>1212.9245283018868</v>
      </c>
      <c r="D2469" s="1">
        <v>1</v>
      </c>
    </row>
    <row r="2470" spans="1:4">
      <c r="A2470" t="s">
        <v>8</v>
      </c>
      <c r="B2470">
        <v>44158</v>
      </c>
      <c r="C2470" s="1">
        <v>1395.2666666666667</v>
      </c>
      <c r="D2470" s="1">
        <v>1</v>
      </c>
    </row>
    <row r="2471" spans="1:4">
      <c r="A2471" t="s">
        <v>8</v>
      </c>
      <c r="B2471">
        <v>44166</v>
      </c>
      <c r="C2471" s="1">
        <v>750.18333333333328</v>
      </c>
      <c r="D2471" s="1">
        <v>1</v>
      </c>
    </row>
    <row r="2472" spans="1:4">
      <c r="A2472" t="s">
        <v>8</v>
      </c>
      <c r="B2472">
        <v>44167</v>
      </c>
      <c r="C2472" s="1">
        <v>2458.9499999999998</v>
      </c>
      <c r="D2472" s="1">
        <v>1</v>
      </c>
    </row>
    <row r="2473" spans="1:4">
      <c r="A2473" t="s">
        <v>8</v>
      </c>
      <c r="B2473">
        <v>44219</v>
      </c>
      <c r="C2473" s="1">
        <v>1571.4166666666667</v>
      </c>
      <c r="D2473" s="1">
        <v>1</v>
      </c>
    </row>
    <row r="2474" spans="1:4">
      <c r="A2474" t="s">
        <v>8</v>
      </c>
      <c r="B2474">
        <v>44277</v>
      </c>
      <c r="C2474" s="1">
        <v>859.7</v>
      </c>
      <c r="D2474" s="1">
        <v>1</v>
      </c>
    </row>
    <row r="2475" spans="1:4">
      <c r="A2475" t="s">
        <v>8</v>
      </c>
      <c r="B2475">
        <v>44391</v>
      </c>
      <c r="C2475" s="1">
        <v>882.93333333333328</v>
      </c>
      <c r="D2475" s="1">
        <v>1</v>
      </c>
    </row>
    <row r="2476" spans="1:4">
      <c r="A2476" t="s">
        <v>8</v>
      </c>
      <c r="B2476">
        <v>44408</v>
      </c>
      <c r="C2476" s="1">
        <v>568.79999999999995</v>
      </c>
      <c r="D2476" s="1">
        <v>1</v>
      </c>
    </row>
    <row r="2477" spans="1:4">
      <c r="A2477" t="s">
        <v>8</v>
      </c>
      <c r="B2477">
        <v>44490</v>
      </c>
      <c r="C2477" s="1">
        <v>1882</v>
      </c>
      <c r="D2477" s="1">
        <v>1</v>
      </c>
    </row>
    <row r="2478" spans="1:4">
      <c r="A2478" t="s">
        <v>8</v>
      </c>
      <c r="B2478">
        <v>44573</v>
      </c>
      <c r="C2478" s="1">
        <v>2030.7</v>
      </c>
      <c r="D2478" s="1">
        <v>1</v>
      </c>
    </row>
    <row r="2479" spans="1:4">
      <c r="A2479" t="s">
        <v>8</v>
      </c>
      <c r="B2479">
        <v>44694</v>
      </c>
      <c r="C2479" s="1">
        <v>652.06666666666672</v>
      </c>
      <c r="D2479" s="1">
        <v>1</v>
      </c>
    </row>
    <row r="2480" spans="1:4">
      <c r="A2480" t="s">
        <v>8</v>
      </c>
      <c r="B2480">
        <v>44867</v>
      </c>
      <c r="C2480" s="1">
        <v>1379.2166666666667</v>
      </c>
      <c r="D2480" s="1">
        <v>1</v>
      </c>
    </row>
    <row r="2481" spans="1:4">
      <c r="A2481" t="s">
        <v>8</v>
      </c>
      <c r="B2481">
        <v>44898</v>
      </c>
      <c r="C2481" s="1">
        <v>1166.7833333333333</v>
      </c>
      <c r="D2481" s="1">
        <v>1</v>
      </c>
    </row>
    <row r="2482" spans="1:4">
      <c r="A2482" t="s">
        <v>8</v>
      </c>
      <c r="B2482">
        <v>44973</v>
      </c>
      <c r="C2482" s="1">
        <v>1993.45</v>
      </c>
      <c r="D2482" s="1">
        <v>1</v>
      </c>
    </row>
    <row r="2483" spans="1:4">
      <c r="A2483" t="s">
        <v>8</v>
      </c>
      <c r="B2483">
        <v>45001</v>
      </c>
      <c r="C2483" s="1">
        <v>1989.8235294117646</v>
      </c>
      <c r="D2483" s="1">
        <v>1</v>
      </c>
    </row>
    <row r="2484" spans="1:4">
      <c r="A2484" t="s">
        <v>8</v>
      </c>
      <c r="B2484">
        <v>45016</v>
      </c>
      <c r="C2484" s="1">
        <v>1820.1875</v>
      </c>
      <c r="D2484" s="1">
        <v>1</v>
      </c>
    </row>
    <row r="2485" spans="1:4">
      <c r="A2485" t="s">
        <v>8</v>
      </c>
      <c r="B2485">
        <v>45109</v>
      </c>
      <c r="C2485" s="1">
        <v>335.27272727272725</v>
      </c>
      <c r="D2485" s="1">
        <v>1</v>
      </c>
    </row>
    <row r="2486" spans="1:4">
      <c r="A2486" t="s">
        <v>8</v>
      </c>
      <c r="B2486">
        <v>45159</v>
      </c>
      <c r="C2486" s="1">
        <v>1459.1833333333334</v>
      </c>
      <c r="D2486" s="1">
        <v>1</v>
      </c>
    </row>
    <row r="2487" spans="1:4">
      <c r="A2487" t="s">
        <v>8</v>
      </c>
      <c r="B2487">
        <v>45176</v>
      </c>
      <c r="C2487" s="1">
        <v>1408.3666666666666</v>
      </c>
      <c r="D2487" s="1">
        <v>1</v>
      </c>
    </row>
    <row r="2488" spans="1:4">
      <c r="A2488" t="s">
        <v>8</v>
      </c>
      <c r="B2488">
        <v>45231</v>
      </c>
      <c r="C2488" s="1">
        <v>1797.2727272727273</v>
      </c>
      <c r="D2488" s="1">
        <v>1</v>
      </c>
    </row>
    <row r="2489" spans="1:4">
      <c r="A2489" t="s">
        <v>8</v>
      </c>
      <c r="B2489">
        <v>45269</v>
      </c>
      <c r="C2489" s="1">
        <v>709.98113207547169</v>
      </c>
      <c r="D2489" s="1">
        <v>1</v>
      </c>
    </row>
    <row r="2490" spans="1:4">
      <c r="A2490" t="s">
        <v>8</v>
      </c>
      <c r="B2490">
        <v>45277</v>
      </c>
      <c r="C2490" s="1">
        <v>1116.90625</v>
      </c>
      <c r="D2490" s="1">
        <v>1</v>
      </c>
    </row>
    <row r="2491" spans="1:4">
      <c r="A2491" t="s">
        <v>8</v>
      </c>
      <c r="B2491">
        <v>45299</v>
      </c>
      <c r="C2491" s="1">
        <v>948.5</v>
      </c>
      <c r="D2491" s="1">
        <v>1</v>
      </c>
    </row>
    <row r="2492" spans="1:4">
      <c r="A2492" t="s">
        <v>8</v>
      </c>
      <c r="B2492">
        <v>45338</v>
      </c>
      <c r="C2492" s="1">
        <v>1573.0333333333333</v>
      </c>
      <c r="D2492" s="1">
        <v>1</v>
      </c>
    </row>
    <row r="2493" spans="1:4">
      <c r="A2493" t="s">
        <v>8</v>
      </c>
      <c r="B2493">
        <v>45415</v>
      </c>
      <c r="C2493" s="1">
        <v>1992.5833333333333</v>
      </c>
      <c r="D2493" s="1">
        <v>1</v>
      </c>
    </row>
    <row r="2494" spans="1:4">
      <c r="A2494" t="s">
        <v>8</v>
      </c>
      <c r="B2494">
        <v>45488</v>
      </c>
      <c r="C2494" s="1">
        <v>1342.9</v>
      </c>
      <c r="D2494" s="1">
        <v>1</v>
      </c>
    </row>
    <row r="2495" spans="1:4">
      <c r="A2495" t="s">
        <v>8</v>
      </c>
      <c r="B2495">
        <v>45492</v>
      </c>
      <c r="C2495" s="1">
        <v>1833.0666666666666</v>
      </c>
      <c r="D2495" s="1">
        <v>1</v>
      </c>
    </row>
    <row r="2496" spans="1:4">
      <c r="A2496" t="s">
        <v>8</v>
      </c>
      <c r="B2496">
        <v>45582</v>
      </c>
      <c r="C2496" s="1">
        <v>949.2166666666667</v>
      </c>
      <c r="D2496" s="1">
        <v>1</v>
      </c>
    </row>
    <row r="2497" spans="1:4">
      <c r="A2497" t="s">
        <v>8</v>
      </c>
      <c r="B2497">
        <v>45653</v>
      </c>
      <c r="C2497" s="1">
        <v>145.33333333333334</v>
      </c>
      <c r="D2497" s="1">
        <v>1</v>
      </c>
    </row>
    <row r="2498" spans="1:4">
      <c r="A2498" t="s">
        <v>8</v>
      </c>
      <c r="B2498">
        <v>45701</v>
      </c>
      <c r="C2498" s="1">
        <v>1594.2857142857142</v>
      </c>
      <c r="D2498" s="1">
        <v>1</v>
      </c>
    </row>
    <row r="2499" spans="1:4">
      <c r="A2499" t="s">
        <v>8</v>
      </c>
      <c r="B2499">
        <v>45749</v>
      </c>
      <c r="C2499" s="1">
        <v>1271.2790697674418</v>
      </c>
      <c r="D2499" s="1">
        <v>1</v>
      </c>
    </row>
    <row r="2500" spans="1:4">
      <c r="A2500" t="s">
        <v>8</v>
      </c>
      <c r="B2500">
        <v>45799</v>
      </c>
      <c r="C2500" s="1">
        <v>386.8</v>
      </c>
      <c r="D2500" s="1">
        <v>1</v>
      </c>
    </row>
    <row r="2501" spans="1:4">
      <c r="A2501" t="s">
        <v>8</v>
      </c>
      <c r="B2501">
        <v>45938</v>
      </c>
      <c r="C2501" s="1">
        <v>1101.0666666666666</v>
      </c>
      <c r="D2501" s="1">
        <v>1</v>
      </c>
    </row>
    <row r="2502" spans="1:4">
      <c r="A2502" t="s">
        <v>8</v>
      </c>
      <c r="B2502">
        <v>45955</v>
      </c>
      <c r="C2502" s="1">
        <v>2896.55</v>
      </c>
      <c r="D2502" s="1">
        <v>1</v>
      </c>
    </row>
    <row r="2503" spans="1:4">
      <c r="A2503" t="s">
        <v>8</v>
      </c>
      <c r="B2503">
        <v>46097</v>
      </c>
      <c r="C2503" s="1">
        <v>1720.6666666666667</v>
      </c>
      <c r="D2503" s="1">
        <v>1</v>
      </c>
    </row>
    <row r="2504" spans="1:4">
      <c r="A2504" t="s">
        <v>8</v>
      </c>
      <c r="B2504">
        <v>46159</v>
      </c>
      <c r="C2504" s="1">
        <v>1787.62</v>
      </c>
      <c r="D2504" s="1">
        <v>1</v>
      </c>
    </row>
    <row r="2505" spans="1:4">
      <c r="A2505" t="s">
        <v>8</v>
      </c>
      <c r="B2505">
        <v>46173</v>
      </c>
      <c r="C2505" s="1">
        <v>1753.0333333333333</v>
      </c>
      <c r="D2505" s="1">
        <v>1</v>
      </c>
    </row>
    <row r="2506" spans="1:4">
      <c r="A2506" t="s">
        <v>8</v>
      </c>
      <c r="B2506">
        <v>46190</v>
      </c>
      <c r="C2506" s="1">
        <v>1252.3111111111111</v>
      </c>
      <c r="D2506" s="1">
        <v>1</v>
      </c>
    </row>
    <row r="2507" spans="1:4">
      <c r="A2507" t="s">
        <v>8</v>
      </c>
      <c r="B2507">
        <v>46235</v>
      </c>
      <c r="C2507" s="1">
        <v>652.7833333333333</v>
      </c>
      <c r="D2507" s="1">
        <v>1</v>
      </c>
    </row>
    <row r="2508" spans="1:4">
      <c r="A2508" t="s">
        <v>8</v>
      </c>
      <c r="B2508">
        <v>46334</v>
      </c>
      <c r="C2508" s="1">
        <v>1436.7083333333333</v>
      </c>
      <c r="D2508" s="1">
        <v>1</v>
      </c>
    </row>
    <row r="2509" spans="1:4">
      <c r="A2509" t="s">
        <v>8</v>
      </c>
      <c r="B2509">
        <v>46381</v>
      </c>
      <c r="C2509" s="1">
        <v>1594.1</v>
      </c>
      <c r="D2509" s="1">
        <v>1</v>
      </c>
    </row>
    <row r="2510" spans="1:4">
      <c r="A2510" t="s">
        <v>8</v>
      </c>
      <c r="B2510">
        <v>46416</v>
      </c>
      <c r="C2510" s="1">
        <v>1386.6333333333334</v>
      </c>
      <c r="D2510" s="1">
        <v>1</v>
      </c>
    </row>
    <row r="2511" spans="1:4">
      <c r="A2511" t="s">
        <v>8</v>
      </c>
      <c r="B2511">
        <v>46519</v>
      </c>
      <c r="C2511" s="1">
        <v>1161.25</v>
      </c>
      <c r="D2511" s="1">
        <v>1</v>
      </c>
    </row>
    <row r="2512" spans="1:4">
      <c r="A2512" t="s">
        <v>8</v>
      </c>
      <c r="B2512">
        <v>46586</v>
      </c>
      <c r="C2512" s="1">
        <v>1426.8947368421052</v>
      </c>
      <c r="D2512" s="1">
        <v>1</v>
      </c>
    </row>
    <row r="2513" spans="1:4">
      <c r="A2513" t="s">
        <v>8</v>
      </c>
      <c r="B2513">
        <v>46654</v>
      </c>
      <c r="C2513" s="1">
        <v>1770.4166666666667</v>
      </c>
      <c r="D2513" s="1">
        <v>1</v>
      </c>
    </row>
    <row r="2514" spans="1:4">
      <c r="A2514" t="s">
        <v>8</v>
      </c>
      <c r="B2514">
        <v>46686</v>
      </c>
      <c r="C2514" s="1">
        <v>2019.3333333333333</v>
      </c>
      <c r="D2514" s="1">
        <v>1</v>
      </c>
    </row>
    <row r="2515" spans="1:4">
      <c r="A2515" t="s">
        <v>8</v>
      </c>
      <c r="B2515">
        <v>46756</v>
      </c>
      <c r="C2515" s="1">
        <v>1362.0333333333333</v>
      </c>
      <c r="D2515" s="1">
        <v>1</v>
      </c>
    </row>
    <row r="2516" spans="1:4">
      <c r="A2516" t="s">
        <v>8</v>
      </c>
      <c r="B2516">
        <v>46760</v>
      </c>
      <c r="C2516" s="1">
        <v>1221.5166666666667</v>
      </c>
      <c r="D2516" s="1">
        <v>1</v>
      </c>
    </row>
    <row r="2517" spans="1:4">
      <c r="A2517" t="s">
        <v>8</v>
      </c>
      <c r="B2517">
        <v>46765</v>
      </c>
      <c r="C2517" s="1">
        <v>1753.9</v>
      </c>
      <c r="D2517" s="1">
        <v>1</v>
      </c>
    </row>
    <row r="2518" spans="1:4">
      <c r="A2518" t="s">
        <v>8</v>
      </c>
      <c r="B2518">
        <v>46854</v>
      </c>
      <c r="C2518" s="1">
        <v>928.36666666666667</v>
      </c>
      <c r="D2518" s="1">
        <v>1</v>
      </c>
    </row>
    <row r="2519" spans="1:4">
      <c r="A2519" t="s">
        <v>8</v>
      </c>
      <c r="B2519">
        <v>46901</v>
      </c>
      <c r="C2519" s="1">
        <v>1704.59375</v>
      </c>
      <c r="D2519" s="1">
        <v>1</v>
      </c>
    </row>
    <row r="2520" spans="1:4">
      <c r="A2520" t="s">
        <v>8</v>
      </c>
      <c r="B2520">
        <v>46946</v>
      </c>
      <c r="C2520" s="1">
        <v>1101.0333333333333</v>
      </c>
      <c r="D2520" s="1">
        <v>1</v>
      </c>
    </row>
    <row r="2521" spans="1:4">
      <c r="A2521" t="s">
        <v>8</v>
      </c>
      <c r="B2521">
        <v>47395</v>
      </c>
      <c r="C2521" s="1">
        <v>1306.9333333333334</v>
      </c>
      <c r="D2521" s="1">
        <v>1</v>
      </c>
    </row>
    <row r="2522" spans="1:4">
      <c r="A2522" t="s">
        <v>8</v>
      </c>
      <c r="B2522">
        <v>47434</v>
      </c>
      <c r="C2522" s="1">
        <v>1092.5</v>
      </c>
      <c r="D2522" s="1">
        <v>1</v>
      </c>
    </row>
    <row r="2523" spans="1:4">
      <c r="A2523" t="s">
        <v>8</v>
      </c>
      <c r="B2523">
        <v>47680</v>
      </c>
      <c r="C2523" s="1">
        <v>681.74545454545455</v>
      </c>
      <c r="D2523" s="1">
        <v>1</v>
      </c>
    </row>
    <row r="2524" spans="1:4">
      <c r="A2524" t="s">
        <v>8</v>
      </c>
      <c r="B2524">
        <v>47703</v>
      </c>
      <c r="C2524" s="1">
        <v>1547.8947368421052</v>
      </c>
      <c r="D2524" s="1">
        <v>1</v>
      </c>
    </row>
    <row r="2525" spans="1:4">
      <c r="A2525" t="s">
        <v>8</v>
      </c>
      <c r="B2525">
        <v>47766</v>
      </c>
      <c r="C2525" s="1">
        <v>463.93333333333334</v>
      </c>
      <c r="D2525" s="1">
        <v>1</v>
      </c>
    </row>
    <row r="2526" spans="1:4">
      <c r="A2526" t="s">
        <v>8</v>
      </c>
      <c r="B2526">
        <v>47784</v>
      </c>
      <c r="C2526" s="1">
        <v>449.21666666666664</v>
      </c>
      <c r="D2526" s="1">
        <v>1</v>
      </c>
    </row>
    <row r="2527" spans="1:4">
      <c r="A2527" t="s">
        <v>8</v>
      </c>
      <c r="B2527">
        <v>47860</v>
      </c>
      <c r="C2527" s="1">
        <v>1021.15</v>
      </c>
      <c r="D2527" s="1">
        <v>1</v>
      </c>
    </row>
    <row r="2528" spans="1:4">
      <c r="A2528" t="s">
        <v>8</v>
      </c>
      <c r="B2528">
        <v>47969</v>
      </c>
      <c r="C2528" s="1">
        <v>1954.3666666666666</v>
      </c>
      <c r="D2528" s="1">
        <v>1</v>
      </c>
    </row>
    <row r="2529" spans="1:4">
      <c r="A2529" t="s">
        <v>8</v>
      </c>
      <c r="B2529">
        <v>48399</v>
      </c>
      <c r="C2529" s="1">
        <v>1477.9166666666667</v>
      </c>
      <c r="D2529" s="1">
        <v>1</v>
      </c>
    </row>
    <row r="2530" spans="1:4">
      <c r="A2530" t="s">
        <v>8</v>
      </c>
      <c r="B2530">
        <v>48400</v>
      </c>
      <c r="C2530" s="1">
        <v>1257.2333333333333</v>
      </c>
      <c r="D2530" s="1">
        <v>1</v>
      </c>
    </row>
    <row r="2531" spans="1:4">
      <c r="A2531" t="s">
        <v>8</v>
      </c>
      <c r="B2531">
        <v>48439</v>
      </c>
      <c r="C2531" s="1">
        <v>1350.95</v>
      </c>
      <c r="D2531" s="1">
        <v>1</v>
      </c>
    </row>
    <row r="2532" spans="1:4">
      <c r="A2532" t="s">
        <v>8</v>
      </c>
      <c r="B2532">
        <v>48501</v>
      </c>
      <c r="C2532" s="1">
        <v>773.6</v>
      </c>
      <c r="D2532" s="1">
        <v>1</v>
      </c>
    </row>
    <row r="2533" spans="1:4">
      <c r="A2533" t="s">
        <v>8</v>
      </c>
      <c r="B2533">
        <v>48577</v>
      </c>
      <c r="C2533" s="1">
        <v>2011.7333333333333</v>
      </c>
      <c r="D2533" s="1">
        <v>1</v>
      </c>
    </row>
    <row r="2534" spans="1:4">
      <c r="A2534" t="s">
        <v>8</v>
      </c>
      <c r="B2534">
        <v>48628</v>
      </c>
      <c r="C2534" s="1">
        <v>1759.9</v>
      </c>
      <c r="D2534" s="1">
        <v>1</v>
      </c>
    </row>
    <row r="2535" spans="1:4">
      <c r="A2535" t="s">
        <v>8</v>
      </c>
      <c r="B2535">
        <v>48745</v>
      </c>
      <c r="C2535" s="1">
        <v>1353.4166666666667</v>
      </c>
      <c r="D2535" s="1">
        <v>1</v>
      </c>
    </row>
    <row r="2536" spans="1:4">
      <c r="A2536" t="s">
        <v>8</v>
      </c>
      <c r="B2536">
        <v>48768</v>
      </c>
      <c r="C2536" s="1">
        <v>899</v>
      </c>
      <c r="D2536" s="1">
        <v>1</v>
      </c>
    </row>
    <row r="2537" spans="1:4">
      <c r="A2537" t="s">
        <v>8</v>
      </c>
      <c r="B2537">
        <v>48926</v>
      </c>
      <c r="C2537" s="1">
        <v>1480.9666666666667</v>
      </c>
      <c r="D2537" s="1">
        <v>1</v>
      </c>
    </row>
    <row r="2538" spans="1:4">
      <c r="A2538" t="s">
        <v>8</v>
      </c>
      <c r="B2538">
        <v>48944</v>
      </c>
      <c r="C2538" s="1">
        <v>1619.6</v>
      </c>
      <c r="D2538" s="1">
        <v>1</v>
      </c>
    </row>
    <row r="2539" spans="1:4">
      <c r="A2539" t="s">
        <v>8</v>
      </c>
      <c r="B2539">
        <v>48985</v>
      </c>
      <c r="C2539" s="1">
        <v>2409.0666666666666</v>
      </c>
      <c r="D2539" s="1">
        <v>1</v>
      </c>
    </row>
    <row r="2540" spans="1:4">
      <c r="A2540" t="s">
        <v>8</v>
      </c>
      <c r="B2540">
        <v>49017</v>
      </c>
      <c r="C2540" s="1">
        <v>1882.6</v>
      </c>
      <c r="D2540" s="1">
        <v>1</v>
      </c>
    </row>
    <row r="2541" spans="1:4">
      <c r="A2541" t="s">
        <v>8</v>
      </c>
      <c r="B2541">
        <v>49028</v>
      </c>
      <c r="C2541" s="1">
        <v>614.81666666666672</v>
      </c>
      <c r="D2541" s="1">
        <v>1</v>
      </c>
    </row>
    <row r="2542" spans="1:4">
      <c r="A2542" t="s">
        <v>8</v>
      </c>
      <c r="B2542">
        <v>49132</v>
      </c>
      <c r="C2542" s="1">
        <v>1119.2142857142858</v>
      </c>
      <c r="D2542" s="1">
        <v>1</v>
      </c>
    </row>
    <row r="2543" spans="1:4">
      <c r="A2543" t="s">
        <v>8</v>
      </c>
      <c r="B2543">
        <v>49169</v>
      </c>
      <c r="C2543" s="1">
        <v>693.08333333333337</v>
      </c>
      <c r="D2543" s="1">
        <v>1</v>
      </c>
    </row>
    <row r="2544" spans="1:4">
      <c r="A2544" t="s">
        <v>8</v>
      </c>
      <c r="B2544">
        <v>49250</v>
      </c>
      <c r="C2544" s="1">
        <v>1680.8833333333334</v>
      </c>
      <c r="D2544" s="1">
        <v>1</v>
      </c>
    </row>
    <row r="2545" spans="1:4">
      <c r="A2545" t="s">
        <v>8</v>
      </c>
      <c r="B2545">
        <v>49251</v>
      </c>
      <c r="C2545" s="1">
        <v>785.77499999999998</v>
      </c>
      <c r="D2545" s="1">
        <v>1</v>
      </c>
    </row>
    <row r="2546" spans="1:4">
      <c r="A2546" t="s">
        <v>8</v>
      </c>
      <c r="B2546">
        <v>49292</v>
      </c>
      <c r="C2546" s="1">
        <v>1454.5588235294117</v>
      </c>
      <c r="D2546" s="1">
        <v>1</v>
      </c>
    </row>
    <row r="2547" spans="1:4">
      <c r="A2547" t="s">
        <v>8</v>
      </c>
      <c r="B2547">
        <v>49300</v>
      </c>
      <c r="C2547" s="1">
        <v>634.91999999999996</v>
      </c>
      <c r="D2547" s="1">
        <v>1</v>
      </c>
    </row>
    <row r="2548" spans="1:4">
      <c r="A2548" t="s">
        <v>8</v>
      </c>
      <c r="B2548">
        <v>49371</v>
      </c>
      <c r="C2548" s="1">
        <v>801.91666666666663</v>
      </c>
      <c r="D2548" s="1">
        <v>1</v>
      </c>
    </row>
    <row r="2549" spans="1:4">
      <c r="A2549" t="s">
        <v>8</v>
      </c>
      <c r="B2549">
        <v>49379</v>
      </c>
      <c r="C2549" s="1">
        <v>482.73333333333335</v>
      </c>
      <c r="D2549" s="1">
        <v>1</v>
      </c>
    </row>
    <row r="2550" spans="1:4">
      <c r="A2550" t="s">
        <v>8</v>
      </c>
      <c r="B2550">
        <v>49437</v>
      </c>
      <c r="C2550" s="1">
        <v>714.16666666666663</v>
      </c>
      <c r="D2550" s="1">
        <v>1</v>
      </c>
    </row>
    <row r="2551" spans="1:4">
      <c r="A2551" t="s">
        <v>8</v>
      </c>
      <c r="B2551">
        <v>49486</v>
      </c>
      <c r="C2551" s="1">
        <v>1987.6166666666666</v>
      </c>
      <c r="D2551" s="1">
        <v>1</v>
      </c>
    </row>
    <row r="2552" spans="1:4">
      <c r="A2552" t="s">
        <v>8</v>
      </c>
      <c r="B2552">
        <v>49498</v>
      </c>
      <c r="C2552" s="1">
        <v>1140.2727272727273</v>
      </c>
      <c r="D2552" s="1">
        <v>1</v>
      </c>
    </row>
    <row r="2553" spans="1:4">
      <c r="A2553" t="s">
        <v>8</v>
      </c>
      <c r="B2553">
        <v>49690</v>
      </c>
      <c r="C2553" s="1">
        <v>1135.1500000000001</v>
      </c>
      <c r="D2553" s="1">
        <v>1</v>
      </c>
    </row>
    <row r="2554" spans="1:4">
      <c r="A2554" t="s">
        <v>8</v>
      </c>
      <c r="B2554">
        <v>49968</v>
      </c>
      <c r="C2554" s="1">
        <v>714.2</v>
      </c>
      <c r="D2554" s="1">
        <v>1</v>
      </c>
    </row>
    <row r="2555" spans="1:4">
      <c r="A2555" t="s">
        <v>8</v>
      </c>
      <c r="B2555">
        <v>49993</v>
      </c>
      <c r="C2555" s="1">
        <v>1657.9333333333334</v>
      </c>
      <c r="D2555" s="1">
        <v>1</v>
      </c>
    </row>
    <row r="2556" spans="1:4">
      <c r="A2556" t="s">
        <v>8</v>
      </c>
      <c r="B2556">
        <v>50024</v>
      </c>
      <c r="C2556" s="1">
        <v>640.35</v>
      </c>
      <c r="D2556" s="1">
        <v>1</v>
      </c>
    </row>
    <row r="2557" spans="1:4">
      <c r="A2557" t="s">
        <v>8</v>
      </c>
      <c r="B2557">
        <v>50046</v>
      </c>
      <c r="C2557" s="1">
        <v>1581.5</v>
      </c>
      <c r="D2557" s="1">
        <v>1</v>
      </c>
    </row>
    <row r="2558" spans="1:4">
      <c r="A2558" t="s">
        <v>8</v>
      </c>
      <c r="B2558">
        <v>50106</v>
      </c>
      <c r="C2558" s="1">
        <v>2577.5166666666669</v>
      </c>
      <c r="D2558" s="1">
        <v>1</v>
      </c>
    </row>
    <row r="2559" spans="1:4">
      <c r="A2559" t="s">
        <v>8</v>
      </c>
      <c r="B2559">
        <v>50189</v>
      </c>
      <c r="C2559" s="1">
        <v>686.44642857142856</v>
      </c>
      <c r="D2559" s="1">
        <v>1</v>
      </c>
    </row>
    <row r="2560" spans="1:4">
      <c r="A2560" t="s">
        <v>8</v>
      </c>
      <c r="B2560">
        <v>50422</v>
      </c>
      <c r="C2560" s="1">
        <v>1051.6333333333334</v>
      </c>
      <c r="D2560" s="1">
        <v>1</v>
      </c>
    </row>
    <row r="2561" spans="1:4">
      <c r="A2561" t="s">
        <v>8</v>
      </c>
      <c r="B2561">
        <v>50483</v>
      </c>
      <c r="C2561" s="1">
        <v>2760.65</v>
      </c>
      <c r="D2561" s="1">
        <v>1</v>
      </c>
    </row>
    <row r="2562" spans="1:4">
      <c r="A2562" t="s">
        <v>8</v>
      </c>
      <c r="B2562">
        <v>50543</v>
      </c>
      <c r="C2562" s="1">
        <v>1255.125</v>
      </c>
      <c r="D2562" s="1">
        <v>1</v>
      </c>
    </row>
    <row r="2563" spans="1:4">
      <c r="A2563" t="s">
        <v>8</v>
      </c>
      <c r="B2563">
        <v>50567</v>
      </c>
      <c r="C2563" s="1">
        <v>2364</v>
      </c>
      <c r="D2563" s="1">
        <v>1</v>
      </c>
    </row>
    <row r="2564" spans="1:4">
      <c r="A2564" t="s">
        <v>8</v>
      </c>
      <c r="B2564">
        <v>50724</v>
      </c>
      <c r="C2564" s="1">
        <v>1781.1333333333334</v>
      </c>
      <c r="D2564" s="1">
        <v>1</v>
      </c>
    </row>
    <row r="2565" spans="1:4">
      <c r="A2565" t="s">
        <v>8</v>
      </c>
      <c r="B2565">
        <v>50743</v>
      </c>
      <c r="C2565" s="1">
        <v>2712.25</v>
      </c>
      <c r="D2565" s="1">
        <v>1</v>
      </c>
    </row>
    <row r="2566" spans="1:4">
      <c r="A2566" t="s">
        <v>8</v>
      </c>
      <c r="B2566">
        <v>50949</v>
      </c>
      <c r="C2566" s="1">
        <v>1438.6666666666667</v>
      </c>
      <c r="D2566" s="1">
        <v>1</v>
      </c>
    </row>
    <row r="2567" spans="1:4">
      <c r="A2567" t="s">
        <v>8</v>
      </c>
      <c r="B2567">
        <v>51129</v>
      </c>
      <c r="C2567" s="1">
        <v>3134.2333333333331</v>
      </c>
      <c r="D2567" s="1">
        <v>1</v>
      </c>
    </row>
    <row r="2568" spans="1:4">
      <c r="A2568" t="s">
        <v>8</v>
      </c>
      <c r="B2568">
        <v>51321</v>
      </c>
      <c r="C2568" s="1">
        <v>960.3</v>
      </c>
      <c r="D2568" s="1">
        <v>1</v>
      </c>
    </row>
    <row r="2569" spans="1:4">
      <c r="A2569" t="s">
        <v>8</v>
      </c>
      <c r="B2569">
        <v>51365</v>
      </c>
      <c r="C2569" s="1">
        <v>2321.1999999999998</v>
      </c>
      <c r="D2569" s="1">
        <v>1</v>
      </c>
    </row>
    <row r="2570" spans="1:4">
      <c r="A2570" t="s">
        <v>8</v>
      </c>
      <c r="B2570">
        <v>51402</v>
      </c>
      <c r="C2570" s="1">
        <v>1483.6666666666667</v>
      </c>
      <c r="D2570" s="1">
        <v>1</v>
      </c>
    </row>
    <row r="2571" spans="1:4">
      <c r="A2571" t="s">
        <v>8</v>
      </c>
      <c r="B2571">
        <v>51514</v>
      </c>
      <c r="C2571" s="1">
        <v>1198.9677419354839</v>
      </c>
      <c r="D2571" s="1">
        <v>1</v>
      </c>
    </row>
    <row r="2572" spans="1:4">
      <c r="A2572" t="s">
        <v>8</v>
      </c>
      <c r="B2572">
        <v>51545</v>
      </c>
      <c r="C2572" s="1">
        <v>639.09090909090912</v>
      </c>
      <c r="D2572" s="1">
        <v>1</v>
      </c>
    </row>
    <row r="2573" spans="1:4">
      <c r="A2573" t="s">
        <v>8</v>
      </c>
      <c r="B2573">
        <v>51640</v>
      </c>
      <c r="C2573" s="1">
        <v>675.91666666666663</v>
      </c>
      <c r="D2573" s="1">
        <v>1</v>
      </c>
    </row>
    <row r="2574" spans="1:4">
      <c r="A2574" t="s">
        <v>8</v>
      </c>
      <c r="B2574">
        <v>51716</v>
      </c>
      <c r="C2574" s="1">
        <v>1450.9833333333333</v>
      </c>
      <c r="D2574" s="1">
        <v>1</v>
      </c>
    </row>
    <row r="2575" spans="1:4">
      <c r="A2575" t="s">
        <v>8</v>
      </c>
      <c r="B2575">
        <v>51741</v>
      </c>
      <c r="C2575" s="1">
        <v>378.86666666666667</v>
      </c>
      <c r="D2575" s="1">
        <v>1</v>
      </c>
    </row>
    <row r="2576" spans="1:4">
      <c r="A2576" t="s">
        <v>8</v>
      </c>
      <c r="B2576">
        <v>51838</v>
      </c>
      <c r="C2576" s="1">
        <v>2490.9666666666667</v>
      </c>
      <c r="D2576" s="1">
        <v>1</v>
      </c>
    </row>
    <row r="2577" spans="1:4">
      <c r="A2577" t="s">
        <v>8</v>
      </c>
      <c r="B2577">
        <v>51923</v>
      </c>
      <c r="C2577" s="1">
        <v>2022.7619047619048</v>
      </c>
      <c r="D2577" s="1">
        <v>1</v>
      </c>
    </row>
    <row r="2578" spans="1:4">
      <c r="A2578" t="s">
        <v>8</v>
      </c>
      <c r="B2578">
        <v>52069</v>
      </c>
      <c r="C2578" s="1">
        <v>3976.3333333333335</v>
      </c>
      <c r="D2578" s="1">
        <v>1</v>
      </c>
    </row>
    <row r="2579" spans="1:4">
      <c r="A2579" t="s">
        <v>8</v>
      </c>
      <c r="B2579">
        <v>52156</v>
      </c>
      <c r="C2579" s="1">
        <v>1634.7222222222222</v>
      </c>
      <c r="D2579" s="1">
        <v>1</v>
      </c>
    </row>
    <row r="2580" spans="1:4">
      <c r="A2580" t="s">
        <v>8</v>
      </c>
      <c r="B2580">
        <v>52173</v>
      </c>
      <c r="C2580" s="1">
        <v>1087.5166666666667</v>
      </c>
      <c r="D2580" s="1">
        <v>1</v>
      </c>
    </row>
    <row r="2581" spans="1:4">
      <c r="A2581" t="s">
        <v>8</v>
      </c>
      <c r="B2581">
        <v>52196</v>
      </c>
      <c r="C2581" s="1">
        <v>1014.2631578947369</v>
      </c>
      <c r="D2581" s="1">
        <v>1</v>
      </c>
    </row>
    <row r="2582" spans="1:4">
      <c r="A2582" t="s">
        <v>8</v>
      </c>
      <c r="B2582">
        <v>52506</v>
      </c>
      <c r="C2582" s="1">
        <v>383.28333333333336</v>
      </c>
      <c r="D2582" s="1">
        <v>1</v>
      </c>
    </row>
    <row r="2583" spans="1:4">
      <c r="A2583" t="s">
        <v>8</v>
      </c>
      <c r="B2583">
        <v>52556</v>
      </c>
      <c r="C2583" s="1">
        <v>552.73333333333335</v>
      </c>
      <c r="D2583" s="1">
        <v>1</v>
      </c>
    </row>
    <row r="2584" spans="1:4">
      <c r="A2584" t="s">
        <v>8</v>
      </c>
      <c r="B2584">
        <v>52656</v>
      </c>
      <c r="C2584" s="1">
        <v>705.68333333333328</v>
      </c>
      <c r="D2584" s="1">
        <v>1</v>
      </c>
    </row>
    <row r="2585" spans="1:4">
      <c r="A2585" t="s">
        <v>8</v>
      </c>
      <c r="B2585">
        <v>52670</v>
      </c>
      <c r="C2585" s="1">
        <v>1861.9</v>
      </c>
      <c r="D2585" s="1">
        <v>1</v>
      </c>
    </row>
    <row r="2586" spans="1:4">
      <c r="A2586" t="s">
        <v>8</v>
      </c>
      <c r="B2586">
        <v>52730</v>
      </c>
      <c r="C2586" s="1">
        <v>1093.6666666666667</v>
      </c>
      <c r="D2586" s="1">
        <v>1</v>
      </c>
    </row>
    <row r="2587" spans="1:4">
      <c r="A2587" t="s">
        <v>8</v>
      </c>
      <c r="B2587">
        <v>52983</v>
      </c>
      <c r="C2587" s="1">
        <v>1277.7</v>
      </c>
      <c r="D2587" s="1">
        <v>1</v>
      </c>
    </row>
    <row r="2588" spans="1:4">
      <c r="A2588" t="s">
        <v>8</v>
      </c>
      <c r="B2588">
        <v>53001</v>
      </c>
      <c r="C2588" s="1">
        <v>1114.5999999999999</v>
      </c>
      <c r="D2588" s="1">
        <v>1</v>
      </c>
    </row>
    <row r="2589" spans="1:4">
      <c r="A2589" t="s">
        <v>8</v>
      </c>
      <c r="B2589">
        <v>53065</v>
      </c>
      <c r="C2589" s="1">
        <v>1180.3166666666666</v>
      </c>
      <c r="D2589" s="1">
        <v>1</v>
      </c>
    </row>
    <row r="2590" spans="1:4">
      <c r="A2590" t="s">
        <v>8</v>
      </c>
      <c r="B2590">
        <v>53107</v>
      </c>
      <c r="C2590" s="1">
        <v>1300.2833333333333</v>
      </c>
      <c r="D2590" s="1">
        <v>1</v>
      </c>
    </row>
    <row r="2591" spans="1:4">
      <c r="A2591" t="s">
        <v>8</v>
      </c>
      <c r="B2591">
        <v>53147</v>
      </c>
      <c r="C2591" s="1">
        <v>580.66666666666663</v>
      </c>
      <c r="D2591" s="1">
        <v>1</v>
      </c>
    </row>
    <row r="2592" spans="1:4">
      <c r="A2592" t="s">
        <v>8</v>
      </c>
      <c r="B2592">
        <v>53260</v>
      </c>
      <c r="C2592" s="1">
        <v>2705.45</v>
      </c>
      <c r="D2592" s="1">
        <v>1</v>
      </c>
    </row>
    <row r="2593" spans="1:4">
      <c r="A2593" t="s">
        <v>8</v>
      </c>
      <c r="B2593">
        <v>53309</v>
      </c>
      <c r="C2593" s="1">
        <v>2082.0476190476193</v>
      </c>
      <c r="D2593" s="1">
        <v>1</v>
      </c>
    </row>
    <row r="2594" spans="1:4">
      <c r="A2594" t="s">
        <v>8</v>
      </c>
      <c r="B2594">
        <v>53418</v>
      </c>
      <c r="C2594" s="1">
        <v>1249.5166666666667</v>
      </c>
      <c r="D2594" s="1">
        <v>1</v>
      </c>
    </row>
    <row r="2595" spans="1:4">
      <c r="A2595" t="s">
        <v>8</v>
      </c>
      <c r="B2595">
        <v>53423</v>
      </c>
      <c r="C2595" s="1">
        <v>1194.8</v>
      </c>
      <c r="D2595" s="1">
        <v>1</v>
      </c>
    </row>
    <row r="2596" spans="1:4">
      <c r="A2596" t="s">
        <v>8</v>
      </c>
      <c r="B2596">
        <v>53494</v>
      </c>
      <c r="C2596" s="1">
        <v>1199.2166666666667</v>
      </c>
      <c r="D2596" s="1">
        <v>1</v>
      </c>
    </row>
    <row r="2597" spans="1:4">
      <c r="A2597" t="s">
        <v>8</v>
      </c>
      <c r="B2597">
        <v>53506</v>
      </c>
      <c r="C2597" s="1">
        <v>2106.5166666666669</v>
      </c>
      <c r="D2597" s="1">
        <v>1</v>
      </c>
    </row>
    <row r="2598" spans="1:4">
      <c r="A2598" t="s">
        <v>8</v>
      </c>
      <c r="B2598">
        <v>53669</v>
      </c>
      <c r="C2598" s="1">
        <v>444.7</v>
      </c>
      <c r="D2598" s="1">
        <v>1</v>
      </c>
    </row>
    <row r="2599" spans="1:4">
      <c r="A2599" t="s">
        <v>8</v>
      </c>
      <c r="B2599">
        <v>53687</v>
      </c>
      <c r="C2599" s="1">
        <v>766.81666666666672</v>
      </c>
      <c r="D2599" s="1">
        <v>1</v>
      </c>
    </row>
    <row r="2600" spans="1:4">
      <c r="A2600" t="s">
        <v>8</v>
      </c>
      <c r="B2600">
        <v>53756</v>
      </c>
      <c r="C2600" s="1">
        <v>2706.4</v>
      </c>
      <c r="D2600" s="1">
        <v>1</v>
      </c>
    </row>
    <row r="2601" spans="1:4">
      <c r="A2601" t="s">
        <v>8</v>
      </c>
      <c r="B2601">
        <v>53940</v>
      </c>
      <c r="C2601" s="1">
        <v>910.93333333333328</v>
      </c>
      <c r="D2601" s="1">
        <v>1</v>
      </c>
    </row>
    <row r="2602" spans="1:4">
      <c r="A2602" t="s">
        <v>8</v>
      </c>
      <c r="B2602">
        <v>54030</v>
      </c>
      <c r="C2602" s="1">
        <v>2072.25</v>
      </c>
      <c r="D2602" s="1">
        <v>1</v>
      </c>
    </row>
    <row r="2603" spans="1:4">
      <c r="A2603" t="s">
        <v>8</v>
      </c>
      <c r="B2603">
        <v>54050</v>
      </c>
      <c r="C2603" s="1">
        <v>1703.5333333333333</v>
      </c>
      <c r="D2603" s="1">
        <v>1</v>
      </c>
    </row>
    <row r="2604" spans="1:4">
      <c r="A2604" t="s">
        <v>8</v>
      </c>
      <c r="B2604">
        <v>54124</v>
      </c>
      <c r="C2604" s="1">
        <v>1471.4833333333333</v>
      </c>
      <c r="D2604" s="1">
        <v>1</v>
      </c>
    </row>
    <row r="2605" spans="1:4">
      <c r="A2605" t="s">
        <v>8</v>
      </c>
      <c r="B2605">
        <v>54210</v>
      </c>
      <c r="C2605" s="1">
        <v>546.79999999999995</v>
      </c>
      <c r="D2605" s="1">
        <v>1</v>
      </c>
    </row>
    <row r="2606" spans="1:4">
      <c r="A2606" t="s">
        <v>8</v>
      </c>
      <c r="B2606">
        <v>54238</v>
      </c>
      <c r="C2606" s="1">
        <v>1088.3499999999999</v>
      </c>
      <c r="D2606" s="1">
        <v>1</v>
      </c>
    </row>
    <row r="2607" spans="1:4">
      <c r="A2607" t="s">
        <v>8</v>
      </c>
      <c r="B2607">
        <v>54282</v>
      </c>
      <c r="C2607" s="1">
        <v>1384.4</v>
      </c>
      <c r="D2607" s="1">
        <v>1</v>
      </c>
    </row>
    <row r="2608" spans="1:4">
      <c r="A2608" t="s">
        <v>8</v>
      </c>
      <c r="B2608">
        <v>54341</v>
      </c>
      <c r="C2608" s="1">
        <v>1838.4</v>
      </c>
      <c r="D2608" s="1">
        <v>1</v>
      </c>
    </row>
    <row r="2609" spans="1:4">
      <c r="A2609" t="s">
        <v>8</v>
      </c>
      <c r="B2609">
        <v>54344</v>
      </c>
      <c r="C2609" s="1">
        <v>1330.7833333333333</v>
      </c>
      <c r="D2609" s="1">
        <v>1</v>
      </c>
    </row>
    <row r="2610" spans="1:4">
      <c r="A2610" t="s">
        <v>8</v>
      </c>
      <c r="B2610">
        <v>54472</v>
      </c>
      <c r="C2610" s="1">
        <v>1241.5</v>
      </c>
      <c r="D2610" s="1">
        <v>1</v>
      </c>
    </row>
    <row r="2611" spans="1:4">
      <c r="A2611" t="s">
        <v>8</v>
      </c>
      <c r="B2611">
        <v>54558</v>
      </c>
      <c r="C2611" s="1">
        <v>722.08333333333337</v>
      </c>
      <c r="D2611" s="1">
        <v>1</v>
      </c>
    </row>
    <row r="2612" spans="1:4">
      <c r="A2612" t="s">
        <v>8</v>
      </c>
      <c r="B2612">
        <v>54560</v>
      </c>
      <c r="C2612" s="1">
        <v>1197.2833333333333</v>
      </c>
      <c r="D2612" s="1">
        <v>1</v>
      </c>
    </row>
    <row r="2613" spans="1:4">
      <c r="A2613" t="s">
        <v>8</v>
      </c>
      <c r="B2613">
        <v>54752</v>
      </c>
      <c r="C2613" s="1">
        <v>571.16666666666663</v>
      </c>
      <c r="D2613" s="1">
        <v>1</v>
      </c>
    </row>
    <row r="2614" spans="1:4">
      <c r="A2614" t="s">
        <v>8</v>
      </c>
      <c r="B2614">
        <v>54762</v>
      </c>
      <c r="C2614" s="1">
        <v>2125.9499999999998</v>
      </c>
      <c r="D2614" s="1">
        <v>1</v>
      </c>
    </row>
    <row r="2615" spans="1:4">
      <c r="A2615" t="s">
        <v>8</v>
      </c>
      <c r="B2615">
        <v>54936</v>
      </c>
      <c r="C2615" s="1">
        <v>537.01666666666665</v>
      </c>
      <c r="D2615" s="1">
        <v>1</v>
      </c>
    </row>
    <row r="2616" spans="1:4">
      <c r="A2616" t="s">
        <v>8</v>
      </c>
      <c r="B2616">
        <v>55050</v>
      </c>
      <c r="C2616" s="1">
        <v>1006.2105263157895</v>
      </c>
      <c r="D2616" s="1">
        <v>1</v>
      </c>
    </row>
    <row r="2617" spans="1:4">
      <c r="A2617" t="s">
        <v>8</v>
      </c>
      <c r="B2617">
        <v>55140</v>
      </c>
      <c r="C2617" s="1">
        <v>929.9</v>
      </c>
      <c r="D2617" s="1">
        <v>1</v>
      </c>
    </row>
    <row r="2618" spans="1:4">
      <c r="A2618" t="s">
        <v>8</v>
      </c>
      <c r="B2618">
        <v>55289</v>
      </c>
      <c r="C2618" s="1">
        <v>595</v>
      </c>
      <c r="D2618" s="1">
        <v>1</v>
      </c>
    </row>
    <row r="2619" spans="1:4">
      <c r="A2619" t="s">
        <v>8</v>
      </c>
      <c r="B2619">
        <v>55350</v>
      </c>
      <c r="C2619" s="1">
        <v>2045.0333333333333</v>
      </c>
      <c r="D2619" s="1">
        <v>1</v>
      </c>
    </row>
    <row r="2620" spans="1:4">
      <c r="A2620" t="s">
        <v>8</v>
      </c>
      <c r="B2620">
        <v>55379</v>
      </c>
      <c r="C2620" s="1">
        <v>1863.6833333333334</v>
      </c>
      <c r="D2620" s="1">
        <v>1</v>
      </c>
    </row>
    <row r="2621" spans="1:4">
      <c r="A2621" t="s">
        <v>8</v>
      </c>
      <c r="B2621">
        <v>55551</v>
      </c>
      <c r="C2621" s="1">
        <v>1771.6333333333334</v>
      </c>
      <c r="D2621" s="1">
        <v>1</v>
      </c>
    </row>
    <row r="2622" spans="1:4">
      <c r="A2622" t="s">
        <v>8</v>
      </c>
      <c r="B2622">
        <v>55558</v>
      </c>
      <c r="C2622" s="1">
        <v>1231.0666666666666</v>
      </c>
      <c r="D2622" s="1">
        <v>1</v>
      </c>
    </row>
    <row r="2623" spans="1:4">
      <c r="A2623" t="s">
        <v>8</v>
      </c>
      <c r="B2623">
        <v>55632</v>
      </c>
      <c r="C2623" s="1">
        <v>1271.6500000000001</v>
      </c>
      <c r="D2623" s="1">
        <v>1</v>
      </c>
    </row>
    <row r="2624" spans="1:4">
      <c r="A2624" t="s">
        <v>8</v>
      </c>
      <c r="B2624">
        <v>55634</v>
      </c>
      <c r="C2624" s="1">
        <v>3036.590909090909</v>
      </c>
      <c r="D2624" s="1">
        <v>1</v>
      </c>
    </row>
    <row r="2625" spans="1:4">
      <c r="A2625" t="s">
        <v>8</v>
      </c>
      <c r="B2625">
        <v>55636</v>
      </c>
      <c r="C2625" s="1">
        <v>854.5</v>
      </c>
      <c r="D2625" s="1">
        <v>1</v>
      </c>
    </row>
    <row r="2626" spans="1:4">
      <c r="A2626" t="s">
        <v>8</v>
      </c>
      <c r="B2626">
        <v>55637</v>
      </c>
      <c r="C2626" s="1">
        <v>863.66666666666663</v>
      </c>
      <c r="D2626" s="1">
        <v>1</v>
      </c>
    </row>
    <row r="2627" spans="1:4">
      <c r="A2627" t="s">
        <v>8</v>
      </c>
      <c r="B2627">
        <v>55649</v>
      </c>
      <c r="C2627" s="1">
        <v>323.7</v>
      </c>
      <c r="D2627" s="1">
        <v>1</v>
      </c>
    </row>
    <row r="2628" spans="1:4">
      <c r="A2628" t="s">
        <v>8</v>
      </c>
      <c r="B2628">
        <v>55740</v>
      </c>
      <c r="C2628" s="1">
        <v>628.79999999999995</v>
      </c>
      <c r="D2628" s="1">
        <v>1</v>
      </c>
    </row>
    <row r="2629" spans="1:4">
      <c r="A2629" t="s">
        <v>8</v>
      </c>
      <c r="B2629">
        <v>55858</v>
      </c>
      <c r="C2629" s="1">
        <v>962.25</v>
      </c>
      <c r="D2629" s="1">
        <v>1</v>
      </c>
    </row>
    <row r="2630" spans="1:4">
      <c r="A2630" t="s">
        <v>8</v>
      </c>
      <c r="B2630">
        <v>55905</v>
      </c>
      <c r="C2630" s="1">
        <v>1215.0166666666667</v>
      </c>
      <c r="D2630" s="1">
        <v>1</v>
      </c>
    </row>
    <row r="2631" spans="1:4">
      <c r="A2631" t="s">
        <v>8</v>
      </c>
      <c r="B2631">
        <v>55917</v>
      </c>
      <c r="C2631" s="1">
        <v>1322.0166666666667</v>
      </c>
      <c r="D2631" s="1">
        <v>1</v>
      </c>
    </row>
    <row r="2632" spans="1:4">
      <c r="A2632" t="s">
        <v>8</v>
      </c>
      <c r="B2632">
        <v>55996</v>
      </c>
      <c r="C2632" s="1">
        <v>893.94117647058829</v>
      </c>
      <c r="D2632" s="1">
        <v>1</v>
      </c>
    </row>
    <row r="2633" spans="1:4">
      <c r="A2633" t="s">
        <v>8</v>
      </c>
      <c r="B2633">
        <v>56009</v>
      </c>
      <c r="C2633" s="1">
        <v>1708.8833333333334</v>
      </c>
      <c r="D2633" s="1">
        <v>1</v>
      </c>
    </row>
    <row r="2634" spans="1:4">
      <c r="A2634" t="s">
        <v>8</v>
      </c>
      <c r="B2634">
        <v>56058</v>
      </c>
      <c r="C2634" s="1">
        <v>1001.5166666666667</v>
      </c>
      <c r="D2634" s="1">
        <v>1</v>
      </c>
    </row>
    <row r="2635" spans="1:4">
      <c r="A2635" t="s">
        <v>8</v>
      </c>
      <c r="B2635">
        <v>56282</v>
      </c>
      <c r="C2635" s="1">
        <v>1749.0740740740741</v>
      </c>
      <c r="D2635" s="1">
        <v>1</v>
      </c>
    </row>
    <row r="2636" spans="1:4">
      <c r="A2636" t="s">
        <v>8</v>
      </c>
      <c r="B2636">
        <v>56332</v>
      </c>
      <c r="C2636" s="1">
        <v>1385.3666666666666</v>
      </c>
      <c r="D2636" s="1">
        <v>1</v>
      </c>
    </row>
    <row r="2637" spans="1:4">
      <c r="A2637" t="s">
        <v>8</v>
      </c>
      <c r="B2637">
        <v>56351</v>
      </c>
      <c r="C2637" s="1">
        <v>891.63333333333333</v>
      </c>
      <c r="D2637" s="1">
        <v>1</v>
      </c>
    </row>
    <row r="2638" spans="1:4">
      <c r="A2638" t="s">
        <v>8</v>
      </c>
      <c r="B2638">
        <v>56423</v>
      </c>
      <c r="C2638" s="1">
        <v>321.75</v>
      </c>
      <c r="D2638" s="1">
        <v>1</v>
      </c>
    </row>
    <row r="2639" spans="1:4">
      <c r="A2639" t="s">
        <v>8</v>
      </c>
      <c r="B2639">
        <v>56539</v>
      </c>
      <c r="C2639" s="1">
        <v>856.85</v>
      </c>
      <c r="D2639" s="1">
        <v>1</v>
      </c>
    </row>
    <row r="2640" spans="1:4">
      <c r="A2640" t="s">
        <v>8</v>
      </c>
      <c r="B2640">
        <v>56556</v>
      </c>
      <c r="C2640" s="1">
        <v>2510.6666666666665</v>
      </c>
      <c r="D2640" s="1">
        <v>1</v>
      </c>
    </row>
    <row r="2641" spans="1:4">
      <c r="A2641" t="s">
        <v>8</v>
      </c>
      <c r="B2641">
        <v>56600</v>
      </c>
      <c r="C2641" s="1">
        <v>1003.3846153846154</v>
      </c>
      <c r="D2641" s="1">
        <v>1</v>
      </c>
    </row>
    <row r="2642" spans="1:4">
      <c r="A2642" t="s">
        <v>8</v>
      </c>
      <c r="B2642">
        <v>56703</v>
      </c>
      <c r="C2642" s="1">
        <v>2641.891304347826</v>
      </c>
      <c r="D2642" s="1">
        <v>1</v>
      </c>
    </row>
    <row r="2643" spans="1:4">
      <c r="A2643" t="s">
        <v>8</v>
      </c>
      <c r="B2643">
        <v>56713</v>
      </c>
      <c r="C2643" s="1">
        <v>2011.75</v>
      </c>
      <c r="D2643" s="1">
        <v>1</v>
      </c>
    </row>
    <row r="2644" spans="1:4">
      <c r="A2644" t="s">
        <v>8</v>
      </c>
      <c r="B2644">
        <v>56714</v>
      </c>
      <c r="C2644" s="1">
        <v>1071.8333333333333</v>
      </c>
      <c r="D2644" s="1">
        <v>1</v>
      </c>
    </row>
    <row r="2645" spans="1:4">
      <c r="A2645" t="s">
        <v>8</v>
      </c>
      <c r="B2645">
        <v>56732</v>
      </c>
      <c r="C2645" s="1">
        <v>1431.9019607843138</v>
      </c>
      <c r="D2645" s="1">
        <v>1</v>
      </c>
    </row>
    <row r="2646" spans="1:4">
      <c r="A2646" t="s">
        <v>8</v>
      </c>
      <c r="B2646">
        <v>56824</v>
      </c>
      <c r="C2646" s="1">
        <v>1603.5333333333333</v>
      </c>
      <c r="D2646" s="1">
        <v>1</v>
      </c>
    </row>
    <row r="2647" spans="1:4">
      <c r="A2647" t="s">
        <v>8</v>
      </c>
      <c r="B2647">
        <v>56862</v>
      </c>
      <c r="C2647" s="1">
        <v>1106.6166666666666</v>
      </c>
      <c r="D2647" s="1">
        <v>1</v>
      </c>
    </row>
    <row r="2648" spans="1:4">
      <c r="A2648" t="s">
        <v>8</v>
      </c>
      <c r="B2648">
        <v>56930</v>
      </c>
      <c r="C2648" s="1">
        <v>694.91666666666663</v>
      </c>
      <c r="D2648" s="1">
        <v>1</v>
      </c>
    </row>
    <row r="2649" spans="1:4">
      <c r="A2649" t="s">
        <v>8</v>
      </c>
      <c r="B2649">
        <v>57021</v>
      </c>
      <c r="C2649" s="1">
        <v>2255.8947368421054</v>
      </c>
      <c r="D2649" s="1">
        <v>1</v>
      </c>
    </row>
    <row r="2650" spans="1:4">
      <c r="A2650" t="s">
        <v>8</v>
      </c>
      <c r="B2650">
        <v>57200</v>
      </c>
      <c r="C2650" s="1">
        <v>1979.85</v>
      </c>
      <c r="D2650" s="1">
        <v>1</v>
      </c>
    </row>
    <row r="2651" spans="1:4">
      <c r="A2651" t="s">
        <v>8</v>
      </c>
      <c r="B2651">
        <v>57217</v>
      </c>
      <c r="C2651" s="1">
        <v>2113.15</v>
      </c>
      <c r="D2651" s="1">
        <v>1</v>
      </c>
    </row>
    <row r="2652" spans="1:4">
      <c r="A2652" t="s">
        <v>8</v>
      </c>
      <c r="B2652">
        <v>57291</v>
      </c>
      <c r="C2652" s="1">
        <v>857.25</v>
      </c>
      <c r="D2652" s="1">
        <v>1</v>
      </c>
    </row>
    <row r="2653" spans="1:4">
      <c r="A2653" t="s">
        <v>8</v>
      </c>
      <c r="B2653">
        <v>57294</v>
      </c>
      <c r="C2653" s="1">
        <v>1286.0166666666667</v>
      </c>
      <c r="D2653" s="1">
        <v>1</v>
      </c>
    </row>
    <row r="2654" spans="1:4">
      <c r="A2654" t="s">
        <v>8</v>
      </c>
      <c r="B2654">
        <v>57376</v>
      </c>
      <c r="C2654" s="1">
        <v>665.75</v>
      </c>
      <c r="D2654" s="1">
        <v>1</v>
      </c>
    </row>
    <row r="2655" spans="1:4">
      <c r="A2655" t="s">
        <v>8</v>
      </c>
      <c r="B2655">
        <v>57384</v>
      </c>
      <c r="C2655" s="1">
        <v>807.42105263157896</v>
      </c>
      <c r="D2655" s="1">
        <v>1</v>
      </c>
    </row>
    <row r="2656" spans="1:4">
      <c r="A2656" t="s">
        <v>8</v>
      </c>
      <c r="B2656">
        <v>57389</v>
      </c>
      <c r="C2656" s="1">
        <v>2721.1525423728813</v>
      </c>
      <c r="D2656" s="1">
        <v>1</v>
      </c>
    </row>
    <row r="2657" spans="1:4">
      <c r="A2657" t="s">
        <v>8</v>
      </c>
      <c r="B2657">
        <v>57411</v>
      </c>
      <c r="C2657" s="1">
        <v>1106.0333333333333</v>
      </c>
      <c r="D2657" s="1">
        <v>1</v>
      </c>
    </row>
    <row r="2658" spans="1:4">
      <c r="A2658" t="s">
        <v>8</v>
      </c>
      <c r="B2658">
        <v>57579</v>
      </c>
      <c r="C2658" s="1">
        <v>446.1</v>
      </c>
      <c r="D2658" s="1">
        <v>1</v>
      </c>
    </row>
    <row r="2659" spans="1:4">
      <c r="A2659" t="s">
        <v>8</v>
      </c>
      <c r="B2659">
        <v>57589</v>
      </c>
      <c r="C2659" s="1">
        <v>1966.4166666666667</v>
      </c>
      <c r="D2659" s="1">
        <v>1</v>
      </c>
    </row>
    <row r="2660" spans="1:4">
      <c r="A2660" t="s">
        <v>8</v>
      </c>
      <c r="B2660">
        <v>57698</v>
      </c>
      <c r="C2660" s="1">
        <v>2010.25</v>
      </c>
      <c r="D2660" s="1">
        <v>1</v>
      </c>
    </row>
    <row r="2661" spans="1:4">
      <c r="A2661" t="s">
        <v>8</v>
      </c>
      <c r="B2661">
        <v>57706</v>
      </c>
      <c r="C2661" s="1">
        <v>752.28571428571433</v>
      </c>
      <c r="D2661" s="1">
        <v>1</v>
      </c>
    </row>
    <row r="2662" spans="1:4">
      <c r="A2662" t="s">
        <v>8</v>
      </c>
      <c r="B2662">
        <v>57740</v>
      </c>
      <c r="C2662" s="1">
        <v>703.9</v>
      </c>
      <c r="D2662" s="1">
        <v>1</v>
      </c>
    </row>
    <row r="2663" spans="1:4">
      <c r="A2663" t="s">
        <v>8</v>
      </c>
      <c r="B2663">
        <v>57765</v>
      </c>
      <c r="C2663" s="1">
        <v>1433.6666666666667</v>
      </c>
      <c r="D2663" s="1">
        <v>1</v>
      </c>
    </row>
    <row r="2664" spans="1:4">
      <c r="A2664" t="s">
        <v>8</v>
      </c>
      <c r="B2664">
        <v>57846</v>
      </c>
      <c r="C2664" s="1">
        <v>339.03333333333336</v>
      </c>
      <c r="D2664" s="1">
        <v>1</v>
      </c>
    </row>
    <row r="2665" spans="1:4">
      <c r="A2665" t="s">
        <v>8</v>
      </c>
      <c r="B2665">
        <v>57862</v>
      </c>
      <c r="C2665" s="1">
        <v>1255.5999999999999</v>
      </c>
      <c r="D2665" s="1">
        <v>1</v>
      </c>
    </row>
    <row r="2666" spans="1:4">
      <c r="A2666" t="s">
        <v>8</v>
      </c>
      <c r="B2666">
        <v>57954</v>
      </c>
      <c r="C2666" s="1">
        <v>1703.7333333333333</v>
      </c>
      <c r="D2666" s="1">
        <v>1</v>
      </c>
    </row>
    <row r="2667" spans="1:4">
      <c r="A2667" t="s">
        <v>8</v>
      </c>
      <c r="B2667">
        <v>57962</v>
      </c>
      <c r="C2667" s="1">
        <v>1065.0666666666666</v>
      </c>
      <c r="D2667" s="1">
        <v>1</v>
      </c>
    </row>
    <row r="2668" spans="1:4">
      <c r="A2668" t="s">
        <v>8</v>
      </c>
      <c r="B2668">
        <v>58126</v>
      </c>
      <c r="C2668" s="1">
        <v>1183.8</v>
      </c>
      <c r="D2668" s="1">
        <v>1</v>
      </c>
    </row>
    <row r="2669" spans="1:4">
      <c r="A2669" t="s">
        <v>8</v>
      </c>
      <c r="B2669">
        <v>58148</v>
      </c>
      <c r="C2669" s="1">
        <v>1620.4</v>
      </c>
      <c r="D2669" s="1">
        <v>1</v>
      </c>
    </row>
    <row r="2670" spans="1:4">
      <c r="A2670" t="s">
        <v>8</v>
      </c>
      <c r="B2670">
        <v>58152</v>
      </c>
      <c r="C2670" s="1">
        <v>847.2166666666667</v>
      </c>
      <c r="D2670" s="1">
        <v>1</v>
      </c>
    </row>
    <row r="2671" spans="1:4">
      <c r="A2671" t="s">
        <v>8</v>
      </c>
      <c r="B2671">
        <v>58189</v>
      </c>
      <c r="C2671" s="1">
        <v>1496.75</v>
      </c>
      <c r="D2671" s="1">
        <v>1</v>
      </c>
    </row>
    <row r="2672" spans="1:4">
      <c r="A2672" t="s">
        <v>8</v>
      </c>
      <c r="B2672">
        <v>58248</v>
      </c>
      <c r="C2672" s="1">
        <v>1372.6666666666667</v>
      </c>
      <c r="D2672" s="1">
        <v>1</v>
      </c>
    </row>
    <row r="2673" spans="1:4">
      <c r="A2673" t="s">
        <v>8</v>
      </c>
      <c r="B2673">
        <v>58343</v>
      </c>
      <c r="C2673" s="1">
        <v>2656.05</v>
      </c>
      <c r="D2673" s="1">
        <v>1</v>
      </c>
    </row>
    <row r="2674" spans="1:4">
      <c r="A2674" t="s">
        <v>8</v>
      </c>
      <c r="B2674">
        <v>58393</v>
      </c>
      <c r="C2674" s="1">
        <v>618.15</v>
      </c>
      <c r="D2674" s="1">
        <v>1</v>
      </c>
    </row>
    <row r="2675" spans="1:4">
      <c r="A2675" t="s">
        <v>8</v>
      </c>
      <c r="B2675">
        <v>58415</v>
      </c>
      <c r="C2675" s="1">
        <v>1442.909090909091</v>
      </c>
      <c r="D2675" s="1">
        <v>1</v>
      </c>
    </row>
    <row r="2676" spans="1:4">
      <c r="A2676" t="s">
        <v>8</v>
      </c>
      <c r="B2676">
        <v>58452</v>
      </c>
      <c r="C2676" s="1">
        <v>1234.2692307692307</v>
      </c>
      <c r="D2676" s="1">
        <v>1</v>
      </c>
    </row>
    <row r="2677" spans="1:4">
      <c r="A2677" t="s">
        <v>8</v>
      </c>
      <c r="B2677">
        <v>58494</v>
      </c>
      <c r="C2677" s="1">
        <v>1053.5666666666666</v>
      </c>
      <c r="D2677" s="1">
        <v>1</v>
      </c>
    </row>
    <row r="2678" spans="1:4">
      <c r="A2678" t="s">
        <v>8</v>
      </c>
      <c r="B2678">
        <v>58535</v>
      </c>
      <c r="C2678" s="1">
        <v>1645.8888888888889</v>
      </c>
      <c r="D2678" s="1">
        <v>1</v>
      </c>
    </row>
    <row r="2679" spans="1:4">
      <c r="A2679" t="s">
        <v>8</v>
      </c>
      <c r="B2679">
        <v>58543</v>
      </c>
      <c r="C2679" s="1">
        <v>926.11666666666667</v>
      </c>
      <c r="D2679" s="1">
        <v>1</v>
      </c>
    </row>
    <row r="2680" spans="1:4">
      <c r="A2680" t="s">
        <v>8</v>
      </c>
      <c r="B2680">
        <v>58563</v>
      </c>
      <c r="C2680" s="1">
        <v>1838.8666666666666</v>
      </c>
      <c r="D2680" s="1">
        <v>1</v>
      </c>
    </row>
    <row r="2681" spans="1:4">
      <c r="A2681" t="s">
        <v>8</v>
      </c>
      <c r="B2681">
        <v>58566</v>
      </c>
      <c r="C2681" s="1">
        <v>814.52941176470586</v>
      </c>
      <c r="D2681" s="1">
        <v>1</v>
      </c>
    </row>
    <row r="2682" spans="1:4">
      <c r="A2682" t="s">
        <v>8</v>
      </c>
      <c r="B2682">
        <v>58574</v>
      </c>
      <c r="C2682" s="1">
        <v>586.63333333333333</v>
      </c>
      <c r="D2682" s="1">
        <v>1</v>
      </c>
    </row>
    <row r="2683" spans="1:4">
      <c r="A2683" t="s">
        <v>8</v>
      </c>
      <c r="B2683">
        <v>58591</v>
      </c>
      <c r="C2683" s="1">
        <v>1015.3684210526316</v>
      </c>
      <c r="D2683" s="1">
        <v>1</v>
      </c>
    </row>
    <row r="2684" spans="1:4">
      <c r="A2684" t="s">
        <v>8</v>
      </c>
      <c r="B2684">
        <v>58669</v>
      </c>
      <c r="C2684" s="1">
        <v>1675.8333333333333</v>
      </c>
      <c r="D2684" s="1">
        <v>1</v>
      </c>
    </row>
    <row r="2685" spans="1:4">
      <c r="A2685" t="s">
        <v>8</v>
      </c>
      <c r="B2685">
        <v>58671</v>
      </c>
      <c r="C2685" s="1">
        <v>720.2833333333333</v>
      </c>
      <c r="D2685" s="1">
        <v>1</v>
      </c>
    </row>
    <row r="2686" spans="1:4">
      <c r="A2686" t="s">
        <v>8</v>
      </c>
      <c r="B2686">
        <v>58808</v>
      </c>
      <c r="C2686" s="1">
        <v>915</v>
      </c>
      <c r="D2686" s="1">
        <v>1</v>
      </c>
    </row>
    <row r="2687" spans="1:4">
      <c r="A2687" t="s">
        <v>8</v>
      </c>
      <c r="B2687">
        <v>58869</v>
      </c>
      <c r="C2687" s="1">
        <v>940.13333333333333</v>
      </c>
      <c r="D2687" s="1">
        <v>1</v>
      </c>
    </row>
    <row r="2688" spans="1:4">
      <c r="A2688" t="s">
        <v>8</v>
      </c>
      <c r="B2688">
        <v>58979</v>
      </c>
      <c r="C2688" s="1">
        <v>977.68333333333328</v>
      </c>
      <c r="D2688" s="1">
        <v>1</v>
      </c>
    </row>
    <row r="2689" spans="1:4">
      <c r="A2689" t="s">
        <v>8</v>
      </c>
      <c r="B2689">
        <v>58995</v>
      </c>
      <c r="C2689" s="1">
        <v>1017.0166666666667</v>
      </c>
      <c r="D2689" s="1">
        <v>1</v>
      </c>
    </row>
    <row r="2690" spans="1:4">
      <c r="A2690" t="s">
        <v>8</v>
      </c>
      <c r="B2690">
        <v>59013</v>
      </c>
      <c r="C2690" s="1">
        <v>1502.6666666666667</v>
      </c>
      <c r="D2690" s="1">
        <v>1</v>
      </c>
    </row>
    <row r="2691" spans="1:4">
      <c r="A2691" t="s">
        <v>8</v>
      </c>
      <c r="B2691">
        <v>59098</v>
      </c>
      <c r="C2691" s="1">
        <v>1410.6428571428571</v>
      </c>
      <c r="D2691" s="1">
        <v>1</v>
      </c>
    </row>
    <row r="2692" spans="1:4">
      <c r="A2692" t="s">
        <v>8</v>
      </c>
      <c r="B2692">
        <v>59137</v>
      </c>
      <c r="C2692" s="1">
        <v>1850.44</v>
      </c>
      <c r="D2692" s="1">
        <v>1</v>
      </c>
    </row>
    <row r="2693" spans="1:4">
      <c r="A2693" t="s">
        <v>8</v>
      </c>
      <c r="B2693">
        <v>59203</v>
      </c>
      <c r="C2693" s="1">
        <v>1113.1875</v>
      </c>
      <c r="D2693" s="1">
        <v>1</v>
      </c>
    </row>
    <row r="2694" spans="1:4">
      <c r="A2694" t="s">
        <v>8</v>
      </c>
      <c r="B2694">
        <v>59240</v>
      </c>
      <c r="C2694" s="1">
        <v>1209.9666666666667</v>
      </c>
      <c r="D2694" s="1">
        <v>1</v>
      </c>
    </row>
    <row r="2695" spans="1:4">
      <c r="A2695" t="s">
        <v>8</v>
      </c>
      <c r="B2695">
        <v>59246</v>
      </c>
      <c r="C2695" s="1">
        <v>1625.3333333333333</v>
      </c>
      <c r="D2695" s="1">
        <v>1</v>
      </c>
    </row>
    <row r="2696" spans="1:4">
      <c r="A2696" t="s">
        <v>8</v>
      </c>
      <c r="B2696">
        <v>59271</v>
      </c>
      <c r="C2696" s="1">
        <v>221</v>
      </c>
      <c r="D2696" s="1">
        <v>1</v>
      </c>
    </row>
    <row r="2697" spans="1:4">
      <c r="A2697" t="s">
        <v>8</v>
      </c>
      <c r="B2697">
        <v>59374</v>
      </c>
      <c r="C2697" s="1">
        <v>737.08333333333337</v>
      </c>
      <c r="D2697" s="1">
        <v>1</v>
      </c>
    </row>
    <row r="2698" spans="1:4">
      <c r="A2698" t="s">
        <v>8</v>
      </c>
      <c r="B2698">
        <v>59394</v>
      </c>
      <c r="C2698" s="1">
        <v>907.1</v>
      </c>
      <c r="D2698" s="1">
        <v>1</v>
      </c>
    </row>
    <row r="2699" spans="1:4">
      <c r="A2699" t="s">
        <v>8</v>
      </c>
      <c r="B2699">
        <v>59425</v>
      </c>
      <c r="C2699" s="1">
        <v>2039.3666666666666</v>
      </c>
      <c r="D2699" s="1">
        <v>1</v>
      </c>
    </row>
    <row r="2700" spans="1:4">
      <c r="A2700" t="s">
        <v>8</v>
      </c>
      <c r="B2700">
        <v>59453</v>
      </c>
      <c r="C2700" s="1">
        <v>997.68333333333328</v>
      </c>
      <c r="D2700" s="1">
        <v>1</v>
      </c>
    </row>
    <row r="2701" spans="1:4">
      <c r="A2701" t="s">
        <v>8</v>
      </c>
      <c r="B2701">
        <v>59598</v>
      </c>
      <c r="C2701" s="1">
        <v>2414.4833333333331</v>
      </c>
      <c r="D2701" s="1">
        <v>1</v>
      </c>
    </row>
    <row r="2702" spans="1:4">
      <c r="A2702" t="s">
        <v>8</v>
      </c>
      <c r="B2702">
        <v>59608</v>
      </c>
      <c r="C2702" s="1">
        <v>2049.6333333333332</v>
      </c>
      <c r="D2702" s="1">
        <v>1</v>
      </c>
    </row>
    <row r="2703" spans="1:4">
      <c r="A2703" t="s">
        <v>8</v>
      </c>
      <c r="B2703">
        <v>59634</v>
      </c>
      <c r="C2703" s="1">
        <v>1134.878787878788</v>
      </c>
      <c r="D2703" s="1">
        <v>1</v>
      </c>
    </row>
    <row r="2704" spans="1:4">
      <c r="A2704" t="s">
        <v>8</v>
      </c>
      <c r="B2704">
        <v>59701</v>
      </c>
      <c r="C2704" s="1">
        <v>944.5</v>
      </c>
      <c r="D2704" s="1">
        <v>1</v>
      </c>
    </row>
    <row r="2705" spans="1:4">
      <c r="A2705" t="s">
        <v>8</v>
      </c>
      <c r="B2705">
        <v>59727</v>
      </c>
      <c r="C2705" s="1">
        <v>1155.8499999999999</v>
      </c>
      <c r="D2705" s="1">
        <v>1</v>
      </c>
    </row>
    <row r="2706" spans="1:4">
      <c r="A2706" t="s">
        <v>8</v>
      </c>
      <c r="B2706">
        <v>59752</v>
      </c>
      <c r="C2706" s="1">
        <v>1130.1833333333334</v>
      </c>
      <c r="D2706" s="1">
        <v>1</v>
      </c>
    </row>
    <row r="2707" spans="1:4">
      <c r="A2707" t="s">
        <v>8</v>
      </c>
      <c r="B2707">
        <v>59797</v>
      </c>
      <c r="C2707" s="1">
        <v>1868.0333333333333</v>
      </c>
      <c r="D2707" s="1">
        <v>1</v>
      </c>
    </row>
    <row r="2708" spans="1:4">
      <c r="A2708" t="s">
        <v>8</v>
      </c>
      <c r="B2708">
        <v>59805</v>
      </c>
      <c r="C2708" s="1">
        <v>2061.75</v>
      </c>
      <c r="D2708" s="1">
        <v>1</v>
      </c>
    </row>
    <row r="2709" spans="1:4">
      <c r="A2709" t="s">
        <v>8</v>
      </c>
      <c r="B2709">
        <v>59895</v>
      </c>
      <c r="C2709" s="1">
        <v>1815.5666666666666</v>
      </c>
      <c r="D2709" s="1">
        <v>1</v>
      </c>
    </row>
    <row r="2710" spans="1:4">
      <c r="A2710" t="s">
        <v>8</v>
      </c>
      <c r="B2710">
        <v>59896</v>
      </c>
      <c r="C2710" s="1">
        <v>570.4545454545455</v>
      </c>
      <c r="D2710" s="1">
        <v>1</v>
      </c>
    </row>
    <row r="2711" spans="1:4">
      <c r="A2711" t="s">
        <v>8</v>
      </c>
      <c r="B2711">
        <v>59923</v>
      </c>
      <c r="C2711" s="1">
        <v>863.16666666666663</v>
      </c>
      <c r="D2711" s="1">
        <v>1</v>
      </c>
    </row>
    <row r="2712" spans="1:4">
      <c r="A2712" t="s">
        <v>8</v>
      </c>
      <c r="B2712">
        <v>59974</v>
      </c>
      <c r="C2712" s="1">
        <v>1298.75</v>
      </c>
      <c r="D2712" s="1">
        <v>1</v>
      </c>
    </row>
    <row r="2713" spans="1:4">
      <c r="A2713" t="s">
        <v>8</v>
      </c>
      <c r="B2713">
        <v>59996</v>
      </c>
      <c r="C2713" s="1">
        <v>2352.3166666666666</v>
      </c>
      <c r="D2713" s="1">
        <v>1</v>
      </c>
    </row>
    <row r="2714" spans="1:4">
      <c r="A2714" t="s">
        <v>8</v>
      </c>
      <c r="B2714">
        <v>60012</v>
      </c>
      <c r="C2714" s="1">
        <v>2083.6666666666665</v>
      </c>
      <c r="D2714" s="1">
        <v>1</v>
      </c>
    </row>
    <row r="2715" spans="1:4">
      <c r="A2715" t="s">
        <v>8</v>
      </c>
      <c r="B2715">
        <v>60072</v>
      </c>
      <c r="C2715" s="1">
        <v>532.36666666666667</v>
      </c>
      <c r="D2715" s="1">
        <v>1</v>
      </c>
    </row>
    <row r="2716" spans="1:4">
      <c r="A2716" t="s">
        <v>8</v>
      </c>
      <c r="B2716">
        <v>60175</v>
      </c>
      <c r="C2716" s="1">
        <v>2108.5166666666669</v>
      </c>
      <c r="D2716" s="1">
        <v>1</v>
      </c>
    </row>
    <row r="2717" spans="1:4">
      <c r="A2717" t="s">
        <v>8</v>
      </c>
      <c r="B2717">
        <v>60200</v>
      </c>
      <c r="C2717" s="1">
        <v>574.64444444444439</v>
      </c>
      <c r="D2717" s="1">
        <v>1</v>
      </c>
    </row>
    <row r="2718" spans="1:4">
      <c r="A2718" t="s">
        <v>8</v>
      </c>
      <c r="B2718">
        <v>60265</v>
      </c>
      <c r="C2718" s="1">
        <v>946.56666666666672</v>
      </c>
      <c r="D2718" s="1">
        <v>1</v>
      </c>
    </row>
    <row r="2719" spans="1:4">
      <c r="A2719" t="s">
        <v>8</v>
      </c>
      <c r="B2719">
        <v>60330</v>
      </c>
      <c r="C2719" s="1">
        <v>2398</v>
      </c>
      <c r="D2719" s="1">
        <v>1</v>
      </c>
    </row>
    <row r="2720" spans="1:4">
      <c r="A2720" t="s">
        <v>8</v>
      </c>
      <c r="B2720">
        <v>60347</v>
      </c>
      <c r="C2720" s="1">
        <v>477.09090909090907</v>
      </c>
      <c r="D2720" s="1">
        <v>1</v>
      </c>
    </row>
    <row r="2721" spans="1:4">
      <c r="A2721" t="s">
        <v>8</v>
      </c>
      <c r="B2721">
        <v>60355</v>
      </c>
      <c r="C2721" s="1">
        <v>891.85714285714289</v>
      </c>
      <c r="D2721" s="1">
        <v>1</v>
      </c>
    </row>
    <row r="2722" spans="1:4">
      <c r="A2722" t="s">
        <v>8</v>
      </c>
      <c r="B2722">
        <v>60364</v>
      </c>
      <c r="C2722" s="1">
        <v>1055.4833333333333</v>
      </c>
      <c r="D2722" s="1">
        <v>1</v>
      </c>
    </row>
    <row r="2723" spans="1:4">
      <c r="A2723" t="s">
        <v>8</v>
      </c>
      <c r="B2723">
        <v>60461</v>
      </c>
      <c r="C2723" s="1">
        <v>2896.5</v>
      </c>
      <c r="D2723" s="1">
        <v>1</v>
      </c>
    </row>
    <row r="2724" spans="1:4">
      <c r="A2724" t="s">
        <v>8</v>
      </c>
      <c r="B2724">
        <v>60675</v>
      </c>
      <c r="C2724" s="1">
        <v>1265.0833333333333</v>
      </c>
      <c r="D2724" s="1">
        <v>1</v>
      </c>
    </row>
    <row r="2725" spans="1:4">
      <c r="A2725" t="s">
        <v>8</v>
      </c>
      <c r="B2725">
        <v>60766</v>
      </c>
      <c r="C2725" s="1">
        <v>362.5263157894737</v>
      </c>
      <c r="D2725" s="1">
        <v>1</v>
      </c>
    </row>
    <row r="2726" spans="1:4">
      <c r="A2726" t="s">
        <v>8</v>
      </c>
      <c r="B2726">
        <v>60834</v>
      </c>
      <c r="C2726" s="1">
        <v>851.63333333333333</v>
      </c>
      <c r="D2726" s="1">
        <v>1</v>
      </c>
    </row>
    <row r="2727" spans="1:4">
      <c r="A2727" t="s">
        <v>8</v>
      </c>
      <c r="B2727">
        <v>60846</v>
      </c>
      <c r="C2727" s="1">
        <v>1678.6333333333334</v>
      </c>
      <c r="D2727" s="1">
        <v>1</v>
      </c>
    </row>
    <row r="2728" spans="1:4">
      <c r="A2728" t="s">
        <v>8</v>
      </c>
      <c r="B2728">
        <v>60973</v>
      </c>
      <c r="C2728" s="1">
        <v>1381.2765957446809</v>
      </c>
      <c r="D2728" s="1">
        <v>1</v>
      </c>
    </row>
    <row r="2729" spans="1:4">
      <c r="A2729" t="s">
        <v>8</v>
      </c>
      <c r="B2729">
        <v>60977</v>
      </c>
      <c r="C2729" s="1">
        <v>1636.4</v>
      </c>
      <c r="D2729" s="1">
        <v>1</v>
      </c>
    </row>
    <row r="2730" spans="1:4">
      <c r="A2730" t="s">
        <v>8</v>
      </c>
      <c r="B2730">
        <v>60981</v>
      </c>
      <c r="C2730" s="1">
        <v>1515.2333333333333</v>
      </c>
      <c r="D2730" s="1">
        <v>1</v>
      </c>
    </row>
    <row r="2731" spans="1:4">
      <c r="A2731" t="s">
        <v>8</v>
      </c>
      <c r="B2731">
        <v>61041</v>
      </c>
      <c r="C2731" s="1">
        <v>2423.8823529411766</v>
      </c>
      <c r="D2731" s="1">
        <v>1</v>
      </c>
    </row>
    <row r="2732" spans="1:4">
      <c r="A2732" t="s">
        <v>8</v>
      </c>
      <c r="B2732">
        <v>61054</v>
      </c>
      <c r="C2732" s="1">
        <v>1707.9722222222222</v>
      </c>
      <c r="D2732" s="1">
        <v>1</v>
      </c>
    </row>
    <row r="2733" spans="1:4">
      <c r="A2733" t="s">
        <v>8</v>
      </c>
      <c r="B2733">
        <v>61081</v>
      </c>
      <c r="C2733" s="1">
        <v>1822.8333333333333</v>
      </c>
      <c r="D2733" s="1">
        <v>1</v>
      </c>
    </row>
    <row r="2734" spans="1:4">
      <c r="A2734" t="s">
        <v>8</v>
      </c>
      <c r="B2734">
        <v>61160</v>
      </c>
      <c r="C2734" s="1">
        <v>2000.5833333333333</v>
      </c>
      <c r="D2734" s="1">
        <v>1</v>
      </c>
    </row>
    <row r="2735" spans="1:4">
      <c r="A2735" t="s">
        <v>8</v>
      </c>
      <c r="B2735">
        <v>61215</v>
      </c>
      <c r="C2735" s="1">
        <v>1203.2833333333333</v>
      </c>
      <c r="D2735" s="1">
        <v>1</v>
      </c>
    </row>
    <row r="2736" spans="1:4">
      <c r="A2736" t="s">
        <v>8</v>
      </c>
      <c r="B2736">
        <v>61318</v>
      </c>
      <c r="C2736" s="1">
        <v>1268.3499999999999</v>
      </c>
      <c r="D2736" s="1">
        <v>1</v>
      </c>
    </row>
    <row r="2737" spans="1:4">
      <c r="A2737" t="s">
        <v>8</v>
      </c>
      <c r="B2737">
        <v>61405</v>
      </c>
      <c r="C2737" s="1">
        <v>786.7833333333333</v>
      </c>
      <c r="D2737" s="1">
        <v>1</v>
      </c>
    </row>
    <row r="2738" spans="1:4">
      <c r="A2738" t="s">
        <v>8</v>
      </c>
      <c r="B2738">
        <v>61436</v>
      </c>
      <c r="C2738" s="1">
        <v>1317.7833333333333</v>
      </c>
      <c r="D2738" s="1">
        <v>1</v>
      </c>
    </row>
    <row r="2739" spans="1:4">
      <c r="A2739" t="s">
        <v>8</v>
      </c>
      <c r="B2739">
        <v>61511</v>
      </c>
      <c r="C2739" s="1">
        <v>1948.5</v>
      </c>
      <c r="D2739" s="1">
        <v>1</v>
      </c>
    </row>
    <row r="2740" spans="1:4">
      <c r="A2740" t="s">
        <v>8</v>
      </c>
      <c r="B2740">
        <v>61530</v>
      </c>
      <c r="C2740" s="1">
        <v>1157.6833333333334</v>
      </c>
      <c r="D2740" s="1">
        <v>1</v>
      </c>
    </row>
    <row r="2741" spans="1:4">
      <c r="A2741" t="s">
        <v>8</v>
      </c>
      <c r="B2741">
        <v>61725</v>
      </c>
      <c r="C2741" s="1">
        <v>607.1</v>
      </c>
      <c r="D2741" s="1">
        <v>1</v>
      </c>
    </row>
    <row r="2742" spans="1:4">
      <c r="A2742" t="s">
        <v>8</v>
      </c>
      <c r="B2742">
        <v>61805</v>
      </c>
      <c r="C2742" s="1">
        <v>949.7</v>
      </c>
      <c r="D2742" s="1">
        <v>1</v>
      </c>
    </row>
    <row r="2743" spans="1:4">
      <c r="A2743" t="s">
        <v>8</v>
      </c>
      <c r="B2743">
        <v>61821</v>
      </c>
      <c r="C2743" s="1">
        <v>1949.9</v>
      </c>
      <c r="D2743" s="1">
        <v>1</v>
      </c>
    </row>
    <row r="2744" spans="1:4">
      <c r="A2744" t="s">
        <v>8</v>
      </c>
      <c r="B2744">
        <v>61845</v>
      </c>
      <c r="C2744" s="1">
        <v>1096.6333333333334</v>
      </c>
      <c r="D2744" s="1">
        <v>1</v>
      </c>
    </row>
    <row r="2745" spans="1:4">
      <c r="A2745" t="s">
        <v>8</v>
      </c>
      <c r="B2745">
        <v>61884</v>
      </c>
      <c r="C2745" s="1">
        <v>1732.1833333333334</v>
      </c>
      <c r="D2745" s="1">
        <v>1</v>
      </c>
    </row>
    <row r="2746" spans="1:4">
      <c r="A2746" t="s">
        <v>8</v>
      </c>
      <c r="B2746">
        <v>62043</v>
      </c>
      <c r="C2746" s="1">
        <v>2743.2333333333331</v>
      </c>
      <c r="D2746" s="1">
        <v>1</v>
      </c>
    </row>
    <row r="2747" spans="1:4">
      <c r="A2747" t="s">
        <v>8</v>
      </c>
      <c r="B2747">
        <v>62129</v>
      </c>
      <c r="C2747" s="1">
        <v>989.61666666666667</v>
      </c>
      <c r="D2747" s="1">
        <v>1</v>
      </c>
    </row>
    <row r="2748" spans="1:4">
      <c r="A2748" t="s">
        <v>8</v>
      </c>
      <c r="B2748">
        <v>62154</v>
      </c>
      <c r="C2748" s="1">
        <v>1013.4833333333333</v>
      </c>
      <c r="D2748" s="1">
        <v>1</v>
      </c>
    </row>
    <row r="2749" spans="1:4">
      <c r="A2749" t="s">
        <v>8</v>
      </c>
      <c r="B2749">
        <v>62164</v>
      </c>
      <c r="C2749" s="1">
        <v>1452.9</v>
      </c>
      <c r="D2749" s="1">
        <v>1</v>
      </c>
    </row>
    <row r="2750" spans="1:4">
      <c r="A2750" t="s">
        <v>8</v>
      </c>
      <c r="B2750">
        <v>62306</v>
      </c>
      <c r="C2750" s="1">
        <v>1367.8333333333333</v>
      </c>
      <c r="D2750" s="1">
        <v>1</v>
      </c>
    </row>
    <row r="2751" spans="1:4">
      <c r="A2751" t="s">
        <v>8</v>
      </c>
      <c r="B2751">
        <v>62359</v>
      </c>
      <c r="C2751" s="1">
        <v>1769.5</v>
      </c>
      <c r="D2751" s="1">
        <v>1</v>
      </c>
    </row>
    <row r="2752" spans="1:4">
      <c r="A2752" t="s">
        <v>8</v>
      </c>
      <c r="B2752">
        <v>62508</v>
      </c>
      <c r="C2752" s="1">
        <v>1198.1142857142856</v>
      </c>
      <c r="D2752" s="1">
        <v>1</v>
      </c>
    </row>
    <row r="2753" spans="1:4">
      <c r="A2753" t="s">
        <v>8</v>
      </c>
      <c r="B2753">
        <v>62592</v>
      </c>
      <c r="C2753" s="1">
        <v>2047.7894736842106</v>
      </c>
      <c r="D2753" s="1">
        <v>1</v>
      </c>
    </row>
    <row r="2754" spans="1:4">
      <c r="A2754" t="s">
        <v>8</v>
      </c>
      <c r="B2754">
        <v>62599</v>
      </c>
      <c r="C2754" s="1">
        <v>134.75</v>
      </c>
      <c r="D2754" s="1">
        <v>1</v>
      </c>
    </row>
    <row r="2755" spans="1:4">
      <c r="A2755" t="s">
        <v>8</v>
      </c>
      <c r="B2755">
        <v>62696</v>
      </c>
      <c r="C2755" s="1">
        <v>845.7</v>
      </c>
      <c r="D2755" s="1">
        <v>1</v>
      </c>
    </row>
    <row r="2756" spans="1:4">
      <c r="A2756" t="s">
        <v>8</v>
      </c>
      <c r="B2756">
        <v>62725</v>
      </c>
      <c r="C2756" s="1">
        <v>1643.8035714285713</v>
      </c>
      <c r="D2756" s="1">
        <v>1</v>
      </c>
    </row>
    <row r="2757" spans="1:4">
      <c r="A2757" t="s">
        <v>8</v>
      </c>
      <c r="B2757">
        <v>62840</v>
      </c>
      <c r="C2757" s="1">
        <v>1698.65</v>
      </c>
      <c r="D2757" s="1">
        <v>1</v>
      </c>
    </row>
    <row r="2758" spans="1:4">
      <c r="A2758" t="s">
        <v>8</v>
      </c>
      <c r="B2758">
        <v>62864</v>
      </c>
      <c r="C2758" s="1">
        <v>890.0363636363636</v>
      </c>
      <c r="D2758" s="1">
        <v>1</v>
      </c>
    </row>
    <row r="2759" spans="1:4">
      <c r="A2759" t="s">
        <v>8</v>
      </c>
      <c r="B2759">
        <v>62988</v>
      </c>
      <c r="C2759" s="1">
        <v>619.42857142857144</v>
      </c>
      <c r="D2759" s="1">
        <v>1</v>
      </c>
    </row>
    <row r="2760" spans="1:4">
      <c r="A2760" t="s">
        <v>8</v>
      </c>
      <c r="B2760">
        <v>63108</v>
      </c>
      <c r="C2760" s="1">
        <v>1320.7142857142858</v>
      </c>
      <c r="D2760" s="1">
        <v>1</v>
      </c>
    </row>
    <row r="2761" spans="1:4">
      <c r="A2761" t="s">
        <v>8</v>
      </c>
      <c r="B2761">
        <v>63182</v>
      </c>
      <c r="C2761" s="1">
        <v>423.1</v>
      </c>
      <c r="D2761" s="1">
        <v>1</v>
      </c>
    </row>
    <row r="2762" spans="1:4">
      <c r="A2762" t="s">
        <v>8</v>
      </c>
      <c r="B2762">
        <v>63203</v>
      </c>
      <c r="C2762" s="1">
        <v>1812.5</v>
      </c>
      <c r="D2762" s="1">
        <v>1</v>
      </c>
    </row>
    <row r="2763" spans="1:4">
      <c r="A2763" t="s">
        <v>8</v>
      </c>
      <c r="B2763">
        <v>63239</v>
      </c>
      <c r="C2763" s="1">
        <v>1354.8166666666666</v>
      </c>
      <c r="D2763" s="1">
        <v>1</v>
      </c>
    </row>
    <row r="2764" spans="1:4">
      <c r="A2764" t="s">
        <v>8</v>
      </c>
      <c r="B2764">
        <v>63258</v>
      </c>
      <c r="C2764" s="1">
        <v>2400.1666666666665</v>
      </c>
      <c r="D2764" s="1">
        <v>1</v>
      </c>
    </row>
    <row r="2765" spans="1:4">
      <c r="A2765" t="s">
        <v>8</v>
      </c>
      <c r="B2765">
        <v>63277</v>
      </c>
      <c r="C2765" s="1">
        <v>1977.4166666666667</v>
      </c>
      <c r="D2765" s="1">
        <v>1</v>
      </c>
    </row>
    <row r="2766" spans="1:4">
      <c r="A2766" t="s">
        <v>8</v>
      </c>
      <c r="B2766">
        <v>63420</v>
      </c>
      <c r="C2766" s="1">
        <v>903.4</v>
      </c>
      <c r="D2766" s="1">
        <v>1</v>
      </c>
    </row>
    <row r="2767" spans="1:4">
      <c r="A2767" t="s">
        <v>8</v>
      </c>
      <c r="B2767">
        <v>63451</v>
      </c>
      <c r="C2767" s="1">
        <v>1160.6666666666667</v>
      </c>
      <c r="D2767" s="1">
        <v>1</v>
      </c>
    </row>
    <row r="2768" spans="1:4">
      <c r="A2768" t="s">
        <v>8</v>
      </c>
      <c r="B2768">
        <v>63503</v>
      </c>
      <c r="C2768" s="1">
        <v>1080.2941176470588</v>
      </c>
      <c r="D2768" s="1">
        <v>1</v>
      </c>
    </row>
    <row r="2769" spans="1:4">
      <c r="A2769" t="s">
        <v>8</v>
      </c>
      <c r="B2769">
        <v>63515</v>
      </c>
      <c r="C2769" s="1">
        <v>3195.6333333333332</v>
      </c>
      <c r="D2769" s="1">
        <v>1</v>
      </c>
    </row>
    <row r="2770" spans="1:4">
      <c r="A2770" t="s">
        <v>8</v>
      </c>
      <c r="B2770">
        <v>63549</v>
      </c>
      <c r="C2770" s="1">
        <v>717.73333333333335</v>
      </c>
      <c r="D2770" s="1">
        <v>1</v>
      </c>
    </row>
    <row r="2771" spans="1:4">
      <c r="A2771" t="s">
        <v>8</v>
      </c>
      <c r="B2771">
        <v>63620</v>
      </c>
      <c r="C2771" s="1">
        <v>1771.0166666666667</v>
      </c>
      <c r="D2771" s="1">
        <v>1</v>
      </c>
    </row>
    <row r="2772" spans="1:4">
      <c r="A2772" t="s">
        <v>8</v>
      </c>
      <c r="B2772">
        <v>63626</v>
      </c>
      <c r="C2772" s="1">
        <v>177.64285714285714</v>
      </c>
      <c r="D2772" s="1">
        <v>1</v>
      </c>
    </row>
    <row r="2773" spans="1:4">
      <c r="A2773" t="s">
        <v>8</v>
      </c>
      <c r="B2773">
        <v>63693</v>
      </c>
      <c r="C2773" s="1">
        <v>1876.6666666666667</v>
      </c>
      <c r="D2773" s="1">
        <v>1</v>
      </c>
    </row>
    <row r="2774" spans="1:4">
      <c r="A2774" t="s">
        <v>8</v>
      </c>
      <c r="B2774">
        <v>63717</v>
      </c>
      <c r="C2774" s="1">
        <v>461.25</v>
      </c>
      <c r="D2774" s="1">
        <v>1</v>
      </c>
    </row>
    <row r="2775" spans="1:4">
      <c r="A2775" t="s">
        <v>8</v>
      </c>
      <c r="B2775">
        <v>63772</v>
      </c>
      <c r="C2775" s="1">
        <v>899.23333333333335</v>
      </c>
      <c r="D2775" s="1">
        <v>1</v>
      </c>
    </row>
    <row r="2776" spans="1:4">
      <c r="A2776" t="s">
        <v>8</v>
      </c>
      <c r="B2776">
        <v>63822</v>
      </c>
      <c r="C2776" s="1">
        <v>777.05</v>
      </c>
      <c r="D2776" s="1">
        <v>1</v>
      </c>
    </row>
    <row r="2777" spans="1:4">
      <c r="A2777" t="s">
        <v>8</v>
      </c>
      <c r="B2777">
        <v>63842</v>
      </c>
      <c r="C2777" s="1">
        <v>1043.0833333333333</v>
      </c>
      <c r="D2777" s="1">
        <v>1</v>
      </c>
    </row>
    <row r="2778" spans="1:4">
      <c r="A2778" t="s">
        <v>8</v>
      </c>
      <c r="B2778">
        <v>63938</v>
      </c>
      <c r="C2778" s="1">
        <v>1206</v>
      </c>
      <c r="D2778" s="1">
        <v>1</v>
      </c>
    </row>
    <row r="2779" spans="1:4">
      <c r="A2779" t="s">
        <v>8</v>
      </c>
      <c r="B2779">
        <v>63957</v>
      </c>
      <c r="C2779" s="1">
        <v>921.88333333333333</v>
      </c>
      <c r="D2779" s="1">
        <v>1</v>
      </c>
    </row>
    <row r="2780" spans="1:4">
      <c r="A2780" t="s">
        <v>8</v>
      </c>
      <c r="B2780">
        <v>63995</v>
      </c>
      <c r="C2780" s="1">
        <v>1238.3499999999999</v>
      </c>
      <c r="D2780" s="1">
        <v>1</v>
      </c>
    </row>
    <row r="2781" spans="1:4">
      <c r="A2781" t="s">
        <v>8</v>
      </c>
      <c r="B2781">
        <v>64025</v>
      </c>
      <c r="C2781" s="1">
        <v>1127.1666666666667</v>
      </c>
      <c r="D2781" s="1">
        <v>1</v>
      </c>
    </row>
    <row r="2782" spans="1:4">
      <c r="A2782" t="s">
        <v>8</v>
      </c>
      <c r="B2782">
        <v>64100</v>
      </c>
      <c r="C2782" s="1">
        <v>960.98333333333335</v>
      </c>
      <c r="D2782" s="1">
        <v>1</v>
      </c>
    </row>
    <row r="2783" spans="1:4">
      <c r="A2783" t="s">
        <v>8</v>
      </c>
      <c r="B2783">
        <v>64162</v>
      </c>
      <c r="C2783" s="1">
        <v>1928.3666666666666</v>
      </c>
      <c r="D2783" s="1">
        <v>1</v>
      </c>
    </row>
    <row r="2784" spans="1:4">
      <c r="A2784" t="s">
        <v>8</v>
      </c>
      <c r="B2784">
        <v>64216</v>
      </c>
      <c r="C2784" s="1">
        <v>1860.4285714285713</v>
      </c>
      <c r="D2784" s="1">
        <v>1</v>
      </c>
    </row>
    <row r="2785" spans="1:4">
      <c r="A2785" t="s">
        <v>8</v>
      </c>
      <c r="B2785">
        <v>64231</v>
      </c>
      <c r="C2785" s="1">
        <v>1089.6333333333334</v>
      </c>
      <c r="D2785" s="1">
        <v>1</v>
      </c>
    </row>
    <row r="2786" spans="1:4">
      <c r="A2786" t="s">
        <v>8</v>
      </c>
      <c r="B2786">
        <v>64256</v>
      </c>
      <c r="C2786" s="1">
        <v>1828.1</v>
      </c>
      <c r="D2786" s="1">
        <v>1</v>
      </c>
    </row>
    <row r="2787" spans="1:4">
      <c r="A2787" t="s">
        <v>8</v>
      </c>
      <c r="B2787">
        <v>64523</v>
      </c>
      <c r="C2787" s="1">
        <v>2330.6666666666665</v>
      </c>
      <c r="D2787" s="1">
        <v>1</v>
      </c>
    </row>
    <row r="2788" spans="1:4">
      <c r="A2788" t="s">
        <v>8</v>
      </c>
      <c r="B2788">
        <v>64623</v>
      </c>
      <c r="C2788" s="1">
        <v>2143.7666666666669</v>
      </c>
      <c r="D2788" s="1">
        <v>1</v>
      </c>
    </row>
    <row r="2789" spans="1:4">
      <c r="A2789" t="s">
        <v>8</v>
      </c>
      <c r="B2789">
        <v>64705</v>
      </c>
      <c r="C2789" s="1">
        <v>1726.4333333333334</v>
      </c>
      <c r="D2789" s="1">
        <v>1</v>
      </c>
    </row>
    <row r="2790" spans="1:4">
      <c r="A2790" t="s">
        <v>8</v>
      </c>
      <c r="B2790">
        <v>64776</v>
      </c>
      <c r="C2790" s="1">
        <v>437.13333333333333</v>
      </c>
      <c r="D2790" s="1">
        <v>1</v>
      </c>
    </row>
    <row r="2791" spans="1:4">
      <c r="A2791" t="s">
        <v>8</v>
      </c>
      <c r="B2791">
        <v>64835</v>
      </c>
      <c r="C2791" s="1">
        <v>753.0333333333333</v>
      </c>
      <c r="D2791" s="1">
        <v>1</v>
      </c>
    </row>
    <row r="2792" spans="1:4">
      <c r="A2792" t="s">
        <v>8</v>
      </c>
      <c r="B2792">
        <v>64855</v>
      </c>
      <c r="C2792" s="1">
        <v>1615.2777777777778</v>
      </c>
      <c r="D2792" s="1">
        <v>1</v>
      </c>
    </row>
    <row r="2793" spans="1:4">
      <c r="A2793" t="s">
        <v>8</v>
      </c>
      <c r="B2793">
        <v>64929</v>
      </c>
      <c r="C2793" s="1">
        <v>1133.2</v>
      </c>
      <c r="D2793" s="1">
        <v>1</v>
      </c>
    </row>
    <row r="2794" spans="1:4">
      <c r="A2794" t="s">
        <v>8</v>
      </c>
      <c r="B2794">
        <v>64936</v>
      </c>
      <c r="C2794" s="1">
        <v>845.76666666666665</v>
      </c>
      <c r="D2794" s="1">
        <v>1</v>
      </c>
    </row>
    <row r="2795" spans="1:4">
      <c r="A2795" t="s">
        <v>8</v>
      </c>
      <c r="B2795">
        <v>65018</v>
      </c>
      <c r="C2795" s="1">
        <v>60.416666666666664</v>
      </c>
      <c r="D2795" s="1">
        <v>1</v>
      </c>
    </row>
    <row r="2796" spans="1:4">
      <c r="A2796" t="s">
        <v>8</v>
      </c>
      <c r="B2796">
        <v>65041</v>
      </c>
      <c r="C2796" s="1">
        <v>544.9666666666667</v>
      </c>
      <c r="D2796" s="1">
        <v>1</v>
      </c>
    </row>
    <row r="2797" spans="1:4">
      <c r="A2797" t="s">
        <v>8</v>
      </c>
      <c r="B2797">
        <v>65162</v>
      </c>
      <c r="C2797" s="1">
        <v>1042.7166666666667</v>
      </c>
      <c r="D2797" s="1">
        <v>1</v>
      </c>
    </row>
    <row r="2798" spans="1:4">
      <c r="A2798" t="s">
        <v>8</v>
      </c>
      <c r="B2798">
        <v>65209</v>
      </c>
      <c r="C2798" s="1">
        <v>1565.9333333333334</v>
      </c>
      <c r="D2798" s="1">
        <v>1</v>
      </c>
    </row>
    <row r="2799" spans="1:4">
      <c r="A2799" t="s">
        <v>8</v>
      </c>
      <c r="B2799">
        <v>65246</v>
      </c>
      <c r="C2799" s="1">
        <v>1674.9166666666667</v>
      </c>
      <c r="D2799" s="1">
        <v>1</v>
      </c>
    </row>
    <row r="2800" spans="1:4">
      <c r="A2800" t="s">
        <v>8</v>
      </c>
      <c r="B2800">
        <v>65354</v>
      </c>
      <c r="C2800" s="1">
        <v>1924</v>
      </c>
      <c r="D2800" s="1">
        <v>1</v>
      </c>
    </row>
    <row r="2801" spans="1:4">
      <c r="A2801" t="s">
        <v>8</v>
      </c>
      <c r="B2801">
        <v>65359</v>
      </c>
      <c r="C2801" s="1">
        <v>1759.6333333333334</v>
      </c>
      <c r="D2801" s="1">
        <v>1</v>
      </c>
    </row>
    <row r="2802" spans="1:4">
      <c r="A2802" t="s">
        <v>8</v>
      </c>
      <c r="B2802">
        <v>65369</v>
      </c>
      <c r="C2802" s="1">
        <v>846.65</v>
      </c>
      <c r="D2802" s="1">
        <v>1</v>
      </c>
    </row>
    <row r="2803" spans="1:4">
      <c r="A2803" t="s">
        <v>8</v>
      </c>
      <c r="B2803">
        <v>65409</v>
      </c>
      <c r="C2803" s="1">
        <v>1431.2833333333333</v>
      </c>
      <c r="D2803" s="1">
        <v>1</v>
      </c>
    </row>
    <row r="2804" spans="1:4">
      <c r="A2804" t="s">
        <v>8</v>
      </c>
      <c r="B2804">
        <v>65543</v>
      </c>
      <c r="C2804" s="1">
        <v>0</v>
      </c>
      <c r="D2804" s="1">
        <v>1</v>
      </c>
    </row>
    <row r="2805" spans="1:4">
      <c r="A2805" t="s">
        <v>8</v>
      </c>
      <c r="B2805">
        <v>65637</v>
      </c>
      <c r="C2805" s="1">
        <v>3086.6111111111113</v>
      </c>
      <c r="D2805" s="1">
        <v>1</v>
      </c>
    </row>
    <row r="2806" spans="1:4">
      <c r="A2806" t="s">
        <v>8</v>
      </c>
      <c r="B2806">
        <v>65657</v>
      </c>
      <c r="C2806" s="1">
        <v>1787.2619047619048</v>
      </c>
      <c r="D2806" s="1">
        <v>1</v>
      </c>
    </row>
    <row r="2807" spans="1:4">
      <c r="A2807" t="s">
        <v>8</v>
      </c>
      <c r="B2807">
        <v>65665</v>
      </c>
      <c r="C2807" s="1">
        <v>797.13333333333333</v>
      </c>
      <c r="D2807" s="1">
        <v>1</v>
      </c>
    </row>
    <row r="2808" spans="1:4">
      <c r="A2808" t="s">
        <v>8</v>
      </c>
      <c r="B2808">
        <v>65705</v>
      </c>
      <c r="C2808" s="1">
        <v>869.20338983050851</v>
      </c>
      <c r="D2808" s="1">
        <v>1</v>
      </c>
    </row>
    <row r="2809" spans="1:4">
      <c r="A2809" t="s">
        <v>8</v>
      </c>
      <c r="B2809">
        <v>65723</v>
      </c>
      <c r="C2809" s="1">
        <v>1890.45</v>
      </c>
      <c r="D2809" s="1">
        <v>1</v>
      </c>
    </row>
    <row r="2810" spans="1:4">
      <c r="A2810" t="s">
        <v>8</v>
      </c>
      <c r="B2810">
        <v>66062</v>
      </c>
      <c r="C2810" s="1">
        <v>2237.8000000000002</v>
      </c>
      <c r="D2810" s="1">
        <v>1</v>
      </c>
    </row>
    <row r="2811" spans="1:4">
      <c r="A2811" t="s">
        <v>8</v>
      </c>
      <c r="B2811">
        <v>66116</v>
      </c>
      <c r="C2811" s="1">
        <v>1454.4166666666667</v>
      </c>
      <c r="D2811" s="1">
        <v>1</v>
      </c>
    </row>
    <row r="2812" spans="1:4">
      <c r="A2812" t="s">
        <v>8</v>
      </c>
      <c r="B2812">
        <v>66174</v>
      </c>
      <c r="C2812" s="1">
        <v>2708.1666666666665</v>
      </c>
      <c r="D2812" s="1">
        <v>1</v>
      </c>
    </row>
    <row r="2813" spans="1:4">
      <c r="A2813" t="s">
        <v>8</v>
      </c>
      <c r="B2813">
        <v>66191</v>
      </c>
      <c r="C2813" s="1">
        <v>1584.2666666666667</v>
      </c>
      <c r="D2813" s="1">
        <v>1</v>
      </c>
    </row>
    <row r="2814" spans="1:4">
      <c r="A2814" t="s">
        <v>8</v>
      </c>
      <c r="B2814">
        <v>66306</v>
      </c>
      <c r="C2814" s="1">
        <v>1913.8301886792453</v>
      </c>
      <c r="D2814" s="1">
        <v>1</v>
      </c>
    </row>
    <row r="2815" spans="1:4">
      <c r="A2815" t="s">
        <v>8</v>
      </c>
      <c r="B2815">
        <v>66376</v>
      </c>
      <c r="C2815" s="1">
        <v>1057.5416666666667</v>
      </c>
      <c r="D2815" s="1">
        <v>1</v>
      </c>
    </row>
    <row r="2816" spans="1:4">
      <c r="A2816" t="s">
        <v>8</v>
      </c>
      <c r="B2816">
        <v>66389</v>
      </c>
      <c r="C2816" s="1">
        <v>1319.6833333333334</v>
      </c>
      <c r="D2816" s="1">
        <v>1</v>
      </c>
    </row>
    <row r="2817" spans="1:4">
      <c r="A2817" t="s">
        <v>8</v>
      </c>
      <c r="B2817">
        <v>66396</v>
      </c>
      <c r="C2817" s="1">
        <v>2229.5555555555557</v>
      </c>
      <c r="D2817" s="1">
        <v>1</v>
      </c>
    </row>
    <row r="2818" spans="1:4">
      <c r="A2818" t="s">
        <v>8</v>
      </c>
      <c r="B2818">
        <v>66413</v>
      </c>
      <c r="C2818" s="1">
        <v>2354.6666666666665</v>
      </c>
      <c r="D2818" s="1">
        <v>1</v>
      </c>
    </row>
    <row r="2819" spans="1:4">
      <c r="A2819" t="s">
        <v>8</v>
      </c>
      <c r="B2819">
        <v>66521</v>
      </c>
      <c r="C2819" s="1">
        <v>1405.9666666666667</v>
      </c>
      <c r="D2819" s="1">
        <v>1</v>
      </c>
    </row>
    <row r="2820" spans="1:4">
      <c r="A2820" t="s">
        <v>8</v>
      </c>
      <c r="B2820">
        <v>66557</v>
      </c>
      <c r="C2820" s="1">
        <v>1439.65</v>
      </c>
      <c r="D2820" s="1">
        <v>1</v>
      </c>
    </row>
    <row r="2821" spans="1:4">
      <c r="A2821" t="s">
        <v>8</v>
      </c>
      <c r="B2821">
        <v>66567</v>
      </c>
      <c r="C2821" s="1">
        <v>1188.909090909091</v>
      </c>
      <c r="D2821" s="1">
        <v>1</v>
      </c>
    </row>
    <row r="2822" spans="1:4">
      <c r="A2822" t="s">
        <v>8</v>
      </c>
      <c r="B2822">
        <v>66571</v>
      </c>
      <c r="C2822" s="1">
        <v>827.59090909090912</v>
      </c>
      <c r="D2822" s="1">
        <v>1</v>
      </c>
    </row>
    <row r="2823" spans="1:4">
      <c r="A2823" t="s">
        <v>8</v>
      </c>
      <c r="B2823">
        <v>66625</v>
      </c>
      <c r="C2823" s="1">
        <v>591.20000000000005</v>
      </c>
      <c r="D2823" s="1">
        <v>1</v>
      </c>
    </row>
    <row r="2824" spans="1:4">
      <c r="A2824" t="s">
        <v>8</v>
      </c>
      <c r="B2824">
        <v>66687</v>
      </c>
      <c r="C2824" s="1">
        <v>786.7833333333333</v>
      </c>
      <c r="D2824" s="1">
        <v>1</v>
      </c>
    </row>
    <row r="2825" spans="1:4">
      <c r="A2825" t="s">
        <v>8</v>
      </c>
      <c r="B2825">
        <v>66804</v>
      </c>
      <c r="C2825" s="1">
        <v>2058</v>
      </c>
      <c r="D2825" s="1">
        <v>1</v>
      </c>
    </row>
    <row r="2826" spans="1:4">
      <c r="A2826" t="s">
        <v>8</v>
      </c>
      <c r="B2826">
        <v>66877</v>
      </c>
      <c r="C2826" s="1">
        <v>944.06666666666672</v>
      </c>
      <c r="D2826" s="1">
        <v>1</v>
      </c>
    </row>
    <row r="2827" spans="1:4">
      <c r="A2827" t="s">
        <v>8</v>
      </c>
      <c r="B2827">
        <v>66893</v>
      </c>
      <c r="C2827" s="1">
        <v>2470.0500000000002</v>
      </c>
      <c r="D2827" s="1">
        <v>1</v>
      </c>
    </row>
    <row r="2828" spans="1:4">
      <c r="A2828" t="s">
        <v>8</v>
      </c>
      <c r="B2828">
        <v>66994</v>
      </c>
      <c r="C2828" s="1">
        <v>2385.5454545454545</v>
      </c>
      <c r="D2828" s="1">
        <v>1</v>
      </c>
    </row>
    <row r="2829" spans="1:4">
      <c r="A2829" t="s">
        <v>8</v>
      </c>
      <c r="B2829">
        <v>67002</v>
      </c>
      <c r="C2829" s="1">
        <v>703.68333333333328</v>
      </c>
      <c r="D2829" s="1">
        <v>1</v>
      </c>
    </row>
    <row r="2830" spans="1:4">
      <c r="A2830" t="s">
        <v>8</v>
      </c>
      <c r="B2830">
        <v>67053</v>
      </c>
      <c r="C2830" s="1">
        <v>607.53061224489795</v>
      </c>
      <c r="D2830" s="1">
        <v>1</v>
      </c>
    </row>
    <row r="2831" spans="1:4">
      <c r="A2831" t="s">
        <v>8</v>
      </c>
      <c r="B2831">
        <v>67064</v>
      </c>
      <c r="C2831" s="1">
        <v>1144.4333333333334</v>
      </c>
      <c r="D2831" s="1">
        <v>1</v>
      </c>
    </row>
    <row r="2832" spans="1:4">
      <c r="A2832" t="s">
        <v>8</v>
      </c>
      <c r="B2832">
        <v>67258</v>
      </c>
      <c r="C2832" s="1">
        <v>1231.1666666666667</v>
      </c>
      <c r="D2832" s="1">
        <v>1</v>
      </c>
    </row>
    <row r="2833" spans="1:4">
      <c r="A2833" t="s">
        <v>8</v>
      </c>
      <c r="B2833">
        <v>67308</v>
      </c>
      <c r="C2833" s="1">
        <v>1209.1666666666667</v>
      </c>
      <c r="D2833" s="1">
        <v>1</v>
      </c>
    </row>
    <row r="2834" spans="1:4">
      <c r="A2834" t="s">
        <v>8</v>
      </c>
      <c r="B2834">
        <v>67349</v>
      </c>
      <c r="C2834" s="1">
        <v>694.63636363636363</v>
      </c>
      <c r="D2834" s="1">
        <v>1</v>
      </c>
    </row>
    <row r="2835" spans="1:4">
      <c r="A2835" t="s">
        <v>8</v>
      </c>
      <c r="B2835">
        <v>67411</v>
      </c>
      <c r="C2835" s="1">
        <v>921.875</v>
      </c>
      <c r="D2835" s="1">
        <v>1</v>
      </c>
    </row>
    <row r="2836" spans="1:4">
      <c r="A2836" t="s">
        <v>8</v>
      </c>
      <c r="B2836">
        <v>67420</v>
      </c>
      <c r="C2836" s="1">
        <v>1535.0666666666666</v>
      </c>
      <c r="D2836" s="1">
        <v>1</v>
      </c>
    </row>
    <row r="2837" spans="1:4">
      <c r="A2837" t="s">
        <v>8</v>
      </c>
      <c r="B2837">
        <v>67584</v>
      </c>
      <c r="C2837" s="1">
        <v>1658.3166666666666</v>
      </c>
      <c r="D2837" s="1">
        <v>1</v>
      </c>
    </row>
    <row r="2838" spans="1:4">
      <c r="A2838" t="s">
        <v>8</v>
      </c>
      <c r="B2838">
        <v>67707</v>
      </c>
      <c r="C2838" s="1">
        <v>2195.5789473684213</v>
      </c>
      <c r="D2838" s="1">
        <v>1</v>
      </c>
    </row>
    <row r="2839" spans="1:4">
      <c r="A2839" t="s">
        <v>8</v>
      </c>
      <c r="B2839">
        <v>67716</v>
      </c>
      <c r="C2839" s="1">
        <v>685.07142857142856</v>
      </c>
      <c r="D2839" s="1">
        <v>1</v>
      </c>
    </row>
    <row r="2840" spans="1:4">
      <c r="A2840" t="s">
        <v>8</v>
      </c>
      <c r="B2840">
        <v>67744</v>
      </c>
      <c r="C2840" s="1">
        <v>1149.4000000000001</v>
      </c>
      <c r="D2840" s="1">
        <v>1</v>
      </c>
    </row>
    <row r="2841" spans="1:4">
      <c r="A2841" t="s">
        <v>8</v>
      </c>
      <c r="B2841">
        <v>67793</v>
      </c>
      <c r="C2841" s="1">
        <v>2295.1999999999998</v>
      </c>
      <c r="D2841" s="1">
        <v>1</v>
      </c>
    </row>
    <row r="2842" spans="1:4">
      <c r="A2842" t="s">
        <v>8</v>
      </c>
      <c r="B2842">
        <v>67836</v>
      </c>
      <c r="C2842" s="1">
        <v>1168.3499999999999</v>
      </c>
      <c r="D2842" s="1">
        <v>1</v>
      </c>
    </row>
    <row r="2843" spans="1:4">
      <c r="A2843" t="s">
        <v>8</v>
      </c>
      <c r="B2843">
        <v>67852</v>
      </c>
      <c r="C2843" s="1">
        <v>2377.8833333333332</v>
      </c>
      <c r="D2843" s="1">
        <v>1</v>
      </c>
    </row>
    <row r="2844" spans="1:4">
      <c r="A2844" t="s">
        <v>8</v>
      </c>
      <c r="B2844">
        <v>67860</v>
      </c>
      <c r="C2844" s="1">
        <v>8222.1833333333325</v>
      </c>
      <c r="D2844" s="1">
        <v>1</v>
      </c>
    </row>
    <row r="2845" spans="1:4">
      <c r="A2845" t="s">
        <v>8</v>
      </c>
      <c r="B2845">
        <v>67920</v>
      </c>
      <c r="C2845" s="1">
        <v>406.28571428571428</v>
      </c>
      <c r="D2845" s="1">
        <v>1</v>
      </c>
    </row>
    <row r="2846" spans="1:4">
      <c r="A2846" t="s">
        <v>8</v>
      </c>
      <c r="B2846">
        <v>67929</v>
      </c>
      <c r="C2846" s="1">
        <v>1091.1111111111111</v>
      </c>
      <c r="D2846" s="1">
        <v>1</v>
      </c>
    </row>
    <row r="2847" spans="1:4">
      <c r="A2847" t="s">
        <v>8</v>
      </c>
      <c r="B2847">
        <v>68148</v>
      </c>
      <c r="C2847" s="1">
        <v>1529.4705882352941</v>
      </c>
      <c r="D2847" s="1">
        <v>1</v>
      </c>
    </row>
    <row r="2848" spans="1:4">
      <c r="A2848" t="s">
        <v>8</v>
      </c>
      <c r="B2848">
        <v>68158</v>
      </c>
      <c r="C2848" s="1">
        <v>806.1</v>
      </c>
      <c r="D2848" s="1">
        <v>1</v>
      </c>
    </row>
    <row r="2849" spans="1:4">
      <c r="A2849" t="s">
        <v>8</v>
      </c>
      <c r="B2849">
        <v>68308</v>
      </c>
      <c r="C2849" s="1">
        <v>1311.1666666666667</v>
      </c>
      <c r="D2849" s="1">
        <v>1</v>
      </c>
    </row>
    <row r="2850" spans="1:4">
      <c r="A2850" t="s">
        <v>8</v>
      </c>
      <c r="B2850">
        <v>68314</v>
      </c>
      <c r="C2850" s="1">
        <v>1612.804347826087</v>
      </c>
      <c r="D2850" s="1">
        <v>1</v>
      </c>
    </row>
    <row r="2851" spans="1:4">
      <c r="A2851" t="s">
        <v>8</v>
      </c>
      <c r="B2851">
        <v>68326</v>
      </c>
      <c r="C2851" s="1">
        <v>1050.1666666666667</v>
      </c>
      <c r="D2851" s="1">
        <v>1</v>
      </c>
    </row>
    <row r="2852" spans="1:4">
      <c r="A2852" t="s">
        <v>8</v>
      </c>
      <c r="B2852">
        <v>68373</v>
      </c>
      <c r="C2852" s="1">
        <v>946.26666666666665</v>
      </c>
      <c r="D2852" s="1">
        <v>1</v>
      </c>
    </row>
    <row r="2853" spans="1:4">
      <c r="A2853" t="s">
        <v>8</v>
      </c>
      <c r="B2853">
        <v>68597</v>
      </c>
      <c r="C2853" s="1">
        <v>1678.3833333333334</v>
      </c>
      <c r="D2853" s="1">
        <v>1</v>
      </c>
    </row>
    <row r="2854" spans="1:4">
      <c r="A2854" t="s">
        <v>8</v>
      </c>
      <c r="B2854">
        <v>68644</v>
      </c>
      <c r="C2854" s="1">
        <v>1883.7894736842106</v>
      </c>
      <c r="D2854" s="1">
        <v>1</v>
      </c>
    </row>
    <row r="2855" spans="1:4">
      <c r="A2855" t="s">
        <v>8</v>
      </c>
      <c r="B2855">
        <v>68712</v>
      </c>
      <c r="C2855" s="1">
        <v>1953.0833333333333</v>
      </c>
      <c r="D2855" s="1">
        <v>1</v>
      </c>
    </row>
    <row r="2856" spans="1:4">
      <c r="A2856" t="s">
        <v>8</v>
      </c>
      <c r="B2856">
        <v>68797</v>
      </c>
      <c r="C2856" s="1">
        <v>1110.8888888888889</v>
      </c>
      <c r="D2856" s="1">
        <v>1</v>
      </c>
    </row>
    <row r="2857" spans="1:4">
      <c r="A2857" t="s">
        <v>8</v>
      </c>
      <c r="B2857">
        <v>68885</v>
      </c>
      <c r="C2857" s="1">
        <v>1089.9666666666667</v>
      </c>
      <c r="D2857" s="1">
        <v>1</v>
      </c>
    </row>
    <row r="2858" spans="1:4">
      <c r="A2858" t="s">
        <v>8</v>
      </c>
      <c r="B2858">
        <v>68947</v>
      </c>
      <c r="C2858" s="1">
        <v>509.35</v>
      </c>
      <c r="D2858" s="1">
        <v>1</v>
      </c>
    </row>
    <row r="2859" spans="1:4">
      <c r="A2859" t="s">
        <v>8</v>
      </c>
      <c r="B2859">
        <v>68980</v>
      </c>
      <c r="C2859" s="1">
        <v>1480.3333333333333</v>
      </c>
      <c r="D2859" s="1">
        <v>1</v>
      </c>
    </row>
    <row r="2860" spans="1:4">
      <c r="A2860" t="s">
        <v>8</v>
      </c>
      <c r="B2860">
        <v>69019</v>
      </c>
      <c r="C2860" s="1">
        <v>751.57446808510633</v>
      </c>
      <c r="D2860" s="1">
        <v>1</v>
      </c>
    </row>
    <row r="2861" spans="1:4">
      <c r="A2861" t="s">
        <v>8</v>
      </c>
      <c r="B2861">
        <v>69034</v>
      </c>
      <c r="C2861" s="1">
        <v>753.83333333333337</v>
      </c>
      <c r="D2861" s="1">
        <v>1</v>
      </c>
    </row>
    <row r="2862" spans="1:4">
      <c r="A2862" t="s">
        <v>8</v>
      </c>
      <c r="B2862">
        <v>69157</v>
      </c>
      <c r="C2862" s="1">
        <v>2434.4576271186443</v>
      </c>
      <c r="D2862" s="1">
        <v>1</v>
      </c>
    </row>
    <row r="2863" spans="1:4">
      <c r="A2863" t="s">
        <v>8</v>
      </c>
      <c r="B2863">
        <v>69183</v>
      </c>
      <c r="C2863" s="1">
        <v>728.43243243243239</v>
      </c>
      <c r="D2863" s="1">
        <v>1</v>
      </c>
    </row>
    <row r="2864" spans="1:4">
      <c r="A2864" t="s">
        <v>8</v>
      </c>
      <c r="B2864">
        <v>69240</v>
      </c>
      <c r="C2864" s="1">
        <v>1819.9333333333334</v>
      </c>
      <c r="D2864" s="1">
        <v>1</v>
      </c>
    </row>
    <row r="2865" spans="1:4">
      <c r="A2865" t="s">
        <v>8</v>
      </c>
      <c r="B2865">
        <v>69315</v>
      </c>
      <c r="C2865" s="1">
        <v>1876.6</v>
      </c>
      <c r="D2865" s="1">
        <v>1</v>
      </c>
    </row>
    <row r="2866" spans="1:4">
      <c r="A2866" t="s">
        <v>8</v>
      </c>
      <c r="B2866">
        <v>69319</v>
      </c>
      <c r="C2866" s="1">
        <v>941.4666666666667</v>
      </c>
      <c r="D2866" s="1">
        <v>1</v>
      </c>
    </row>
    <row r="2867" spans="1:4">
      <c r="A2867" t="s">
        <v>8</v>
      </c>
      <c r="B2867">
        <v>69346</v>
      </c>
      <c r="C2867" s="1">
        <v>624.37209302325584</v>
      </c>
      <c r="D2867" s="1">
        <v>1</v>
      </c>
    </row>
    <row r="2868" spans="1:4">
      <c r="A2868" t="s">
        <v>8</v>
      </c>
      <c r="B2868">
        <v>69477</v>
      </c>
      <c r="C2868" s="1">
        <v>1301.5666666666666</v>
      </c>
      <c r="D2868" s="1">
        <v>1</v>
      </c>
    </row>
    <row r="2869" spans="1:4">
      <c r="A2869" t="s">
        <v>8</v>
      </c>
      <c r="B2869">
        <v>69567</v>
      </c>
      <c r="C2869" s="1">
        <v>1617.2833333333333</v>
      </c>
      <c r="D2869" s="1">
        <v>1</v>
      </c>
    </row>
    <row r="2870" spans="1:4">
      <c r="A2870" t="s">
        <v>8</v>
      </c>
      <c r="B2870">
        <v>69601</v>
      </c>
      <c r="C2870" s="1">
        <v>683.9</v>
      </c>
      <c r="D2870" s="1">
        <v>1</v>
      </c>
    </row>
    <row r="2871" spans="1:4">
      <c r="A2871" t="s">
        <v>8</v>
      </c>
      <c r="B2871">
        <v>69631</v>
      </c>
      <c r="C2871" s="1">
        <v>1295.95</v>
      </c>
      <c r="D2871" s="1">
        <v>1</v>
      </c>
    </row>
    <row r="2872" spans="1:4">
      <c r="A2872" t="s">
        <v>8</v>
      </c>
      <c r="B2872">
        <v>69692</v>
      </c>
      <c r="C2872" s="1">
        <v>2509.9833333333331</v>
      </c>
      <c r="D2872" s="1">
        <v>1</v>
      </c>
    </row>
    <row r="2873" spans="1:4">
      <c r="A2873" t="s">
        <v>8</v>
      </c>
      <c r="B2873">
        <v>69816</v>
      </c>
      <c r="C2873" s="1">
        <v>2395.7833333333333</v>
      </c>
      <c r="D2873" s="1">
        <v>1</v>
      </c>
    </row>
    <row r="2874" spans="1:4">
      <c r="A2874" t="s">
        <v>8</v>
      </c>
      <c r="B2874">
        <v>70013</v>
      </c>
      <c r="C2874" s="1">
        <v>2194</v>
      </c>
      <c r="D2874" s="1">
        <v>1</v>
      </c>
    </row>
    <row r="2875" spans="1:4">
      <c r="A2875" t="s">
        <v>8</v>
      </c>
      <c r="B2875">
        <v>70018</v>
      </c>
      <c r="C2875" s="1">
        <v>366.09523809523807</v>
      </c>
      <c r="D2875" s="1">
        <v>1</v>
      </c>
    </row>
    <row r="2876" spans="1:4">
      <c r="A2876" t="s">
        <v>8</v>
      </c>
      <c r="B2876">
        <v>70189</v>
      </c>
      <c r="C2876" s="1">
        <v>1160.9833333333333</v>
      </c>
      <c r="D2876" s="1">
        <v>1</v>
      </c>
    </row>
    <row r="2877" spans="1:4">
      <c r="A2877" t="s">
        <v>8</v>
      </c>
      <c r="B2877">
        <v>70202</v>
      </c>
      <c r="C2877" s="1">
        <v>1468.4</v>
      </c>
      <c r="D2877" s="1">
        <v>1</v>
      </c>
    </row>
    <row r="2878" spans="1:4">
      <c r="A2878" t="s">
        <v>8</v>
      </c>
      <c r="B2878">
        <v>70228</v>
      </c>
      <c r="C2878" s="1">
        <v>2434.85</v>
      </c>
      <c r="D2878" s="1">
        <v>1</v>
      </c>
    </row>
    <row r="2879" spans="1:4">
      <c r="A2879" t="s">
        <v>8</v>
      </c>
      <c r="B2879">
        <v>70249</v>
      </c>
      <c r="C2879" s="1">
        <v>924.6</v>
      </c>
      <c r="D2879" s="1">
        <v>1</v>
      </c>
    </row>
    <row r="2880" spans="1:4">
      <c r="A2880" t="s">
        <v>8</v>
      </c>
      <c r="B2880">
        <v>70266</v>
      </c>
      <c r="C2880" s="1">
        <v>543.60526315789468</v>
      </c>
      <c r="D2880" s="1">
        <v>1</v>
      </c>
    </row>
    <row r="2881" spans="1:4">
      <c r="A2881" t="s">
        <v>8</v>
      </c>
      <c r="B2881">
        <v>70314</v>
      </c>
      <c r="C2881" s="1">
        <v>1936.9166666666667</v>
      </c>
      <c r="D2881" s="1">
        <v>1</v>
      </c>
    </row>
    <row r="2882" spans="1:4">
      <c r="A2882" t="s">
        <v>8</v>
      </c>
      <c r="B2882">
        <v>70387</v>
      </c>
      <c r="C2882" s="1">
        <v>2250.5833333333335</v>
      </c>
      <c r="D2882" s="1">
        <v>1</v>
      </c>
    </row>
    <row r="2883" spans="1:4">
      <c r="A2883" t="s">
        <v>8</v>
      </c>
      <c r="B2883">
        <v>70400</v>
      </c>
      <c r="C2883" s="1">
        <v>989.7</v>
      </c>
      <c r="D2883" s="1">
        <v>1</v>
      </c>
    </row>
    <row r="2884" spans="1:4">
      <c r="A2884" t="s">
        <v>8</v>
      </c>
      <c r="B2884">
        <v>70416</v>
      </c>
      <c r="C2884" s="1">
        <v>1406</v>
      </c>
      <c r="D2884" s="1">
        <v>1</v>
      </c>
    </row>
    <row r="2885" spans="1:4">
      <c r="A2885" t="s">
        <v>8</v>
      </c>
      <c r="B2885">
        <v>70464</v>
      </c>
      <c r="C2885" s="1">
        <v>512.53846153846155</v>
      </c>
      <c r="D2885" s="1">
        <v>1</v>
      </c>
    </row>
    <row r="2886" spans="1:4">
      <c r="A2886" t="s">
        <v>8</v>
      </c>
      <c r="B2886">
        <v>70487</v>
      </c>
      <c r="C2886" s="1">
        <v>1043.3499999999999</v>
      </c>
      <c r="D2886" s="1">
        <v>1</v>
      </c>
    </row>
    <row r="2887" spans="1:4">
      <c r="A2887" t="s">
        <v>8</v>
      </c>
      <c r="B2887">
        <v>70567</v>
      </c>
      <c r="C2887" s="1">
        <v>2108.7090909090907</v>
      </c>
      <c r="D2887" s="1">
        <v>1</v>
      </c>
    </row>
    <row r="2888" spans="1:4">
      <c r="A2888" t="s">
        <v>8</v>
      </c>
      <c r="B2888">
        <v>70760</v>
      </c>
      <c r="C2888" s="1">
        <v>783.5333333333333</v>
      </c>
      <c r="D2888" s="1">
        <v>1</v>
      </c>
    </row>
    <row r="2889" spans="1:4">
      <c r="A2889" t="s">
        <v>8</v>
      </c>
      <c r="B2889">
        <v>70864</v>
      </c>
      <c r="C2889" s="1">
        <v>1621.7333333333333</v>
      </c>
      <c r="D2889" s="1">
        <v>1</v>
      </c>
    </row>
    <row r="2890" spans="1:4">
      <c r="A2890" t="s">
        <v>8</v>
      </c>
      <c r="B2890">
        <v>70869</v>
      </c>
      <c r="C2890" s="1">
        <v>1424.8888888888889</v>
      </c>
      <c r="D2890" s="1">
        <v>1</v>
      </c>
    </row>
    <row r="2891" spans="1:4">
      <c r="A2891" t="s">
        <v>8</v>
      </c>
      <c r="B2891">
        <v>71095</v>
      </c>
      <c r="C2891" s="1">
        <v>662.46153846153845</v>
      </c>
      <c r="D2891" s="1">
        <v>1</v>
      </c>
    </row>
    <row r="2892" spans="1:4">
      <c r="A2892" t="s">
        <v>8</v>
      </c>
      <c r="B2892">
        <v>71155</v>
      </c>
      <c r="C2892" s="1">
        <v>934.51666666666665</v>
      </c>
      <c r="D2892" s="1">
        <v>1</v>
      </c>
    </row>
    <row r="2893" spans="1:4">
      <c r="A2893" t="s">
        <v>8</v>
      </c>
      <c r="B2893">
        <v>71188</v>
      </c>
      <c r="C2893" s="1">
        <v>2080.75</v>
      </c>
      <c r="D2893" s="1">
        <v>1</v>
      </c>
    </row>
    <row r="2894" spans="1:4">
      <c r="A2894" t="s">
        <v>8</v>
      </c>
      <c r="B2894">
        <v>71354</v>
      </c>
      <c r="C2894" s="1">
        <v>793.11111111111109</v>
      </c>
      <c r="D2894" s="1">
        <v>1</v>
      </c>
    </row>
    <row r="2895" spans="1:4">
      <c r="A2895" t="s">
        <v>8</v>
      </c>
      <c r="B2895">
        <v>71493</v>
      </c>
      <c r="C2895" s="1">
        <v>1969.0666666666666</v>
      </c>
      <c r="D2895" s="1">
        <v>1</v>
      </c>
    </row>
    <row r="2896" spans="1:4">
      <c r="A2896" t="s">
        <v>8</v>
      </c>
      <c r="B2896">
        <v>71607</v>
      </c>
      <c r="C2896" s="1">
        <v>630.4</v>
      </c>
      <c r="D2896" s="1">
        <v>1</v>
      </c>
    </row>
    <row r="2897" spans="1:4">
      <c r="A2897" t="s">
        <v>8</v>
      </c>
      <c r="B2897">
        <v>71736</v>
      </c>
      <c r="C2897" s="1">
        <v>1676.15</v>
      </c>
      <c r="D2897" s="1">
        <v>1</v>
      </c>
    </row>
    <row r="2898" spans="1:4">
      <c r="A2898" t="s">
        <v>8</v>
      </c>
      <c r="B2898">
        <v>71881</v>
      </c>
      <c r="C2898" s="1">
        <v>133</v>
      </c>
      <c r="D2898" s="1">
        <v>1</v>
      </c>
    </row>
    <row r="2899" spans="1:4">
      <c r="A2899" t="s">
        <v>8</v>
      </c>
      <c r="B2899">
        <v>72221</v>
      </c>
      <c r="C2899" s="1">
        <v>66.150000000000006</v>
      </c>
      <c r="D2899" s="1">
        <v>1</v>
      </c>
    </row>
    <row r="2900" spans="1:4">
      <c r="A2900" t="s">
        <v>8</v>
      </c>
      <c r="B2900">
        <v>72279</v>
      </c>
      <c r="C2900" s="1">
        <v>872.76666666666665</v>
      </c>
      <c r="D2900" s="1">
        <v>1</v>
      </c>
    </row>
    <row r="2901" spans="1:4">
      <c r="A2901" t="s">
        <v>8</v>
      </c>
      <c r="B2901">
        <v>72396</v>
      </c>
      <c r="C2901" s="1">
        <v>1237.1833333333334</v>
      </c>
      <c r="D2901" s="1">
        <v>1</v>
      </c>
    </row>
    <row r="2902" spans="1:4">
      <c r="A2902" t="s">
        <v>8</v>
      </c>
      <c r="B2902">
        <v>72451</v>
      </c>
      <c r="C2902" s="1">
        <v>773.93333333333328</v>
      </c>
      <c r="D2902" s="1">
        <v>1</v>
      </c>
    </row>
    <row r="2903" spans="1:4">
      <c r="A2903" t="s">
        <v>8</v>
      </c>
      <c r="B2903">
        <v>72506</v>
      </c>
      <c r="C2903" s="1">
        <v>735.33333333333337</v>
      </c>
      <c r="D2903" s="1">
        <v>1</v>
      </c>
    </row>
    <row r="2904" spans="1:4">
      <c r="A2904" t="s">
        <v>8</v>
      </c>
      <c r="B2904">
        <v>72523</v>
      </c>
      <c r="C2904" s="1">
        <v>1397.9333333333334</v>
      </c>
      <c r="D2904" s="1">
        <v>1</v>
      </c>
    </row>
    <row r="2905" spans="1:4">
      <c r="A2905" t="s">
        <v>8</v>
      </c>
      <c r="B2905">
        <v>72546</v>
      </c>
      <c r="C2905" s="1">
        <v>689.9666666666667</v>
      </c>
      <c r="D2905" s="1">
        <v>1</v>
      </c>
    </row>
    <row r="2906" spans="1:4">
      <c r="A2906" t="s">
        <v>8</v>
      </c>
      <c r="B2906">
        <v>72550</v>
      </c>
      <c r="C2906" s="1">
        <v>788.5333333333333</v>
      </c>
      <c r="D2906" s="1">
        <v>1</v>
      </c>
    </row>
    <row r="2907" spans="1:4">
      <c r="A2907" t="s">
        <v>8</v>
      </c>
      <c r="B2907">
        <v>72552</v>
      </c>
      <c r="C2907" s="1">
        <v>2023.0666666666666</v>
      </c>
      <c r="D2907" s="1">
        <v>1</v>
      </c>
    </row>
    <row r="2908" spans="1:4">
      <c r="A2908" t="s">
        <v>8</v>
      </c>
      <c r="B2908">
        <v>72577</v>
      </c>
      <c r="C2908" s="1">
        <v>25.285714285714285</v>
      </c>
      <c r="D2908" s="1">
        <v>1</v>
      </c>
    </row>
    <row r="2909" spans="1:4">
      <c r="A2909" t="s">
        <v>8</v>
      </c>
      <c r="B2909">
        <v>72591</v>
      </c>
      <c r="C2909" s="1">
        <v>1730.6666666666667</v>
      </c>
      <c r="D2909" s="1">
        <v>1</v>
      </c>
    </row>
    <row r="2910" spans="1:4">
      <c r="A2910" t="s">
        <v>8</v>
      </c>
      <c r="B2910">
        <v>72649</v>
      </c>
      <c r="C2910" s="1">
        <v>921.06666666666672</v>
      </c>
      <c r="D2910" s="1">
        <v>1</v>
      </c>
    </row>
    <row r="2911" spans="1:4">
      <c r="A2911" t="s">
        <v>8</v>
      </c>
      <c r="B2911">
        <v>72695</v>
      </c>
      <c r="C2911" s="1">
        <v>2641.05</v>
      </c>
      <c r="D2911" s="1">
        <v>1</v>
      </c>
    </row>
    <row r="2912" spans="1:4">
      <c r="A2912" t="s">
        <v>8</v>
      </c>
      <c r="B2912">
        <v>72740</v>
      </c>
      <c r="C2912" s="1">
        <v>2077.6166666666668</v>
      </c>
      <c r="D2912" s="1">
        <v>1</v>
      </c>
    </row>
    <row r="2913" spans="1:4">
      <c r="A2913" t="s">
        <v>8</v>
      </c>
      <c r="B2913">
        <v>72802</v>
      </c>
      <c r="C2913" s="1">
        <v>835.08695652173913</v>
      </c>
      <c r="D2913" s="1">
        <v>1</v>
      </c>
    </row>
    <row r="2914" spans="1:4">
      <c r="A2914" t="s">
        <v>8</v>
      </c>
      <c r="B2914">
        <v>72828</v>
      </c>
      <c r="C2914" s="1">
        <v>390.02702702702703</v>
      </c>
      <c r="D2914" s="1">
        <v>1</v>
      </c>
    </row>
    <row r="2915" spans="1:4">
      <c r="A2915" t="s">
        <v>8</v>
      </c>
      <c r="B2915">
        <v>72887</v>
      </c>
      <c r="C2915" s="1">
        <v>1293.05</v>
      </c>
      <c r="D2915" s="1">
        <v>1</v>
      </c>
    </row>
    <row r="2916" spans="1:4">
      <c r="A2916" t="s">
        <v>8</v>
      </c>
      <c r="B2916">
        <v>73029</v>
      </c>
      <c r="C2916" s="1">
        <v>4260.666666666667</v>
      </c>
      <c r="D2916" s="1">
        <v>1</v>
      </c>
    </row>
    <row r="2917" spans="1:4">
      <c r="A2917" t="s">
        <v>8</v>
      </c>
      <c r="B2917">
        <v>73070</v>
      </c>
      <c r="C2917" s="1">
        <v>629.41666666666663</v>
      </c>
      <c r="D2917" s="1">
        <v>1</v>
      </c>
    </row>
    <row r="2918" spans="1:4">
      <c r="A2918" t="s">
        <v>8</v>
      </c>
      <c r="B2918">
        <v>73093</v>
      </c>
      <c r="C2918" s="1">
        <v>1218.6666666666667</v>
      </c>
      <c r="D2918" s="1">
        <v>1</v>
      </c>
    </row>
    <row r="2919" spans="1:4">
      <c r="A2919" t="s">
        <v>8</v>
      </c>
      <c r="B2919">
        <v>73096</v>
      </c>
      <c r="C2919" s="1">
        <v>950.29166666666663</v>
      </c>
      <c r="D2919" s="1">
        <v>1</v>
      </c>
    </row>
    <row r="2920" spans="1:4">
      <c r="A2920" t="s">
        <v>8</v>
      </c>
      <c r="B2920">
        <v>73126</v>
      </c>
      <c r="C2920" s="1">
        <v>1630.6833333333334</v>
      </c>
      <c r="D2920" s="1">
        <v>1</v>
      </c>
    </row>
    <row r="2921" spans="1:4">
      <c r="A2921" t="s">
        <v>8</v>
      </c>
      <c r="B2921">
        <v>73150</v>
      </c>
      <c r="C2921" s="1">
        <v>1168.3166666666666</v>
      </c>
      <c r="D2921" s="1">
        <v>1</v>
      </c>
    </row>
    <row r="2922" spans="1:4">
      <c r="A2922" t="s">
        <v>8</v>
      </c>
      <c r="B2922">
        <v>73201</v>
      </c>
      <c r="C2922" s="1">
        <v>2193</v>
      </c>
      <c r="D2922" s="1">
        <v>1</v>
      </c>
    </row>
    <row r="2923" spans="1:4">
      <c r="A2923" t="s">
        <v>8</v>
      </c>
      <c r="B2923">
        <v>73236</v>
      </c>
      <c r="C2923" s="1">
        <v>727.27272727272725</v>
      </c>
      <c r="D2923" s="1">
        <v>1</v>
      </c>
    </row>
    <row r="2924" spans="1:4">
      <c r="A2924" t="s">
        <v>8</v>
      </c>
      <c r="B2924">
        <v>73309</v>
      </c>
      <c r="C2924" s="1">
        <v>1056.2</v>
      </c>
      <c r="D2924" s="1">
        <v>1</v>
      </c>
    </row>
    <row r="2925" spans="1:4">
      <c r="A2925" t="s">
        <v>8</v>
      </c>
      <c r="B2925">
        <v>73325</v>
      </c>
      <c r="C2925" s="1">
        <v>1408</v>
      </c>
      <c r="D2925" s="1">
        <v>1</v>
      </c>
    </row>
    <row r="2926" spans="1:4">
      <c r="A2926" t="s">
        <v>8</v>
      </c>
      <c r="B2926">
        <v>73331</v>
      </c>
      <c r="C2926" s="1">
        <v>982.76271186440681</v>
      </c>
      <c r="D2926" s="1">
        <v>1</v>
      </c>
    </row>
    <row r="2927" spans="1:4">
      <c r="A2927" t="s">
        <v>8</v>
      </c>
      <c r="B2927">
        <v>73510</v>
      </c>
      <c r="C2927" s="1">
        <v>1093.6666666666667</v>
      </c>
      <c r="D2927" s="1">
        <v>1</v>
      </c>
    </row>
    <row r="2928" spans="1:4">
      <c r="A2928" t="s">
        <v>8</v>
      </c>
      <c r="B2928">
        <v>73553</v>
      </c>
      <c r="C2928" s="1">
        <v>2144.3666666666668</v>
      </c>
      <c r="D2928" s="1">
        <v>1</v>
      </c>
    </row>
    <row r="2929" spans="1:4">
      <c r="A2929" t="s">
        <v>8</v>
      </c>
      <c r="B2929">
        <v>73566</v>
      </c>
      <c r="C2929" s="1">
        <v>796.72340425531911</v>
      </c>
      <c r="D2929" s="1">
        <v>1</v>
      </c>
    </row>
    <row r="2930" spans="1:4">
      <c r="A2930" t="s">
        <v>8</v>
      </c>
      <c r="B2930">
        <v>73582</v>
      </c>
      <c r="C2930" s="1">
        <v>629.83333333333337</v>
      </c>
      <c r="D2930" s="1">
        <v>1</v>
      </c>
    </row>
    <row r="2931" spans="1:4">
      <c r="A2931" t="s">
        <v>8</v>
      </c>
      <c r="B2931">
        <v>73594</v>
      </c>
      <c r="C2931" s="1">
        <v>1290.4333333333334</v>
      </c>
      <c r="D2931" s="1">
        <v>1</v>
      </c>
    </row>
    <row r="2932" spans="1:4">
      <c r="A2932" t="s">
        <v>8</v>
      </c>
      <c r="B2932">
        <v>73607</v>
      </c>
      <c r="C2932" s="1">
        <v>1491.9749999999999</v>
      </c>
      <c r="D2932" s="1">
        <v>1</v>
      </c>
    </row>
    <row r="2933" spans="1:4">
      <c r="A2933" t="s">
        <v>8</v>
      </c>
      <c r="B2933">
        <v>73633</v>
      </c>
      <c r="C2933" s="1">
        <v>1275.9166666666667</v>
      </c>
      <c r="D2933" s="1">
        <v>1</v>
      </c>
    </row>
    <row r="2934" spans="1:4">
      <c r="A2934" t="s">
        <v>8</v>
      </c>
      <c r="B2934">
        <v>73864</v>
      </c>
      <c r="C2934" s="1">
        <v>850.31666666666672</v>
      </c>
      <c r="D2934" s="1">
        <v>1</v>
      </c>
    </row>
    <row r="2935" spans="1:4">
      <c r="A2935" t="s">
        <v>8</v>
      </c>
      <c r="B2935">
        <v>73900</v>
      </c>
      <c r="C2935" s="1">
        <v>628.14285714285711</v>
      </c>
      <c r="D2935" s="1">
        <v>1</v>
      </c>
    </row>
    <row r="2936" spans="1:4">
      <c r="A2936" t="s">
        <v>8</v>
      </c>
      <c r="B2936">
        <v>73934</v>
      </c>
      <c r="C2936" s="1">
        <v>2453.7833333333333</v>
      </c>
      <c r="D2936" s="1">
        <v>1</v>
      </c>
    </row>
    <row r="2937" spans="1:4">
      <c r="A2937" t="s">
        <v>8</v>
      </c>
      <c r="B2937">
        <v>73951</v>
      </c>
      <c r="C2937" s="1">
        <v>2484.4</v>
      </c>
      <c r="D2937" s="1">
        <v>1</v>
      </c>
    </row>
    <row r="2938" spans="1:4">
      <c r="A2938" t="s">
        <v>8</v>
      </c>
      <c r="B2938">
        <v>74040</v>
      </c>
      <c r="C2938" s="1">
        <v>1226.5</v>
      </c>
      <c r="D2938" s="1">
        <v>1</v>
      </c>
    </row>
    <row r="2939" spans="1:4">
      <c r="A2939" t="s">
        <v>8</v>
      </c>
      <c r="B2939">
        <v>74102</v>
      </c>
      <c r="C2939" s="1">
        <v>1724.56</v>
      </c>
      <c r="D2939" s="1">
        <v>1</v>
      </c>
    </row>
    <row r="2940" spans="1:4">
      <c r="A2940" t="s">
        <v>8</v>
      </c>
      <c r="B2940">
        <v>74116</v>
      </c>
      <c r="C2940" s="1">
        <v>1209.9666666666667</v>
      </c>
      <c r="D2940" s="1">
        <v>1</v>
      </c>
    </row>
    <row r="2941" spans="1:4">
      <c r="A2941" t="s">
        <v>8</v>
      </c>
      <c r="B2941">
        <v>74161</v>
      </c>
      <c r="C2941" s="1">
        <v>1128.7833333333333</v>
      </c>
      <c r="D2941" s="1">
        <v>1</v>
      </c>
    </row>
    <row r="2942" spans="1:4">
      <c r="A2942" t="s">
        <v>8</v>
      </c>
      <c r="B2942">
        <v>74169</v>
      </c>
      <c r="C2942" s="1">
        <v>1671.5666666666666</v>
      </c>
      <c r="D2942" s="1">
        <v>1</v>
      </c>
    </row>
    <row r="2943" spans="1:4">
      <c r="A2943" t="s">
        <v>8</v>
      </c>
      <c r="B2943">
        <v>74236</v>
      </c>
      <c r="C2943" s="1">
        <v>2134.8888888888887</v>
      </c>
      <c r="D2943" s="1">
        <v>1</v>
      </c>
    </row>
    <row r="2944" spans="1:4">
      <c r="A2944" t="s">
        <v>8</v>
      </c>
      <c r="B2944">
        <v>74337</v>
      </c>
      <c r="C2944" s="1">
        <v>1296.5333333333333</v>
      </c>
      <c r="D2944" s="1">
        <v>1</v>
      </c>
    </row>
    <row r="2945" spans="1:4">
      <c r="A2945" t="s">
        <v>8</v>
      </c>
      <c r="B2945">
        <v>74353</v>
      </c>
      <c r="C2945" s="1">
        <v>966.66666666666663</v>
      </c>
      <c r="D2945" s="1">
        <v>1</v>
      </c>
    </row>
    <row r="2946" spans="1:4">
      <c r="A2946" t="s">
        <v>8</v>
      </c>
      <c r="B2946">
        <v>74374</v>
      </c>
      <c r="C2946" s="1">
        <v>1063.05</v>
      </c>
      <c r="D2946" s="1">
        <v>1</v>
      </c>
    </row>
    <row r="2947" spans="1:4">
      <c r="A2947" t="s">
        <v>8</v>
      </c>
      <c r="B2947">
        <v>74437</v>
      </c>
      <c r="C2947" s="1">
        <v>430.9</v>
      </c>
      <c r="D2947" s="1">
        <v>1</v>
      </c>
    </row>
    <row r="2948" spans="1:4">
      <c r="A2948" t="s">
        <v>8</v>
      </c>
      <c r="B2948">
        <v>74450</v>
      </c>
      <c r="C2948" s="1">
        <v>1780.9230769230769</v>
      </c>
      <c r="D2948" s="1">
        <v>1</v>
      </c>
    </row>
    <row r="2949" spans="1:4">
      <c r="A2949" t="s">
        <v>8</v>
      </c>
      <c r="B2949">
        <v>74517</v>
      </c>
      <c r="C2949" s="1">
        <v>1247.0526315789473</v>
      </c>
      <c r="D2949" s="1">
        <v>1</v>
      </c>
    </row>
    <row r="2950" spans="1:4">
      <c r="A2950" t="s">
        <v>8</v>
      </c>
      <c r="B2950">
        <v>74541</v>
      </c>
      <c r="C2950" s="1">
        <v>1611.35</v>
      </c>
      <c r="D2950" s="1">
        <v>1</v>
      </c>
    </row>
    <row r="2951" spans="1:4">
      <c r="A2951" t="s">
        <v>8</v>
      </c>
      <c r="B2951">
        <v>74544</v>
      </c>
      <c r="C2951" s="1">
        <v>583</v>
      </c>
      <c r="D2951" s="1">
        <v>1</v>
      </c>
    </row>
    <row r="2952" spans="1:4">
      <c r="A2952" t="s">
        <v>8</v>
      </c>
      <c r="B2952">
        <v>74686</v>
      </c>
      <c r="C2952" s="1">
        <v>1585.9833333333333</v>
      </c>
      <c r="D2952" s="1">
        <v>1</v>
      </c>
    </row>
    <row r="2953" spans="1:4">
      <c r="A2953" t="s">
        <v>8</v>
      </c>
      <c r="B2953">
        <v>74791</v>
      </c>
      <c r="C2953" s="1">
        <v>1566.0178571428571</v>
      </c>
      <c r="D2953" s="1">
        <v>1</v>
      </c>
    </row>
    <row r="2954" spans="1:4">
      <c r="A2954" t="s">
        <v>8</v>
      </c>
      <c r="B2954">
        <v>74896</v>
      </c>
      <c r="C2954" s="1">
        <v>1463.1666666666667</v>
      </c>
      <c r="D2954" s="1">
        <v>1</v>
      </c>
    </row>
    <row r="2955" spans="1:4">
      <c r="A2955" t="s">
        <v>8</v>
      </c>
      <c r="B2955">
        <v>74940</v>
      </c>
      <c r="C2955" s="1">
        <v>1044.24</v>
      </c>
      <c r="D2955" s="1">
        <v>1</v>
      </c>
    </row>
    <row r="2956" spans="1:4">
      <c r="A2956" t="s">
        <v>8</v>
      </c>
      <c r="B2956">
        <v>75002</v>
      </c>
      <c r="C2956" s="1">
        <v>897.5</v>
      </c>
      <c r="D2956" s="1">
        <v>1</v>
      </c>
    </row>
    <row r="2957" spans="1:4">
      <c r="A2957" t="s">
        <v>8</v>
      </c>
      <c r="B2957">
        <v>75144</v>
      </c>
      <c r="C2957" s="1">
        <v>1317.15</v>
      </c>
      <c r="D2957" s="1">
        <v>1</v>
      </c>
    </row>
    <row r="2958" spans="1:4">
      <c r="A2958" t="s">
        <v>8</v>
      </c>
      <c r="B2958">
        <v>75184</v>
      </c>
      <c r="C2958" s="1">
        <v>816.81666666666672</v>
      </c>
      <c r="D2958" s="1">
        <v>1</v>
      </c>
    </row>
    <row r="2959" spans="1:4">
      <c r="A2959" t="s">
        <v>8</v>
      </c>
      <c r="B2959">
        <v>75194</v>
      </c>
      <c r="C2959" s="1">
        <v>1231.5166666666667</v>
      </c>
      <c r="D2959" s="1">
        <v>1</v>
      </c>
    </row>
    <row r="2960" spans="1:4">
      <c r="A2960" t="s">
        <v>8</v>
      </c>
      <c r="B2960">
        <v>75226</v>
      </c>
      <c r="C2960" s="1">
        <v>313</v>
      </c>
      <c r="D2960" s="1">
        <v>1</v>
      </c>
    </row>
    <row r="2961" spans="1:4">
      <c r="A2961" t="s">
        <v>8</v>
      </c>
      <c r="B2961">
        <v>75332</v>
      </c>
      <c r="C2961" s="1">
        <v>1489.0333333333333</v>
      </c>
      <c r="D2961" s="1">
        <v>1</v>
      </c>
    </row>
    <row r="2962" spans="1:4">
      <c r="A2962" t="s">
        <v>8</v>
      </c>
      <c r="B2962">
        <v>75387</v>
      </c>
      <c r="C2962" s="1">
        <v>823.16666666666663</v>
      </c>
      <c r="D2962" s="1">
        <v>1</v>
      </c>
    </row>
    <row r="2963" spans="1:4">
      <c r="A2963" t="s">
        <v>8</v>
      </c>
      <c r="B2963">
        <v>75407</v>
      </c>
      <c r="C2963" s="1">
        <v>2049.8666666666668</v>
      </c>
      <c r="D2963" s="1">
        <v>1</v>
      </c>
    </row>
    <row r="2964" spans="1:4">
      <c r="A2964" t="s">
        <v>8</v>
      </c>
      <c r="B2964">
        <v>75430</v>
      </c>
      <c r="C2964" s="1">
        <v>2839.4333333333334</v>
      </c>
      <c r="D2964" s="1">
        <v>1</v>
      </c>
    </row>
    <row r="2965" spans="1:4">
      <c r="A2965" t="s">
        <v>8</v>
      </c>
      <c r="B2965">
        <v>75495</v>
      </c>
      <c r="C2965" s="1">
        <v>2069.5500000000002</v>
      </c>
      <c r="D2965" s="1">
        <v>1</v>
      </c>
    </row>
    <row r="2966" spans="1:4">
      <c r="A2966" t="s">
        <v>8</v>
      </c>
      <c r="B2966">
        <v>75525</v>
      </c>
      <c r="C2966" s="1">
        <v>1254.3</v>
      </c>
      <c r="D2966" s="1">
        <v>1</v>
      </c>
    </row>
    <row r="2967" spans="1:4">
      <c r="A2967" t="s">
        <v>8</v>
      </c>
      <c r="B2967">
        <v>75555</v>
      </c>
      <c r="C2967" s="1">
        <v>835.33333333333337</v>
      </c>
      <c r="D2967" s="1">
        <v>1</v>
      </c>
    </row>
    <row r="2968" spans="1:4">
      <c r="A2968" t="s">
        <v>8</v>
      </c>
      <c r="B2968">
        <v>75573</v>
      </c>
      <c r="C2968" s="1">
        <v>1424</v>
      </c>
      <c r="D2968" s="1">
        <v>1</v>
      </c>
    </row>
    <row r="2969" spans="1:4">
      <c r="A2969" t="s">
        <v>8</v>
      </c>
      <c r="B2969">
        <v>75617</v>
      </c>
      <c r="C2969" s="1">
        <v>1149.7</v>
      </c>
      <c r="D2969" s="1">
        <v>1</v>
      </c>
    </row>
    <row r="2970" spans="1:4">
      <c r="A2970" t="s">
        <v>8</v>
      </c>
      <c r="B2970">
        <v>75674</v>
      </c>
      <c r="C2970" s="1">
        <v>1129.804347826087</v>
      </c>
      <c r="D2970" s="1">
        <v>1</v>
      </c>
    </row>
    <row r="2971" spans="1:4">
      <c r="A2971" t="s">
        <v>8</v>
      </c>
      <c r="B2971">
        <v>75701</v>
      </c>
      <c r="C2971" s="1">
        <v>1041.1428571428571</v>
      </c>
      <c r="D2971" s="1">
        <v>1</v>
      </c>
    </row>
    <row r="2972" spans="1:4">
      <c r="A2972" t="s">
        <v>8</v>
      </c>
      <c r="B2972">
        <v>75776</v>
      </c>
      <c r="C2972" s="1">
        <v>1096.2058823529412</v>
      </c>
      <c r="D2972" s="1">
        <v>1</v>
      </c>
    </row>
    <row r="2973" spans="1:4">
      <c r="A2973" t="s">
        <v>8</v>
      </c>
      <c r="B2973">
        <v>75828</v>
      </c>
      <c r="C2973" s="1">
        <v>1915.0666666666666</v>
      </c>
      <c r="D2973" s="1">
        <v>1</v>
      </c>
    </row>
    <row r="2974" spans="1:4">
      <c r="A2974" t="s">
        <v>8</v>
      </c>
      <c r="B2974">
        <v>75880</v>
      </c>
      <c r="C2974" s="1">
        <v>1617.9333333333334</v>
      </c>
      <c r="D2974" s="1">
        <v>1</v>
      </c>
    </row>
    <row r="2975" spans="1:4">
      <c r="A2975" t="s">
        <v>8</v>
      </c>
      <c r="B2975">
        <v>75928</v>
      </c>
      <c r="C2975" s="1">
        <v>1052.92</v>
      </c>
      <c r="D2975" s="1">
        <v>1</v>
      </c>
    </row>
    <row r="2976" spans="1:4">
      <c r="A2976" t="s">
        <v>8</v>
      </c>
      <c r="B2976">
        <v>76005</v>
      </c>
      <c r="C2976" s="1">
        <v>1372.375</v>
      </c>
      <c r="D2976" s="1">
        <v>1</v>
      </c>
    </row>
    <row r="2977" spans="1:4">
      <c r="A2977" t="s">
        <v>8</v>
      </c>
      <c r="B2977">
        <v>76016</v>
      </c>
      <c r="C2977" s="1">
        <v>457.1</v>
      </c>
      <c r="D2977" s="1">
        <v>1</v>
      </c>
    </row>
    <row r="2978" spans="1:4">
      <c r="A2978" t="s">
        <v>8</v>
      </c>
      <c r="B2978">
        <v>76017</v>
      </c>
      <c r="C2978" s="1">
        <v>2755.9666666666667</v>
      </c>
      <c r="D2978" s="1">
        <v>1</v>
      </c>
    </row>
    <row r="2979" spans="1:4">
      <c r="A2979" t="s">
        <v>8</v>
      </c>
      <c r="B2979">
        <v>76024</v>
      </c>
      <c r="C2979" s="1">
        <v>1200.0666666666666</v>
      </c>
      <c r="D2979" s="1">
        <v>1</v>
      </c>
    </row>
    <row r="2980" spans="1:4">
      <c r="A2980" t="s">
        <v>8</v>
      </c>
      <c r="B2980">
        <v>76074</v>
      </c>
      <c r="C2980" s="1">
        <v>1</v>
      </c>
      <c r="D2980" s="1">
        <v>1</v>
      </c>
    </row>
    <row r="2981" spans="1:4">
      <c r="A2981" t="s">
        <v>8</v>
      </c>
      <c r="B2981">
        <v>76172</v>
      </c>
      <c r="C2981" s="1">
        <v>966.11111111111109</v>
      </c>
      <c r="D2981" s="1">
        <v>1</v>
      </c>
    </row>
    <row r="2982" spans="1:4">
      <c r="A2982" t="s">
        <v>8</v>
      </c>
      <c r="B2982">
        <v>76217</v>
      </c>
      <c r="C2982" s="1">
        <v>1239.45</v>
      </c>
      <c r="D2982" s="1">
        <v>1</v>
      </c>
    </row>
    <row r="2983" spans="1:4">
      <c r="A2983" t="s">
        <v>8</v>
      </c>
      <c r="B2983">
        <v>76231</v>
      </c>
      <c r="C2983" s="1">
        <v>728</v>
      </c>
      <c r="D2983" s="1">
        <v>1</v>
      </c>
    </row>
    <row r="2984" spans="1:4">
      <c r="A2984" t="s">
        <v>8</v>
      </c>
      <c r="B2984">
        <v>76261</v>
      </c>
      <c r="C2984" s="1">
        <v>1155.8965517241379</v>
      </c>
      <c r="D2984" s="1">
        <v>1</v>
      </c>
    </row>
    <row r="2985" spans="1:4">
      <c r="A2985" t="s">
        <v>8</v>
      </c>
      <c r="B2985">
        <v>76283</v>
      </c>
      <c r="C2985" s="1">
        <v>862.61666666666667</v>
      </c>
      <c r="D2985" s="1">
        <v>1</v>
      </c>
    </row>
    <row r="2986" spans="1:4">
      <c r="A2986" t="s">
        <v>8</v>
      </c>
      <c r="B2986">
        <v>76332</v>
      </c>
      <c r="C2986" s="1">
        <v>1484.8333333333333</v>
      </c>
      <c r="D2986" s="1">
        <v>1</v>
      </c>
    </row>
    <row r="2987" spans="1:4">
      <c r="A2987" t="s">
        <v>8</v>
      </c>
      <c r="B2987">
        <v>76358</v>
      </c>
      <c r="C2987" s="1">
        <v>1862.9166666666667</v>
      </c>
      <c r="D2987" s="1">
        <v>1</v>
      </c>
    </row>
    <row r="2988" spans="1:4">
      <c r="A2988" t="s">
        <v>8</v>
      </c>
      <c r="B2988">
        <v>76520</v>
      </c>
      <c r="C2988" s="1">
        <v>2959.4</v>
      </c>
      <c r="D2988" s="1">
        <v>1</v>
      </c>
    </row>
    <row r="2989" spans="1:4">
      <c r="A2989" t="s">
        <v>8</v>
      </c>
      <c r="B2989">
        <v>76622</v>
      </c>
      <c r="C2989" s="1">
        <v>1167.25</v>
      </c>
      <c r="D2989" s="1">
        <v>1</v>
      </c>
    </row>
    <row r="2990" spans="1:4">
      <c r="A2990" t="s">
        <v>8</v>
      </c>
      <c r="B2990">
        <v>76649</v>
      </c>
      <c r="C2990" s="1">
        <v>2166.6153846153848</v>
      </c>
      <c r="D2990" s="1">
        <v>1</v>
      </c>
    </row>
    <row r="2991" spans="1:4">
      <c r="A2991" t="s">
        <v>8</v>
      </c>
      <c r="B2991">
        <v>76655</v>
      </c>
      <c r="C2991" s="1">
        <v>906.9</v>
      </c>
      <c r="D2991" s="1">
        <v>1</v>
      </c>
    </row>
    <row r="2992" spans="1:4">
      <c r="A2992" t="s">
        <v>8</v>
      </c>
      <c r="B2992">
        <v>76677</v>
      </c>
      <c r="C2992" s="1">
        <v>1256.0333333333333</v>
      </c>
      <c r="D2992" s="1">
        <v>1</v>
      </c>
    </row>
    <row r="2993" spans="1:4">
      <c r="A2993" t="s">
        <v>8</v>
      </c>
      <c r="B2993">
        <v>76693</v>
      </c>
      <c r="C2993" s="1">
        <v>292.83333333333331</v>
      </c>
      <c r="D2993" s="1">
        <v>1</v>
      </c>
    </row>
    <row r="2994" spans="1:4">
      <c r="A2994" t="s">
        <v>8</v>
      </c>
      <c r="B2994">
        <v>76737</v>
      </c>
      <c r="C2994" s="1">
        <v>512.15686274509801</v>
      </c>
      <c r="D2994" s="1">
        <v>1</v>
      </c>
    </row>
    <row r="2995" spans="1:4">
      <c r="A2995" t="s">
        <v>8</v>
      </c>
      <c r="B2995">
        <v>76781</v>
      </c>
      <c r="C2995" s="1">
        <v>2854.6666666666665</v>
      </c>
      <c r="D2995" s="1">
        <v>1</v>
      </c>
    </row>
    <row r="2996" spans="1:4">
      <c r="A2996" t="s">
        <v>8</v>
      </c>
      <c r="B2996">
        <v>76785</v>
      </c>
      <c r="C2996" s="1">
        <v>2138.52</v>
      </c>
      <c r="D2996" s="1">
        <v>1</v>
      </c>
    </row>
    <row r="2997" spans="1:4">
      <c r="A2997" t="s">
        <v>8</v>
      </c>
      <c r="B2997">
        <v>76804</v>
      </c>
      <c r="C2997" s="1">
        <v>662.84444444444443</v>
      </c>
      <c r="D2997" s="1">
        <v>1</v>
      </c>
    </row>
    <row r="2998" spans="1:4">
      <c r="A2998" t="s">
        <v>8</v>
      </c>
      <c r="B2998">
        <v>76834</v>
      </c>
      <c r="C2998" s="1">
        <v>1156.6166666666666</v>
      </c>
      <c r="D2998" s="1">
        <v>1</v>
      </c>
    </row>
    <row r="2999" spans="1:4">
      <c r="A2999" t="s">
        <v>8</v>
      </c>
      <c r="B2999">
        <v>77027</v>
      </c>
      <c r="C2999" s="1">
        <v>342.25</v>
      </c>
      <c r="D2999" s="1">
        <v>1</v>
      </c>
    </row>
    <row r="3000" spans="1:4">
      <c r="A3000" t="s">
        <v>8</v>
      </c>
      <c r="B3000">
        <v>77050</v>
      </c>
      <c r="C3000" s="1">
        <v>1678.3166666666666</v>
      </c>
      <c r="D3000" s="1">
        <v>1</v>
      </c>
    </row>
    <row r="3001" spans="1:4">
      <c r="A3001" t="s">
        <v>8</v>
      </c>
      <c r="B3001">
        <v>77115</v>
      </c>
      <c r="C3001" s="1">
        <v>636.93333333333328</v>
      </c>
      <c r="D3001" s="1">
        <v>1</v>
      </c>
    </row>
    <row r="3002" spans="1:4">
      <c r="A3002" t="s">
        <v>8</v>
      </c>
      <c r="B3002">
        <v>77136</v>
      </c>
      <c r="C3002" s="1">
        <v>1261.55</v>
      </c>
      <c r="D3002" s="1">
        <v>1</v>
      </c>
    </row>
    <row r="3003" spans="1:4">
      <c r="A3003" t="s">
        <v>8</v>
      </c>
      <c r="B3003">
        <v>77140</v>
      </c>
      <c r="C3003" s="1">
        <v>1167.6333333333334</v>
      </c>
      <c r="D3003" s="1">
        <v>1</v>
      </c>
    </row>
    <row r="3004" spans="1:4">
      <c r="A3004" t="s">
        <v>8</v>
      </c>
      <c r="B3004">
        <v>77146</v>
      </c>
      <c r="C3004" s="1">
        <v>807.25</v>
      </c>
      <c r="D3004" s="1">
        <v>1</v>
      </c>
    </row>
    <row r="3005" spans="1:4">
      <c r="A3005" t="s">
        <v>8</v>
      </c>
      <c r="B3005">
        <v>77212</v>
      </c>
      <c r="C3005" s="1">
        <v>1104.7833333333333</v>
      </c>
      <c r="D3005" s="1">
        <v>1</v>
      </c>
    </row>
    <row r="3006" spans="1:4">
      <c r="A3006" t="s">
        <v>8</v>
      </c>
      <c r="B3006">
        <v>77243</v>
      </c>
      <c r="C3006" s="1">
        <v>591.64285714285711</v>
      </c>
      <c r="D3006" s="1">
        <v>1</v>
      </c>
    </row>
    <row r="3007" spans="1:4">
      <c r="A3007" t="s">
        <v>8</v>
      </c>
      <c r="B3007">
        <v>77258</v>
      </c>
      <c r="C3007" s="1">
        <v>2997.0666666666666</v>
      </c>
      <c r="D3007" s="1">
        <v>1</v>
      </c>
    </row>
    <row r="3008" spans="1:4">
      <c r="A3008" t="s">
        <v>8</v>
      </c>
      <c r="B3008">
        <v>77381</v>
      </c>
      <c r="C3008" s="1">
        <v>2079.9</v>
      </c>
      <c r="D3008" s="1">
        <v>1</v>
      </c>
    </row>
    <row r="3009" spans="1:4">
      <c r="A3009" t="s">
        <v>8</v>
      </c>
      <c r="B3009">
        <v>77503</v>
      </c>
      <c r="C3009" s="1">
        <v>1925.6166666666666</v>
      </c>
      <c r="D3009" s="1">
        <v>1</v>
      </c>
    </row>
    <row r="3010" spans="1:4">
      <c r="A3010" t="s">
        <v>8</v>
      </c>
      <c r="B3010">
        <v>77596</v>
      </c>
      <c r="C3010" s="1">
        <v>1737.1935483870968</v>
      </c>
      <c r="D3010" s="1">
        <v>1</v>
      </c>
    </row>
    <row r="3011" spans="1:4">
      <c r="A3011" t="s">
        <v>8</v>
      </c>
      <c r="B3011">
        <v>77664</v>
      </c>
      <c r="C3011" s="1">
        <v>1171.7666666666667</v>
      </c>
      <c r="D3011" s="1">
        <v>1</v>
      </c>
    </row>
    <row r="3012" spans="1:4">
      <c r="A3012" t="s">
        <v>8</v>
      </c>
      <c r="B3012">
        <v>77665</v>
      </c>
      <c r="C3012" s="1">
        <v>1000.5333333333333</v>
      </c>
      <c r="D3012" s="1">
        <v>1</v>
      </c>
    </row>
    <row r="3013" spans="1:4">
      <c r="A3013" t="s">
        <v>8</v>
      </c>
      <c r="B3013">
        <v>77730</v>
      </c>
      <c r="C3013" s="1">
        <v>2063.0588235294117</v>
      </c>
      <c r="D3013" s="1">
        <v>1</v>
      </c>
    </row>
    <row r="3014" spans="1:4">
      <c r="A3014" t="s">
        <v>8</v>
      </c>
      <c r="B3014">
        <v>77938</v>
      </c>
      <c r="C3014" s="1">
        <v>1417.8</v>
      </c>
      <c r="D3014" s="1">
        <v>1</v>
      </c>
    </row>
    <row r="3015" spans="1:4">
      <c r="A3015" t="s">
        <v>8</v>
      </c>
      <c r="B3015">
        <v>78000</v>
      </c>
      <c r="C3015" s="1">
        <v>2288.5</v>
      </c>
      <c r="D3015" s="1">
        <v>1</v>
      </c>
    </row>
    <row r="3016" spans="1:4">
      <c r="A3016" t="s">
        <v>8</v>
      </c>
      <c r="B3016">
        <v>78026</v>
      </c>
      <c r="C3016" s="1">
        <v>2104.4166666666665</v>
      </c>
      <c r="D3016" s="1">
        <v>1</v>
      </c>
    </row>
    <row r="3017" spans="1:4">
      <c r="A3017" t="s">
        <v>8</v>
      </c>
      <c r="B3017">
        <v>78049</v>
      </c>
      <c r="C3017" s="1">
        <v>549.1</v>
      </c>
      <c r="D3017" s="1">
        <v>1</v>
      </c>
    </row>
    <row r="3018" spans="1:4">
      <c r="A3018" t="s">
        <v>8</v>
      </c>
      <c r="B3018">
        <v>78076</v>
      </c>
      <c r="C3018" s="1">
        <v>868.4</v>
      </c>
      <c r="D3018" s="1">
        <v>1</v>
      </c>
    </row>
    <row r="3019" spans="1:4">
      <c r="A3019" t="s">
        <v>8</v>
      </c>
      <c r="B3019">
        <v>78089</v>
      </c>
      <c r="C3019" s="1">
        <v>579.5</v>
      </c>
      <c r="D3019" s="1">
        <v>1</v>
      </c>
    </row>
    <row r="3020" spans="1:4">
      <c r="A3020" t="s">
        <v>8</v>
      </c>
      <c r="B3020">
        <v>78133</v>
      </c>
      <c r="C3020" s="1">
        <v>455.98333333333335</v>
      </c>
      <c r="D3020" s="1">
        <v>1</v>
      </c>
    </row>
    <row r="3021" spans="1:4">
      <c r="A3021" t="s">
        <v>8</v>
      </c>
      <c r="B3021">
        <v>78152</v>
      </c>
      <c r="C3021" s="1">
        <v>1308.1785714285713</v>
      </c>
      <c r="D3021" s="1">
        <v>1</v>
      </c>
    </row>
    <row r="3022" spans="1:4">
      <c r="A3022" t="s">
        <v>8</v>
      </c>
      <c r="B3022">
        <v>78229</v>
      </c>
      <c r="C3022" s="1">
        <v>837.85714285714289</v>
      </c>
      <c r="D3022" s="1">
        <v>1</v>
      </c>
    </row>
    <row r="3023" spans="1:4">
      <c r="A3023" t="s">
        <v>8</v>
      </c>
      <c r="B3023">
        <v>78373</v>
      </c>
      <c r="C3023" s="1">
        <v>1679.7333333333333</v>
      </c>
      <c r="D3023" s="1">
        <v>1</v>
      </c>
    </row>
    <row r="3024" spans="1:4">
      <c r="A3024" t="s">
        <v>8</v>
      </c>
      <c r="B3024">
        <v>78472</v>
      </c>
      <c r="C3024" s="1">
        <v>467.71666666666664</v>
      </c>
      <c r="D3024" s="1">
        <v>1</v>
      </c>
    </row>
    <row r="3025" spans="1:4">
      <c r="A3025" t="s">
        <v>8</v>
      </c>
      <c r="B3025">
        <v>78504</v>
      </c>
      <c r="C3025" s="1">
        <v>1981.8666666666666</v>
      </c>
      <c r="D3025" s="1">
        <v>1</v>
      </c>
    </row>
    <row r="3026" spans="1:4">
      <c r="A3026" t="s">
        <v>8</v>
      </c>
      <c r="B3026">
        <v>78530</v>
      </c>
      <c r="C3026" s="1">
        <v>643.66666666666663</v>
      </c>
      <c r="D3026" s="1">
        <v>1</v>
      </c>
    </row>
    <row r="3027" spans="1:4">
      <c r="A3027" t="s">
        <v>8</v>
      </c>
      <c r="B3027">
        <v>78561</v>
      </c>
      <c r="C3027" s="1">
        <v>1018.2333333333333</v>
      </c>
      <c r="D3027" s="1">
        <v>1</v>
      </c>
    </row>
    <row r="3028" spans="1:4">
      <c r="A3028" t="s">
        <v>8</v>
      </c>
      <c r="B3028">
        <v>78672</v>
      </c>
      <c r="C3028" s="1">
        <v>623.17857142857144</v>
      </c>
      <c r="D3028" s="1">
        <v>1</v>
      </c>
    </row>
    <row r="3029" spans="1:4">
      <c r="A3029" t="s">
        <v>8</v>
      </c>
      <c r="B3029">
        <v>79020</v>
      </c>
      <c r="C3029" s="1">
        <v>1812.4</v>
      </c>
      <c r="D3029" s="1">
        <v>1</v>
      </c>
    </row>
    <row r="3030" spans="1:4">
      <c r="A3030" t="s">
        <v>8</v>
      </c>
      <c r="B3030">
        <v>79037</v>
      </c>
      <c r="C3030" s="1">
        <v>2957.3333333333335</v>
      </c>
      <c r="D3030" s="1">
        <v>1</v>
      </c>
    </row>
    <row r="3031" spans="1:4">
      <c r="A3031" t="s">
        <v>8</v>
      </c>
      <c r="B3031">
        <v>79240</v>
      </c>
      <c r="C3031" s="1">
        <v>2012.55</v>
      </c>
      <c r="D3031" s="1">
        <v>1</v>
      </c>
    </row>
    <row r="3032" spans="1:4">
      <c r="A3032" t="s">
        <v>8</v>
      </c>
      <c r="B3032">
        <v>79250</v>
      </c>
      <c r="C3032" s="1">
        <v>1971.0166666666667</v>
      </c>
      <c r="D3032" s="1">
        <v>1</v>
      </c>
    </row>
    <row r="3033" spans="1:4">
      <c r="A3033" t="s">
        <v>8</v>
      </c>
      <c r="B3033">
        <v>79264</v>
      </c>
      <c r="C3033" s="1">
        <v>448.63157894736844</v>
      </c>
      <c r="D3033" s="1">
        <v>1</v>
      </c>
    </row>
    <row r="3034" spans="1:4">
      <c r="A3034" t="s">
        <v>8</v>
      </c>
      <c r="B3034">
        <v>79348</v>
      </c>
      <c r="C3034" s="1">
        <v>609.75</v>
      </c>
      <c r="D3034" s="1">
        <v>1</v>
      </c>
    </row>
    <row r="3035" spans="1:4">
      <c r="A3035" t="s">
        <v>8</v>
      </c>
      <c r="B3035">
        <v>79404</v>
      </c>
      <c r="C3035" s="1">
        <v>1061.5</v>
      </c>
      <c r="D3035" s="1">
        <v>1</v>
      </c>
    </row>
    <row r="3036" spans="1:4">
      <c r="A3036" t="s">
        <v>8</v>
      </c>
      <c r="B3036">
        <v>79423</v>
      </c>
      <c r="C3036" s="1">
        <v>364.36363636363637</v>
      </c>
      <c r="D3036" s="1">
        <v>1</v>
      </c>
    </row>
    <row r="3037" spans="1:4">
      <c r="A3037" t="s">
        <v>8</v>
      </c>
      <c r="B3037">
        <v>79475</v>
      </c>
      <c r="C3037" s="1">
        <v>1493.090909090909</v>
      </c>
      <c r="D3037" s="1">
        <v>1</v>
      </c>
    </row>
    <row r="3038" spans="1:4">
      <c r="A3038" t="s">
        <v>8</v>
      </c>
      <c r="B3038">
        <v>79582</v>
      </c>
      <c r="C3038" s="1">
        <v>604.94594594594594</v>
      </c>
      <c r="D3038" s="1">
        <v>1</v>
      </c>
    </row>
    <row r="3039" spans="1:4">
      <c r="A3039" t="s">
        <v>8</v>
      </c>
      <c r="B3039">
        <v>79866</v>
      </c>
      <c r="C3039" s="1">
        <v>1501.5833333333333</v>
      </c>
      <c r="D3039" s="1">
        <v>1</v>
      </c>
    </row>
    <row r="3040" spans="1:4">
      <c r="A3040" t="s">
        <v>8</v>
      </c>
      <c r="B3040">
        <v>79869</v>
      </c>
      <c r="C3040" s="1">
        <v>450.76666666666665</v>
      </c>
      <c r="D3040" s="1">
        <v>1</v>
      </c>
    </row>
    <row r="3041" spans="1:4">
      <c r="A3041" t="s">
        <v>8</v>
      </c>
      <c r="B3041">
        <v>79972</v>
      </c>
      <c r="C3041" s="1">
        <v>1399.9833333333333</v>
      </c>
      <c r="D3041" s="1">
        <v>1</v>
      </c>
    </row>
    <row r="3042" spans="1:4">
      <c r="A3042" t="s">
        <v>8</v>
      </c>
      <c r="B3042">
        <v>79987</v>
      </c>
      <c r="C3042" s="1">
        <v>590.18333333333328</v>
      </c>
      <c r="D3042" s="1">
        <v>1</v>
      </c>
    </row>
    <row r="3043" spans="1:4">
      <c r="A3043" t="s">
        <v>8</v>
      </c>
      <c r="B3043">
        <v>80113</v>
      </c>
      <c r="C3043" s="1">
        <v>1097.5999999999999</v>
      </c>
      <c r="D3043" s="1">
        <v>1</v>
      </c>
    </row>
    <row r="3044" spans="1:4">
      <c r="A3044" t="s">
        <v>8</v>
      </c>
      <c r="B3044">
        <v>80128</v>
      </c>
      <c r="C3044" s="1">
        <v>1679.8333333333333</v>
      </c>
      <c r="D3044" s="1">
        <v>1</v>
      </c>
    </row>
    <row r="3045" spans="1:4">
      <c r="A3045" t="s">
        <v>8</v>
      </c>
      <c r="B3045">
        <v>80139</v>
      </c>
      <c r="C3045" s="1">
        <v>287.12727272727273</v>
      </c>
      <c r="D3045" s="1">
        <v>1</v>
      </c>
    </row>
    <row r="3046" spans="1:4">
      <c r="A3046" t="s">
        <v>8</v>
      </c>
      <c r="B3046">
        <v>80168</v>
      </c>
      <c r="C3046" s="1">
        <v>995.93220338983053</v>
      </c>
      <c r="D3046" s="1">
        <v>1</v>
      </c>
    </row>
    <row r="3047" spans="1:4">
      <c r="A3047" t="s">
        <v>8</v>
      </c>
      <c r="B3047">
        <v>80170</v>
      </c>
      <c r="C3047" s="1">
        <v>2383.1999999999998</v>
      </c>
      <c r="D3047" s="1">
        <v>1</v>
      </c>
    </row>
    <row r="3048" spans="1:4">
      <c r="A3048" t="s">
        <v>8</v>
      </c>
      <c r="B3048">
        <v>80205</v>
      </c>
      <c r="C3048" s="1">
        <v>716.33333333333337</v>
      </c>
      <c r="D3048" s="1">
        <v>1</v>
      </c>
    </row>
    <row r="3049" spans="1:4">
      <c r="A3049" t="s">
        <v>8</v>
      </c>
      <c r="B3049">
        <v>80223</v>
      </c>
      <c r="C3049" s="1">
        <v>1309.2166666666667</v>
      </c>
      <c r="D3049" s="1">
        <v>1</v>
      </c>
    </row>
    <row r="3050" spans="1:4">
      <c r="A3050" t="s">
        <v>8</v>
      </c>
      <c r="B3050">
        <v>80259</v>
      </c>
      <c r="C3050" s="1">
        <v>2558.9333333333334</v>
      </c>
      <c r="D3050" s="1">
        <v>1</v>
      </c>
    </row>
    <row r="3051" spans="1:4">
      <c r="A3051" t="s">
        <v>8</v>
      </c>
      <c r="B3051">
        <v>80291</v>
      </c>
      <c r="C3051" s="1">
        <v>970.75</v>
      </c>
      <c r="D3051" s="1">
        <v>1</v>
      </c>
    </row>
    <row r="3052" spans="1:4">
      <c r="A3052" t="s">
        <v>8</v>
      </c>
      <c r="B3052">
        <v>80375</v>
      </c>
      <c r="C3052" s="1">
        <v>2257.1833333333334</v>
      </c>
      <c r="D3052" s="1">
        <v>1</v>
      </c>
    </row>
    <row r="3053" spans="1:4">
      <c r="A3053" t="s">
        <v>8</v>
      </c>
      <c r="B3053">
        <v>80422</v>
      </c>
      <c r="C3053" s="1">
        <v>844.57142857142856</v>
      </c>
      <c r="D3053" s="1">
        <v>1</v>
      </c>
    </row>
    <row r="3054" spans="1:4">
      <c r="A3054" t="s">
        <v>8</v>
      </c>
      <c r="B3054">
        <v>80719</v>
      </c>
      <c r="C3054" s="1">
        <v>1850.2</v>
      </c>
      <c r="D3054" s="1">
        <v>1</v>
      </c>
    </row>
    <row r="3055" spans="1:4">
      <c r="A3055" t="s">
        <v>8</v>
      </c>
      <c r="B3055">
        <v>80765</v>
      </c>
      <c r="C3055" s="1">
        <v>864.20930232558135</v>
      </c>
      <c r="D3055" s="1">
        <v>1</v>
      </c>
    </row>
    <row r="3056" spans="1:4">
      <c r="A3056" t="s">
        <v>8</v>
      </c>
      <c r="B3056">
        <v>80817</v>
      </c>
      <c r="C3056" s="1">
        <v>1324.7666666666667</v>
      </c>
      <c r="D3056" s="1">
        <v>1</v>
      </c>
    </row>
    <row r="3057" spans="1:4">
      <c r="A3057" t="s">
        <v>8</v>
      </c>
      <c r="B3057">
        <v>80847</v>
      </c>
      <c r="C3057" s="1">
        <v>1311.8636363636363</v>
      </c>
      <c r="D3057" s="1">
        <v>1</v>
      </c>
    </row>
    <row r="3058" spans="1:4">
      <c r="A3058" t="s">
        <v>8</v>
      </c>
      <c r="B3058">
        <v>80973</v>
      </c>
      <c r="C3058" s="1">
        <v>1797.4</v>
      </c>
      <c r="D3058" s="1">
        <v>1</v>
      </c>
    </row>
    <row r="3059" spans="1:4">
      <c r="A3059" t="s">
        <v>8</v>
      </c>
      <c r="B3059">
        <v>80980</v>
      </c>
      <c r="C3059" s="1">
        <v>1490.2666666666667</v>
      </c>
      <c r="D3059" s="1">
        <v>1</v>
      </c>
    </row>
    <row r="3060" spans="1:4">
      <c r="A3060" t="s">
        <v>8</v>
      </c>
      <c r="B3060">
        <v>81250</v>
      </c>
      <c r="C3060" s="1">
        <v>1590.3166666666666</v>
      </c>
      <c r="D3060" s="1">
        <v>1</v>
      </c>
    </row>
    <row r="3061" spans="1:4">
      <c r="A3061" t="s">
        <v>8</v>
      </c>
      <c r="B3061">
        <v>81337</v>
      </c>
      <c r="C3061" s="1">
        <v>1022.4666666666667</v>
      </c>
      <c r="D3061" s="1">
        <v>1</v>
      </c>
    </row>
    <row r="3062" spans="1:4">
      <c r="A3062" t="s">
        <v>8</v>
      </c>
      <c r="B3062">
        <v>81355</v>
      </c>
      <c r="C3062" s="1">
        <v>1094.2666666666667</v>
      </c>
      <c r="D3062" s="1">
        <v>1</v>
      </c>
    </row>
    <row r="3063" spans="1:4">
      <c r="A3063" t="s">
        <v>8</v>
      </c>
      <c r="B3063">
        <v>81489</v>
      </c>
      <c r="C3063" s="1">
        <v>398.46428571428572</v>
      </c>
      <c r="D3063" s="1">
        <v>1</v>
      </c>
    </row>
    <row r="3064" spans="1:4">
      <c r="A3064" t="s">
        <v>8</v>
      </c>
      <c r="B3064">
        <v>81568</v>
      </c>
      <c r="C3064" s="1">
        <v>1019.85</v>
      </c>
      <c r="D3064" s="1">
        <v>1</v>
      </c>
    </row>
    <row r="3065" spans="1:4">
      <c r="A3065" t="s">
        <v>8</v>
      </c>
      <c r="B3065">
        <v>81620</v>
      </c>
      <c r="C3065" s="1">
        <v>1111.6333333333334</v>
      </c>
      <c r="D3065" s="1">
        <v>1</v>
      </c>
    </row>
    <row r="3066" spans="1:4">
      <c r="A3066" t="s">
        <v>8</v>
      </c>
      <c r="B3066">
        <v>81636</v>
      </c>
      <c r="C3066" s="1">
        <v>2223.2954545454545</v>
      </c>
      <c r="D3066" s="1">
        <v>1</v>
      </c>
    </row>
    <row r="3067" spans="1:4">
      <c r="A3067" t="s">
        <v>8</v>
      </c>
      <c r="B3067">
        <v>81722</v>
      </c>
      <c r="C3067" s="1">
        <v>973.45</v>
      </c>
      <c r="D3067" s="1">
        <v>1</v>
      </c>
    </row>
    <row r="3068" spans="1:4">
      <c r="A3068" t="s">
        <v>8</v>
      </c>
      <c r="B3068">
        <v>81757</v>
      </c>
      <c r="C3068" s="1">
        <v>603.33333333333337</v>
      </c>
      <c r="D3068" s="1">
        <v>1</v>
      </c>
    </row>
    <row r="3069" spans="1:4">
      <c r="A3069" t="s">
        <v>8</v>
      </c>
      <c r="B3069">
        <v>81759</v>
      </c>
      <c r="C3069" s="1">
        <v>2465.3000000000002</v>
      </c>
      <c r="D3069" s="1">
        <v>1</v>
      </c>
    </row>
    <row r="3070" spans="1:4">
      <c r="A3070" t="s">
        <v>8</v>
      </c>
      <c r="B3070">
        <v>81760</v>
      </c>
      <c r="C3070" s="1">
        <v>543.73333333333335</v>
      </c>
      <c r="D3070" s="1">
        <v>1</v>
      </c>
    </row>
    <row r="3071" spans="1:4">
      <c r="A3071" t="s">
        <v>8</v>
      </c>
      <c r="B3071">
        <v>81785</v>
      </c>
      <c r="C3071" s="1">
        <v>490.66666666666669</v>
      </c>
      <c r="D3071" s="1">
        <v>1</v>
      </c>
    </row>
    <row r="3072" spans="1:4">
      <c r="A3072" t="s">
        <v>8</v>
      </c>
      <c r="B3072">
        <v>81799</v>
      </c>
      <c r="C3072" s="1">
        <v>97.728813559322035</v>
      </c>
      <c r="D3072" s="1">
        <v>1</v>
      </c>
    </row>
    <row r="3073" spans="1:4">
      <c r="A3073" t="s">
        <v>8</v>
      </c>
      <c r="B3073">
        <v>81922</v>
      </c>
      <c r="C3073" s="1">
        <v>2390.5208333333335</v>
      </c>
      <c r="D3073" s="1">
        <v>1</v>
      </c>
    </row>
    <row r="3074" spans="1:4">
      <c r="A3074" t="s">
        <v>8</v>
      </c>
      <c r="B3074">
        <v>82012</v>
      </c>
      <c r="C3074" s="1">
        <v>1232.1500000000001</v>
      </c>
      <c r="D3074" s="1">
        <v>1</v>
      </c>
    </row>
    <row r="3075" spans="1:4">
      <c r="A3075" t="s">
        <v>8</v>
      </c>
      <c r="B3075">
        <v>82013</v>
      </c>
      <c r="C3075" s="1">
        <v>549.91666666666663</v>
      </c>
      <c r="D3075" s="1">
        <v>1</v>
      </c>
    </row>
    <row r="3076" spans="1:4">
      <c r="A3076" t="s">
        <v>8</v>
      </c>
      <c r="B3076">
        <v>82052</v>
      </c>
      <c r="C3076" s="1">
        <v>358.6</v>
      </c>
      <c r="D3076" s="1">
        <v>1</v>
      </c>
    </row>
    <row r="3077" spans="1:4">
      <c r="A3077" t="s">
        <v>8</v>
      </c>
      <c r="B3077">
        <v>82086</v>
      </c>
      <c r="C3077" s="1">
        <v>740.38333333333333</v>
      </c>
      <c r="D3077" s="1">
        <v>1</v>
      </c>
    </row>
    <row r="3078" spans="1:4">
      <c r="A3078" t="s">
        <v>8</v>
      </c>
      <c r="B3078">
        <v>82124</v>
      </c>
      <c r="C3078" s="1">
        <v>836.65</v>
      </c>
      <c r="D3078" s="1">
        <v>1</v>
      </c>
    </row>
    <row r="3079" spans="1:4">
      <c r="A3079" t="s">
        <v>8</v>
      </c>
      <c r="B3079">
        <v>82134</v>
      </c>
      <c r="C3079" s="1">
        <v>1146.9833333333333</v>
      </c>
      <c r="D3079" s="1">
        <v>1</v>
      </c>
    </row>
    <row r="3080" spans="1:4">
      <c r="A3080" t="s">
        <v>8</v>
      </c>
      <c r="B3080">
        <v>82147</v>
      </c>
      <c r="C3080" s="1">
        <v>2087.4166666666665</v>
      </c>
      <c r="D3080" s="1">
        <v>1</v>
      </c>
    </row>
    <row r="3081" spans="1:4">
      <c r="A3081" t="s">
        <v>8</v>
      </c>
      <c r="B3081">
        <v>82329</v>
      </c>
      <c r="C3081" s="1">
        <v>1875.2333333333333</v>
      </c>
      <c r="D3081" s="1">
        <v>1</v>
      </c>
    </row>
    <row r="3082" spans="1:4">
      <c r="A3082" t="s">
        <v>8</v>
      </c>
      <c r="B3082">
        <v>82349</v>
      </c>
      <c r="C3082" s="1">
        <v>1620.1</v>
      </c>
      <c r="D3082" s="1">
        <v>1</v>
      </c>
    </row>
    <row r="3083" spans="1:4">
      <c r="A3083" t="s">
        <v>8</v>
      </c>
      <c r="B3083">
        <v>82463</v>
      </c>
      <c r="C3083" s="1">
        <v>830.18333333333328</v>
      </c>
      <c r="D3083" s="1">
        <v>1</v>
      </c>
    </row>
    <row r="3084" spans="1:4">
      <c r="A3084" t="s">
        <v>8</v>
      </c>
      <c r="B3084">
        <v>82555</v>
      </c>
      <c r="C3084" s="1">
        <v>984.76470588235293</v>
      </c>
      <c r="D3084" s="1">
        <v>1</v>
      </c>
    </row>
    <row r="3085" spans="1:4">
      <c r="A3085" t="s">
        <v>8</v>
      </c>
      <c r="B3085">
        <v>82895</v>
      </c>
      <c r="C3085" s="1">
        <v>868.86666666666667</v>
      </c>
      <c r="D3085" s="1">
        <v>1</v>
      </c>
    </row>
    <row r="3086" spans="1:4">
      <c r="A3086" t="s">
        <v>8</v>
      </c>
      <c r="B3086">
        <v>82972</v>
      </c>
      <c r="C3086" s="1">
        <v>794.13333333333333</v>
      </c>
      <c r="D3086" s="1">
        <v>1</v>
      </c>
    </row>
    <row r="3087" spans="1:4">
      <c r="A3087" t="s">
        <v>8</v>
      </c>
      <c r="B3087">
        <v>82983</v>
      </c>
      <c r="C3087" s="1">
        <v>2440.6857142857143</v>
      </c>
      <c r="D3087" s="1">
        <v>1</v>
      </c>
    </row>
    <row r="3088" spans="1:4">
      <c r="A3088" t="s">
        <v>8</v>
      </c>
      <c r="B3088">
        <v>83055</v>
      </c>
      <c r="C3088" s="1">
        <v>814.91666666666663</v>
      </c>
      <c r="D3088" s="1">
        <v>1</v>
      </c>
    </row>
    <row r="3089" spans="1:4">
      <c r="A3089" t="s">
        <v>8</v>
      </c>
      <c r="B3089">
        <v>83069</v>
      </c>
      <c r="C3089" s="1">
        <v>1706.125</v>
      </c>
      <c r="D3089" s="1">
        <v>1</v>
      </c>
    </row>
    <row r="3090" spans="1:4">
      <c r="A3090" t="s">
        <v>8</v>
      </c>
      <c r="B3090">
        <v>83100</v>
      </c>
      <c r="C3090" s="1">
        <v>1499.9</v>
      </c>
      <c r="D3090" s="1">
        <v>1</v>
      </c>
    </row>
    <row r="3091" spans="1:4">
      <c r="A3091" t="s">
        <v>8</v>
      </c>
      <c r="B3091">
        <v>83321</v>
      </c>
      <c r="C3091" s="1">
        <v>826.12121212121212</v>
      </c>
      <c r="D3091" s="1">
        <v>1</v>
      </c>
    </row>
    <row r="3092" spans="1:4">
      <c r="A3092" t="s">
        <v>8</v>
      </c>
      <c r="B3092">
        <v>83337</v>
      </c>
      <c r="C3092" s="1">
        <v>1594.05</v>
      </c>
      <c r="D3092" s="1">
        <v>1</v>
      </c>
    </row>
    <row r="3093" spans="1:4">
      <c r="A3093" t="s">
        <v>8</v>
      </c>
      <c r="B3093">
        <v>83427</v>
      </c>
      <c r="C3093" s="1">
        <v>1143.3809523809523</v>
      </c>
      <c r="D3093" s="1">
        <v>1</v>
      </c>
    </row>
    <row r="3094" spans="1:4">
      <c r="A3094" t="s">
        <v>8</v>
      </c>
      <c r="B3094">
        <v>83470</v>
      </c>
      <c r="C3094" s="1">
        <v>1994.1166666666666</v>
      </c>
      <c r="D3094" s="1">
        <v>1</v>
      </c>
    </row>
    <row r="3095" spans="1:4">
      <c r="A3095" t="s">
        <v>8</v>
      </c>
      <c r="B3095">
        <v>83472</v>
      </c>
      <c r="C3095" s="1">
        <v>496.70833333333331</v>
      </c>
      <c r="D3095" s="1">
        <v>1</v>
      </c>
    </row>
    <row r="3096" spans="1:4">
      <c r="A3096" t="s">
        <v>8</v>
      </c>
      <c r="B3096">
        <v>83578</v>
      </c>
      <c r="C3096" s="1">
        <v>2183.6999999999998</v>
      </c>
      <c r="D3096" s="1">
        <v>1</v>
      </c>
    </row>
    <row r="3097" spans="1:4">
      <c r="A3097" t="s">
        <v>8</v>
      </c>
      <c r="B3097">
        <v>83617</v>
      </c>
      <c r="C3097" s="1">
        <v>1640.9</v>
      </c>
      <c r="D3097" s="1">
        <v>1</v>
      </c>
    </row>
    <row r="3098" spans="1:4">
      <c r="A3098" t="s">
        <v>8</v>
      </c>
      <c r="B3098">
        <v>83664</v>
      </c>
      <c r="C3098" s="1">
        <v>358.63157894736844</v>
      </c>
      <c r="D3098" s="1">
        <v>1</v>
      </c>
    </row>
    <row r="3099" spans="1:4">
      <c r="A3099" t="s">
        <v>8</v>
      </c>
      <c r="B3099">
        <v>83788</v>
      </c>
      <c r="C3099" s="1">
        <v>1532.0540540540539</v>
      </c>
      <c r="D3099" s="1">
        <v>1</v>
      </c>
    </row>
    <row r="3100" spans="1:4">
      <c r="A3100" t="s">
        <v>8</v>
      </c>
      <c r="B3100">
        <v>83790</v>
      </c>
      <c r="C3100" s="1">
        <v>968.2166666666667</v>
      </c>
      <c r="D3100" s="1">
        <v>1</v>
      </c>
    </row>
    <row r="3101" spans="1:4">
      <c r="A3101" t="s">
        <v>8</v>
      </c>
      <c r="B3101">
        <v>83858</v>
      </c>
      <c r="C3101" s="1">
        <v>1089.2978723404256</v>
      </c>
      <c r="D3101" s="1">
        <v>1</v>
      </c>
    </row>
    <row r="3102" spans="1:4">
      <c r="A3102" t="s">
        <v>8</v>
      </c>
      <c r="B3102">
        <v>83869</v>
      </c>
      <c r="C3102" s="1">
        <v>1877.3833333333334</v>
      </c>
      <c r="D3102" s="1">
        <v>1</v>
      </c>
    </row>
    <row r="3103" spans="1:4">
      <c r="A3103" t="s">
        <v>8</v>
      </c>
      <c r="B3103">
        <v>83979</v>
      </c>
      <c r="C3103" s="1">
        <v>67.833333333333329</v>
      </c>
      <c r="D3103" s="1">
        <v>1</v>
      </c>
    </row>
    <row r="3104" spans="1:4">
      <c r="A3104" t="s">
        <v>8</v>
      </c>
      <c r="B3104">
        <v>84003</v>
      </c>
      <c r="C3104" s="1">
        <v>1177.5</v>
      </c>
      <c r="D3104" s="1">
        <v>1</v>
      </c>
    </row>
    <row r="3105" spans="1:4">
      <c r="A3105" t="s">
        <v>8</v>
      </c>
      <c r="B3105">
        <v>84053</v>
      </c>
      <c r="C3105" s="1">
        <v>839.81666666666672</v>
      </c>
      <c r="D3105" s="1">
        <v>1</v>
      </c>
    </row>
    <row r="3106" spans="1:4">
      <c r="A3106" t="s">
        <v>8</v>
      </c>
      <c r="B3106">
        <v>84164</v>
      </c>
      <c r="C3106" s="1">
        <v>318.77777777777777</v>
      </c>
      <c r="D3106" s="1">
        <v>1</v>
      </c>
    </row>
    <row r="3107" spans="1:4">
      <c r="A3107" t="s">
        <v>8</v>
      </c>
      <c r="B3107">
        <v>84295</v>
      </c>
      <c r="C3107" s="1">
        <v>137</v>
      </c>
      <c r="D3107" s="1">
        <v>1</v>
      </c>
    </row>
    <row r="3108" spans="1:4">
      <c r="A3108" t="s">
        <v>8</v>
      </c>
      <c r="B3108">
        <v>84335</v>
      </c>
      <c r="C3108" s="1">
        <v>1926.4333333333334</v>
      </c>
      <c r="D3108" s="1">
        <v>1</v>
      </c>
    </row>
    <row r="3109" spans="1:4">
      <c r="A3109" t="s">
        <v>8</v>
      </c>
      <c r="B3109">
        <v>84375</v>
      </c>
      <c r="C3109" s="1">
        <v>1289.5666666666666</v>
      </c>
      <c r="D3109" s="1">
        <v>1</v>
      </c>
    </row>
    <row r="3110" spans="1:4">
      <c r="A3110" t="s">
        <v>8</v>
      </c>
      <c r="B3110">
        <v>84377</v>
      </c>
      <c r="C3110" s="1">
        <v>1286.8166666666666</v>
      </c>
      <c r="D3110" s="1">
        <v>1</v>
      </c>
    </row>
    <row r="3111" spans="1:4">
      <c r="A3111" t="s">
        <v>8</v>
      </c>
      <c r="B3111">
        <v>84378</v>
      </c>
      <c r="C3111" s="1">
        <v>865.57894736842104</v>
      </c>
      <c r="D3111" s="1">
        <v>1</v>
      </c>
    </row>
    <row r="3112" spans="1:4">
      <c r="A3112" t="s">
        <v>8</v>
      </c>
      <c r="B3112">
        <v>84434</v>
      </c>
      <c r="C3112" s="1">
        <v>1717.9166666666667</v>
      </c>
      <c r="D3112" s="1">
        <v>1</v>
      </c>
    </row>
    <row r="3113" spans="1:4">
      <c r="A3113" t="s">
        <v>8</v>
      </c>
      <c r="B3113">
        <v>84475</v>
      </c>
      <c r="C3113" s="1">
        <v>1493.7027027027027</v>
      </c>
      <c r="D3113" s="1">
        <v>1</v>
      </c>
    </row>
    <row r="3114" spans="1:4">
      <c r="A3114" t="s">
        <v>8</v>
      </c>
      <c r="B3114">
        <v>84512</v>
      </c>
      <c r="C3114" s="1">
        <v>946.51666666666665</v>
      </c>
      <c r="D3114" s="1">
        <v>1</v>
      </c>
    </row>
    <row r="3115" spans="1:4">
      <c r="A3115" t="s">
        <v>8</v>
      </c>
      <c r="B3115">
        <v>84569</v>
      </c>
      <c r="C3115" s="1">
        <v>771.18518518518522</v>
      </c>
      <c r="D3115" s="1">
        <v>1</v>
      </c>
    </row>
    <row r="3116" spans="1:4">
      <c r="A3116" t="s">
        <v>8</v>
      </c>
      <c r="B3116">
        <v>84624</v>
      </c>
      <c r="C3116" s="1">
        <v>1241.0384615384614</v>
      </c>
      <c r="D3116" s="1">
        <v>1</v>
      </c>
    </row>
    <row r="3117" spans="1:4">
      <c r="A3117" t="s">
        <v>8</v>
      </c>
      <c r="B3117">
        <v>84681</v>
      </c>
      <c r="C3117" s="1">
        <v>1502.9833333333333</v>
      </c>
      <c r="D3117" s="1">
        <v>1</v>
      </c>
    </row>
    <row r="3118" spans="1:4">
      <c r="A3118" t="s">
        <v>8</v>
      </c>
      <c r="B3118">
        <v>84731</v>
      </c>
      <c r="C3118" s="1">
        <v>1724.1</v>
      </c>
      <c r="D3118" s="1">
        <v>1</v>
      </c>
    </row>
    <row r="3119" spans="1:4">
      <c r="A3119" t="s">
        <v>8</v>
      </c>
      <c r="B3119">
        <v>84791</v>
      </c>
      <c r="C3119" s="1">
        <v>951.85</v>
      </c>
      <c r="D3119" s="1">
        <v>1</v>
      </c>
    </row>
    <row r="3120" spans="1:4">
      <c r="A3120" t="s">
        <v>8</v>
      </c>
      <c r="B3120">
        <v>84804</v>
      </c>
      <c r="C3120" s="1">
        <v>769.6875</v>
      </c>
      <c r="D3120" s="1">
        <v>1</v>
      </c>
    </row>
    <row r="3121" spans="1:4">
      <c r="A3121" t="s">
        <v>8</v>
      </c>
      <c r="B3121">
        <v>84957</v>
      </c>
      <c r="C3121" s="1">
        <v>751.25641025641028</v>
      </c>
      <c r="D3121" s="1">
        <v>1</v>
      </c>
    </row>
    <row r="3122" spans="1:4">
      <c r="A3122" t="s">
        <v>8</v>
      </c>
      <c r="B3122">
        <v>84962</v>
      </c>
      <c r="C3122" s="1">
        <v>900.91525423728808</v>
      </c>
      <c r="D3122" s="1">
        <v>1</v>
      </c>
    </row>
    <row r="3123" spans="1:4">
      <c r="A3123" t="s">
        <v>8</v>
      </c>
      <c r="B3123">
        <v>84963</v>
      </c>
      <c r="C3123" s="1">
        <v>766.33333333333337</v>
      </c>
      <c r="D3123" s="1">
        <v>1</v>
      </c>
    </row>
    <row r="3124" spans="1:4">
      <c r="A3124" t="s">
        <v>8</v>
      </c>
      <c r="B3124">
        <v>85081</v>
      </c>
      <c r="C3124" s="1">
        <v>1506.1612903225807</v>
      </c>
      <c r="D3124" s="1">
        <v>1</v>
      </c>
    </row>
    <row r="3125" spans="1:4">
      <c r="A3125" t="s">
        <v>8</v>
      </c>
      <c r="B3125">
        <v>85179</v>
      </c>
      <c r="C3125" s="1">
        <v>1781.75</v>
      </c>
      <c r="D3125" s="1">
        <v>1</v>
      </c>
    </row>
    <row r="3126" spans="1:4">
      <c r="A3126" t="s">
        <v>8</v>
      </c>
      <c r="B3126">
        <v>85194</v>
      </c>
      <c r="C3126" s="1">
        <v>529.66666666666663</v>
      </c>
      <c r="D3126" s="1">
        <v>1</v>
      </c>
    </row>
    <row r="3127" spans="1:4">
      <c r="A3127" t="s">
        <v>8</v>
      </c>
      <c r="B3127">
        <v>85226</v>
      </c>
      <c r="C3127" s="1">
        <v>603.7833333333333</v>
      </c>
      <c r="D3127" s="1">
        <v>1</v>
      </c>
    </row>
    <row r="3128" spans="1:4">
      <c r="A3128" t="s">
        <v>8</v>
      </c>
      <c r="B3128">
        <v>85246</v>
      </c>
      <c r="C3128" s="1">
        <v>1384.8461538461538</v>
      </c>
      <c r="D3128" s="1">
        <v>1</v>
      </c>
    </row>
    <row r="3129" spans="1:4">
      <c r="A3129" t="s">
        <v>8</v>
      </c>
      <c r="B3129">
        <v>85250</v>
      </c>
      <c r="C3129" s="1">
        <v>2749.2</v>
      </c>
      <c r="D3129" s="1">
        <v>1</v>
      </c>
    </row>
    <row r="3130" spans="1:4">
      <c r="A3130" t="s">
        <v>8</v>
      </c>
      <c r="B3130">
        <v>85267</v>
      </c>
      <c r="C3130" s="1">
        <v>1428.7333333333333</v>
      </c>
      <c r="D3130" s="1">
        <v>1</v>
      </c>
    </row>
    <row r="3131" spans="1:4">
      <c r="A3131" t="s">
        <v>8</v>
      </c>
      <c r="B3131">
        <v>85277</v>
      </c>
      <c r="C3131" s="1">
        <v>945.55</v>
      </c>
      <c r="D3131" s="1">
        <v>1</v>
      </c>
    </row>
    <row r="3132" spans="1:4">
      <c r="A3132" t="s">
        <v>8</v>
      </c>
      <c r="B3132">
        <v>85287</v>
      </c>
      <c r="C3132" s="1">
        <v>2228.6666666666665</v>
      </c>
      <c r="D3132" s="1">
        <v>1</v>
      </c>
    </row>
    <row r="3133" spans="1:4">
      <c r="A3133" t="s">
        <v>8</v>
      </c>
      <c r="B3133">
        <v>85579</v>
      </c>
      <c r="C3133" s="1">
        <v>1000.5333333333333</v>
      </c>
      <c r="D3133" s="1">
        <v>1</v>
      </c>
    </row>
    <row r="3134" spans="1:4">
      <c r="A3134" t="s">
        <v>8</v>
      </c>
      <c r="B3134">
        <v>85824</v>
      </c>
      <c r="C3134" s="1">
        <v>1718.75</v>
      </c>
      <c r="D3134" s="1">
        <v>1</v>
      </c>
    </row>
    <row r="3135" spans="1:4">
      <c r="A3135" t="s">
        <v>8</v>
      </c>
      <c r="B3135">
        <v>86011</v>
      </c>
      <c r="C3135" s="1">
        <v>1087.9833333333333</v>
      </c>
      <c r="D3135" s="1">
        <v>1</v>
      </c>
    </row>
    <row r="3136" spans="1:4">
      <c r="A3136" t="s">
        <v>8</v>
      </c>
      <c r="B3136">
        <v>86039</v>
      </c>
      <c r="C3136" s="1">
        <v>1407.7333333333333</v>
      </c>
      <c r="D3136" s="1">
        <v>1</v>
      </c>
    </row>
    <row r="3137" spans="1:4">
      <c r="A3137" t="s">
        <v>8</v>
      </c>
      <c r="B3137">
        <v>86054</v>
      </c>
      <c r="C3137" s="1">
        <v>1966.7105263157894</v>
      </c>
      <c r="D3137" s="1">
        <v>1</v>
      </c>
    </row>
    <row r="3138" spans="1:4">
      <c r="A3138" t="s">
        <v>8</v>
      </c>
      <c r="B3138">
        <v>86082</v>
      </c>
      <c r="C3138" s="1">
        <v>1504.2666666666667</v>
      </c>
      <c r="D3138" s="1">
        <v>1</v>
      </c>
    </row>
    <row r="3139" spans="1:4">
      <c r="A3139" t="s">
        <v>8</v>
      </c>
      <c r="B3139">
        <v>86093</v>
      </c>
      <c r="C3139" s="1">
        <v>1005.5666666666667</v>
      </c>
      <c r="D3139" s="1">
        <v>1</v>
      </c>
    </row>
    <row r="3140" spans="1:4">
      <c r="A3140" t="s">
        <v>8</v>
      </c>
      <c r="B3140">
        <v>86154</v>
      </c>
      <c r="C3140" s="1">
        <v>1035.2352941176471</v>
      </c>
      <c r="D3140" s="1">
        <v>1</v>
      </c>
    </row>
    <row r="3141" spans="1:4">
      <c r="A3141" t="s">
        <v>8</v>
      </c>
      <c r="B3141">
        <v>86439</v>
      </c>
      <c r="C3141" s="1">
        <v>679.61538461538464</v>
      </c>
      <c r="D3141" s="1">
        <v>1</v>
      </c>
    </row>
    <row r="3142" spans="1:4">
      <c r="A3142" t="s">
        <v>8</v>
      </c>
      <c r="B3142">
        <v>86489</v>
      </c>
      <c r="C3142" s="1">
        <v>2553.7833333333333</v>
      </c>
      <c r="D3142" s="1">
        <v>1</v>
      </c>
    </row>
    <row r="3143" spans="1:4">
      <c r="A3143" t="s">
        <v>8</v>
      </c>
      <c r="B3143">
        <v>86501</v>
      </c>
      <c r="C3143" s="1">
        <v>685.4666666666667</v>
      </c>
      <c r="D3143" s="1">
        <v>1</v>
      </c>
    </row>
    <row r="3144" spans="1:4">
      <c r="A3144" t="s">
        <v>8</v>
      </c>
      <c r="B3144">
        <v>86540</v>
      </c>
      <c r="C3144" s="1">
        <v>252.73333333333332</v>
      </c>
      <c r="D3144" s="1">
        <v>1</v>
      </c>
    </row>
    <row r="3145" spans="1:4">
      <c r="A3145" t="s">
        <v>8</v>
      </c>
      <c r="B3145">
        <v>86561</v>
      </c>
      <c r="C3145" s="1">
        <v>1482.1666666666667</v>
      </c>
      <c r="D3145" s="1">
        <v>1</v>
      </c>
    </row>
    <row r="3146" spans="1:4">
      <c r="A3146" t="s">
        <v>8</v>
      </c>
      <c r="B3146">
        <v>86612</v>
      </c>
      <c r="C3146" s="1">
        <v>570.6</v>
      </c>
      <c r="D3146" s="1">
        <v>1</v>
      </c>
    </row>
    <row r="3147" spans="1:4">
      <c r="A3147" t="s">
        <v>8</v>
      </c>
      <c r="B3147">
        <v>86647</v>
      </c>
      <c r="C3147" s="1">
        <v>1346.0833333333333</v>
      </c>
      <c r="D3147" s="1">
        <v>1</v>
      </c>
    </row>
    <row r="3148" spans="1:4">
      <c r="A3148" t="s">
        <v>8</v>
      </c>
      <c r="B3148">
        <v>86695</v>
      </c>
      <c r="C3148" s="1">
        <v>1267.1166666666666</v>
      </c>
      <c r="D3148" s="1">
        <v>1</v>
      </c>
    </row>
    <row r="3149" spans="1:4">
      <c r="A3149" t="s">
        <v>8</v>
      </c>
      <c r="B3149">
        <v>86751</v>
      </c>
      <c r="C3149" s="1">
        <v>2101.0952380952381</v>
      </c>
      <c r="D3149" s="1">
        <v>1</v>
      </c>
    </row>
    <row r="3150" spans="1:4">
      <c r="A3150" t="s">
        <v>8</v>
      </c>
      <c r="B3150">
        <v>86939</v>
      </c>
      <c r="C3150" s="1">
        <v>749.56862745098044</v>
      </c>
      <c r="D3150" s="1">
        <v>1</v>
      </c>
    </row>
    <row r="3151" spans="1:4">
      <c r="A3151" t="s">
        <v>8</v>
      </c>
      <c r="B3151">
        <v>86958</v>
      </c>
      <c r="C3151" s="1">
        <v>2146.5833333333335</v>
      </c>
      <c r="D3151" s="1">
        <v>1</v>
      </c>
    </row>
    <row r="3152" spans="1:4">
      <c r="A3152" t="s">
        <v>8</v>
      </c>
      <c r="B3152">
        <v>87032</v>
      </c>
      <c r="C3152" s="1">
        <v>191</v>
      </c>
      <c r="D3152" s="1">
        <v>1</v>
      </c>
    </row>
    <row r="3153" spans="1:4">
      <c r="A3153" t="s">
        <v>8</v>
      </c>
      <c r="B3153">
        <v>87113</v>
      </c>
      <c r="C3153" s="1">
        <v>361.41666666666669</v>
      </c>
      <c r="D3153" s="1">
        <v>1</v>
      </c>
    </row>
    <row r="3154" spans="1:4">
      <c r="A3154" t="s">
        <v>8</v>
      </c>
      <c r="B3154">
        <v>87138</v>
      </c>
      <c r="C3154" s="1">
        <v>224.79245283018867</v>
      </c>
      <c r="D3154" s="1">
        <v>1</v>
      </c>
    </row>
    <row r="3155" spans="1:4">
      <c r="A3155" t="s">
        <v>8</v>
      </c>
      <c r="B3155">
        <v>87280</v>
      </c>
      <c r="C3155" s="1">
        <v>1776.3548387096773</v>
      </c>
      <c r="D3155" s="1">
        <v>1</v>
      </c>
    </row>
    <row r="3156" spans="1:4">
      <c r="A3156" t="s">
        <v>8</v>
      </c>
      <c r="B3156">
        <v>87345</v>
      </c>
      <c r="C3156" s="1">
        <v>1250.45</v>
      </c>
      <c r="D3156" s="1">
        <v>1</v>
      </c>
    </row>
    <row r="3157" spans="1:4">
      <c r="A3157" t="s">
        <v>8</v>
      </c>
      <c r="B3157">
        <v>87532</v>
      </c>
      <c r="C3157" s="1">
        <v>1278.5666666666666</v>
      </c>
      <c r="D3157" s="1">
        <v>1</v>
      </c>
    </row>
    <row r="3158" spans="1:4">
      <c r="A3158" t="s">
        <v>8</v>
      </c>
      <c r="B3158">
        <v>87536</v>
      </c>
      <c r="C3158" s="1">
        <v>728.5</v>
      </c>
      <c r="D3158" s="1">
        <v>1</v>
      </c>
    </row>
    <row r="3159" spans="1:4">
      <c r="A3159" t="s">
        <v>8</v>
      </c>
      <c r="B3159">
        <v>87623</v>
      </c>
      <c r="C3159" s="1">
        <v>811.2</v>
      </c>
      <c r="D3159" s="1">
        <v>1</v>
      </c>
    </row>
    <row r="3160" spans="1:4">
      <c r="A3160" t="s">
        <v>8</v>
      </c>
      <c r="B3160">
        <v>87740</v>
      </c>
      <c r="C3160" s="1">
        <v>1738.9</v>
      </c>
      <c r="D3160" s="1">
        <v>1</v>
      </c>
    </row>
    <row r="3161" spans="1:4">
      <c r="A3161" t="s">
        <v>8</v>
      </c>
      <c r="B3161">
        <v>87823</v>
      </c>
      <c r="C3161" s="1">
        <v>1732.7454545454545</v>
      </c>
      <c r="D3161" s="1">
        <v>1</v>
      </c>
    </row>
    <row r="3162" spans="1:4">
      <c r="A3162" t="s">
        <v>8</v>
      </c>
      <c r="B3162">
        <v>87844</v>
      </c>
      <c r="C3162" s="1">
        <v>1216.9000000000001</v>
      </c>
      <c r="D3162" s="1">
        <v>1</v>
      </c>
    </row>
    <row r="3163" spans="1:4">
      <c r="A3163" t="s">
        <v>8</v>
      </c>
      <c r="B3163">
        <v>87863</v>
      </c>
      <c r="C3163" s="1">
        <v>1123.75</v>
      </c>
      <c r="D3163" s="1">
        <v>1</v>
      </c>
    </row>
    <row r="3164" spans="1:4">
      <c r="A3164" t="s">
        <v>8</v>
      </c>
      <c r="B3164">
        <v>87875</v>
      </c>
      <c r="C3164" s="1">
        <v>2423.75</v>
      </c>
      <c r="D3164" s="1">
        <v>1</v>
      </c>
    </row>
    <row r="3165" spans="1:4">
      <c r="A3165" t="s">
        <v>8</v>
      </c>
      <c r="B3165">
        <v>87880</v>
      </c>
      <c r="C3165" s="1">
        <v>1706.2222222222222</v>
      </c>
      <c r="D3165" s="1">
        <v>1</v>
      </c>
    </row>
    <row r="3166" spans="1:4">
      <c r="A3166" t="s">
        <v>8</v>
      </c>
      <c r="B3166">
        <v>87955</v>
      </c>
      <c r="C3166" s="1">
        <v>1122.3666666666666</v>
      </c>
      <c r="D3166" s="1">
        <v>1</v>
      </c>
    </row>
    <row r="3167" spans="1:4">
      <c r="A3167" t="s">
        <v>8</v>
      </c>
      <c r="B3167">
        <v>87977</v>
      </c>
      <c r="C3167" s="1">
        <v>418.16666666666669</v>
      </c>
      <c r="D3167" s="1">
        <v>1</v>
      </c>
    </row>
    <row r="3168" spans="1:4">
      <c r="A3168" t="s">
        <v>8</v>
      </c>
      <c r="B3168">
        <v>87982</v>
      </c>
      <c r="C3168" s="1">
        <v>1602.2833333333333</v>
      </c>
      <c r="D3168" s="1">
        <v>1</v>
      </c>
    </row>
    <row r="3169" spans="1:4">
      <c r="A3169" t="s">
        <v>8</v>
      </c>
      <c r="B3169">
        <v>87998</v>
      </c>
      <c r="C3169" s="1">
        <v>2231.6724137931033</v>
      </c>
      <c r="D3169" s="1">
        <v>1</v>
      </c>
    </row>
    <row r="3170" spans="1:4">
      <c r="A3170" t="s">
        <v>8</v>
      </c>
      <c r="B3170">
        <v>88036</v>
      </c>
      <c r="C3170" s="1">
        <v>3106.55</v>
      </c>
      <c r="D3170" s="1">
        <v>1</v>
      </c>
    </row>
    <row r="3171" spans="1:4">
      <c r="A3171" t="s">
        <v>8</v>
      </c>
      <c r="B3171">
        <v>88156</v>
      </c>
      <c r="C3171" s="1">
        <v>2343.3666666666668</v>
      </c>
      <c r="D3171" s="1">
        <v>1</v>
      </c>
    </row>
    <row r="3172" spans="1:4">
      <c r="A3172" t="s">
        <v>8</v>
      </c>
      <c r="B3172">
        <v>88322</v>
      </c>
      <c r="C3172" s="1">
        <v>302.13513513513516</v>
      </c>
      <c r="D3172" s="1">
        <v>1</v>
      </c>
    </row>
    <row r="3173" spans="1:4">
      <c r="A3173" t="s">
        <v>8</v>
      </c>
      <c r="B3173">
        <v>88361</v>
      </c>
      <c r="C3173" s="1">
        <v>790.5333333333333</v>
      </c>
      <c r="D3173" s="1">
        <v>1</v>
      </c>
    </row>
    <row r="3174" spans="1:4">
      <c r="A3174" t="s">
        <v>8</v>
      </c>
      <c r="B3174">
        <v>88371</v>
      </c>
      <c r="C3174" s="1">
        <v>1470.0333333333333</v>
      </c>
      <c r="D3174" s="1">
        <v>1</v>
      </c>
    </row>
    <row r="3175" spans="1:4">
      <c r="A3175" t="s">
        <v>8</v>
      </c>
      <c r="B3175">
        <v>88394</v>
      </c>
      <c r="C3175" s="1">
        <v>458.9</v>
      </c>
      <c r="D3175" s="1">
        <v>1</v>
      </c>
    </row>
    <row r="3176" spans="1:4">
      <c r="A3176" t="s">
        <v>8</v>
      </c>
      <c r="B3176">
        <v>88412</v>
      </c>
      <c r="C3176" s="1">
        <v>543.20000000000005</v>
      </c>
      <c r="D3176" s="1">
        <v>1</v>
      </c>
    </row>
    <row r="3177" spans="1:4">
      <c r="A3177" t="s">
        <v>8</v>
      </c>
      <c r="B3177">
        <v>88462</v>
      </c>
      <c r="C3177" s="1">
        <v>788.15</v>
      </c>
      <c r="D3177" s="1">
        <v>1</v>
      </c>
    </row>
    <row r="3178" spans="1:4">
      <c r="A3178" t="s">
        <v>8</v>
      </c>
      <c r="B3178">
        <v>88487</v>
      </c>
      <c r="C3178" s="1">
        <v>1238.0833333333333</v>
      </c>
      <c r="D3178" s="1">
        <v>1</v>
      </c>
    </row>
    <row r="3179" spans="1:4">
      <c r="A3179" t="s">
        <v>8</v>
      </c>
      <c r="B3179">
        <v>88606</v>
      </c>
      <c r="C3179" s="1">
        <v>563.51666666666665</v>
      </c>
      <c r="D3179" s="1">
        <v>1</v>
      </c>
    </row>
    <row r="3180" spans="1:4">
      <c r="A3180" t="s">
        <v>8</v>
      </c>
      <c r="B3180">
        <v>88663</v>
      </c>
      <c r="C3180" s="1">
        <v>886.83333333333337</v>
      </c>
      <c r="D3180" s="1">
        <v>1</v>
      </c>
    </row>
    <row r="3181" spans="1:4">
      <c r="A3181" t="s">
        <v>8</v>
      </c>
      <c r="B3181">
        <v>88749</v>
      </c>
      <c r="C3181" s="1">
        <v>901.56521739130437</v>
      </c>
      <c r="D3181" s="1">
        <v>1</v>
      </c>
    </row>
    <row r="3182" spans="1:4">
      <c r="A3182" t="s">
        <v>8</v>
      </c>
      <c r="B3182">
        <v>88841</v>
      </c>
      <c r="C3182" s="1">
        <v>1314.7586206896551</v>
      </c>
      <c r="D3182" s="1">
        <v>1</v>
      </c>
    </row>
    <row r="3183" spans="1:4">
      <c r="A3183" t="s">
        <v>8</v>
      </c>
      <c r="B3183">
        <v>88854</v>
      </c>
      <c r="C3183" s="1">
        <v>1201.7166666666667</v>
      </c>
      <c r="D3183" s="1">
        <v>1</v>
      </c>
    </row>
    <row r="3184" spans="1:4">
      <c r="A3184" t="s">
        <v>8</v>
      </c>
      <c r="B3184">
        <v>88884</v>
      </c>
      <c r="C3184" s="1">
        <v>1687.45</v>
      </c>
      <c r="D3184" s="1">
        <v>1</v>
      </c>
    </row>
    <row r="3185" spans="1:4">
      <c r="A3185" t="s">
        <v>8</v>
      </c>
      <c r="B3185">
        <v>88894</v>
      </c>
      <c r="C3185" s="1">
        <v>1345.5</v>
      </c>
      <c r="D3185" s="1">
        <v>1</v>
      </c>
    </row>
    <row r="3186" spans="1:4">
      <c r="A3186" t="s">
        <v>8</v>
      </c>
      <c r="B3186">
        <v>88927</v>
      </c>
      <c r="C3186" s="1">
        <v>3021.05</v>
      </c>
      <c r="D3186" s="1">
        <v>1</v>
      </c>
    </row>
    <row r="3187" spans="1:4">
      <c r="A3187" t="s">
        <v>8</v>
      </c>
      <c r="B3187">
        <v>89037</v>
      </c>
      <c r="C3187" s="1">
        <v>2288.1999999999998</v>
      </c>
      <c r="D3187" s="1">
        <v>1</v>
      </c>
    </row>
    <row r="3188" spans="1:4">
      <c r="A3188" t="s">
        <v>8</v>
      </c>
      <c r="B3188">
        <v>89218</v>
      </c>
      <c r="C3188" s="1">
        <v>1303.8499999999999</v>
      </c>
      <c r="D3188" s="1">
        <v>1</v>
      </c>
    </row>
    <row r="3189" spans="1:4">
      <c r="A3189" t="s">
        <v>8</v>
      </c>
      <c r="B3189">
        <v>89240</v>
      </c>
      <c r="C3189" s="1">
        <v>1551.8833333333334</v>
      </c>
      <c r="D3189" s="1">
        <v>1</v>
      </c>
    </row>
    <row r="3190" spans="1:4">
      <c r="A3190" t="s">
        <v>8</v>
      </c>
      <c r="B3190">
        <v>89246</v>
      </c>
      <c r="C3190" s="1">
        <v>2135.0500000000002</v>
      </c>
      <c r="D3190" s="1">
        <v>1</v>
      </c>
    </row>
    <row r="3191" spans="1:4">
      <c r="A3191" t="s">
        <v>8</v>
      </c>
      <c r="B3191">
        <v>89264</v>
      </c>
      <c r="C3191" s="1">
        <v>1512.9333333333334</v>
      </c>
      <c r="D3191" s="1">
        <v>1</v>
      </c>
    </row>
    <row r="3192" spans="1:4">
      <c r="A3192" t="s">
        <v>8</v>
      </c>
      <c r="B3192">
        <v>89355</v>
      </c>
      <c r="C3192" s="1">
        <v>568.4666666666667</v>
      </c>
      <c r="D3192" s="1">
        <v>1</v>
      </c>
    </row>
    <row r="3193" spans="1:4">
      <c r="A3193" t="s">
        <v>8</v>
      </c>
      <c r="B3193">
        <v>89423</v>
      </c>
      <c r="C3193" s="1">
        <v>2025.45</v>
      </c>
      <c r="D3193" s="1">
        <v>1</v>
      </c>
    </row>
    <row r="3194" spans="1:4">
      <c r="A3194" t="s">
        <v>8</v>
      </c>
      <c r="B3194">
        <v>89425</v>
      </c>
      <c r="C3194" s="1">
        <v>355.03333333333336</v>
      </c>
      <c r="D3194" s="1">
        <v>1</v>
      </c>
    </row>
    <row r="3195" spans="1:4">
      <c r="A3195" t="s">
        <v>8</v>
      </c>
      <c r="B3195">
        <v>89437</v>
      </c>
      <c r="C3195" s="1">
        <v>2545.8833333333332</v>
      </c>
      <c r="D3195" s="1">
        <v>1</v>
      </c>
    </row>
    <row r="3196" spans="1:4">
      <c r="A3196" t="s">
        <v>8</v>
      </c>
      <c r="B3196">
        <v>89458</v>
      </c>
      <c r="C3196" s="1">
        <v>1165.0999999999999</v>
      </c>
      <c r="D3196" s="1">
        <v>1</v>
      </c>
    </row>
    <row r="3197" spans="1:4">
      <c r="A3197" t="s">
        <v>8</v>
      </c>
      <c r="B3197">
        <v>89504</v>
      </c>
      <c r="C3197" s="1">
        <v>1490.5</v>
      </c>
      <c r="D3197" s="1">
        <v>1</v>
      </c>
    </row>
    <row r="3198" spans="1:4">
      <c r="A3198" t="s">
        <v>8</v>
      </c>
      <c r="B3198">
        <v>89510</v>
      </c>
      <c r="C3198" s="1">
        <v>49</v>
      </c>
      <c r="D3198" s="1">
        <v>1</v>
      </c>
    </row>
    <row r="3199" spans="1:4">
      <c r="A3199" t="s">
        <v>8</v>
      </c>
      <c r="B3199">
        <v>89529</v>
      </c>
      <c r="C3199" s="1">
        <v>2374.1999999999998</v>
      </c>
      <c r="D3199" s="1">
        <v>1</v>
      </c>
    </row>
    <row r="3200" spans="1:4">
      <c r="A3200" t="s">
        <v>8</v>
      </c>
      <c r="B3200">
        <v>89536</v>
      </c>
      <c r="C3200" s="1">
        <v>1204.5555555555557</v>
      </c>
      <c r="D3200" s="1">
        <v>1</v>
      </c>
    </row>
    <row r="3201" spans="1:4">
      <c r="A3201" t="s">
        <v>8</v>
      </c>
      <c r="B3201">
        <v>89560</v>
      </c>
      <c r="C3201" s="1">
        <v>1846.0833333333333</v>
      </c>
      <c r="D3201" s="1">
        <v>1</v>
      </c>
    </row>
    <row r="3202" spans="1:4">
      <c r="A3202" t="s">
        <v>8</v>
      </c>
      <c r="B3202">
        <v>89584</v>
      </c>
      <c r="C3202" s="1">
        <v>643.36666666666667</v>
      </c>
      <c r="D3202" s="1">
        <v>1</v>
      </c>
    </row>
    <row r="3203" spans="1:4">
      <c r="A3203" t="s">
        <v>8</v>
      </c>
      <c r="B3203">
        <v>89608</v>
      </c>
      <c r="C3203" s="1">
        <v>3115.5333333333333</v>
      </c>
      <c r="D3203" s="1">
        <v>1</v>
      </c>
    </row>
    <row r="3204" spans="1:4">
      <c r="A3204" t="s">
        <v>8</v>
      </c>
      <c r="B3204">
        <v>89637</v>
      </c>
      <c r="C3204" s="1">
        <v>915.68333333333328</v>
      </c>
      <c r="D3204" s="1">
        <v>1</v>
      </c>
    </row>
    <row r="3205" spans="1:4">
      <c r="A3205" t="s">
        <v>8</v>
      </c>
      <c r="B3205">
        <v>89769</v>
      </c>
      <c r="C3205" s="1">
        <v>870.11666666666667</v>
      </c>
      <c r="D3205" s="1">
        <v>1</v>
      </c>
    </row>
    <row r="3206" spans="1:4">
      <c r="A3206" t="s">
        <v>8</v>
      </c>
      <c r="B3206">
        <v>89890</v>
      </c>
      <c r="C3206" s="1">
        <v>2752.75</v>
      </c>
      <c r="D3206" s="1">
        <v>1</v>
      </c>
    </row>
    <row r="3207" spans="1:4">
      <c r="A3207" t="s">
        <v>8</v>
      </c>
      <c r="B3207">
        <v>89917</v>
      </c>
      <c r="C3207" s="1">
        <v>2585.909090909091</v>
      </c>
      <c r="D3207" s="1">
        <v>1</v>
      </c>
    </row>
    <row r="3208" spans="1:4">
      <c r="A3208" t="s">
        <v>8</v>
      </c>
      <c r="B3208">
        <v>90075</v>
      </c>
      <c r="C3208" s="1">
        <v>1684.5833333333333</v>
      </c>
      <c r="D3208" s="1">
        <v>1</v>
      </c>
    </row>
    <row r="3209" spans="1:4">
      <c r="A3209" t="s">
        <v>8</v>
      </c>
      <c r="B3209">
        <v>90091</v>
      </c>
      <c r="C3209" s="1">
        <v>1309.3499999999999</v>
      </c>
      <c r="D3209" s="1">
        <v>1</v>
      </c>
    </row>
    <row r="3210" spans="1:4">
      <c r="A3210" t="s">
        <v>8</v>
      </c>
      <c r="B3210">
        <v>90112</v>
      </c>
      <c r="C3210" s="1">
        <v>731.82051282051282</v>
      </c>
      <c r="D3210" s="1">
        <v>1</v>
      </c>
    </row>
    <row r="3211" spans="1:4">
      <c r="A3211" t="s">
        <v>8</v>
      </c>
      <c r="B3211">
        <v>90135</v>
      </c>
      <c r="C3211" s="1">
        <v>304.76666666666665</v>
      </c>
      <c r="D3211" s="1">
        <v>1</v>
      </c>
    </row>
    <row r="3212" spans="1:4">
      <c r="A3212" t="s">
        <v>8</v>
      </c>
      <c r="B3212">
        <v>90150</v>
      </c>
      <c r="C3212" s="1">
        <v>2816.2833333333333</v>
      </c>
      <c r="D3212" s="1">
        <v>1</v>
      </c>
    </row>
    <row r="3213" spans="1:4">
      <c r="A3213" t="s">
        <v>8</v>
      </c>
      <c r="B3213">
        <v>90154</v>
      </c>
      <c r="C3213" s="1">
        <v>1472.55</v>
      </c>
      <c r="D3213" s="1">
        <v>1</v>
      </c>
    </row>
    <row r="3214" spans="1:4">
      <c r="A3214" t="s">
        <v>8</v>
      </c>
      <c r="B3214">
        <v>90321</v>
      </c>
      <c r="C3214" s="1">
        <v>629.29411764705878</v>
      </c>
      <c r="D3214" s="1">
        <v>1</v>
      </c>
    </row>
    <row r="3215" spans="1:4">
      <c r="A3215" t="s">
        <v>8</v>
      </c>
      <c r="B3215">
        <v>90331</v>
      </c>
      <c r="C3215" s="1">
        <v>2731.65</v>
      </c>
      <c r="D3215" s="1">
        <v>1</v>
      </c>
    </row>
    <row r="3216" spans="1:4">
      <c r="A3216" t="s">
        <v>8</v>
      </c>
      <c r="B3216">
        <v>90363</v>
      </c>
      <c r="C3216" s="1">
        <v>1227.3846153846155</v>
      </c>
      <c r="D3216" s="1">
        <v>1</v>
      </c>
    </row>
    <row r="3217" spans="1:4">
      <c r="A3217" t="s">
        <v>8</v>
      </c>
      <c r="B3217">
        <v>90491</v>
      </c>
      <c r="C3217" s="1">
        <v>556.70000000000005</v>
      </c>
      <c r="D3217" s="1">
        <v>1</v>
      </c>
    </row>
    <row r="3218" spans="1:4">
      <c r="A3218" t="s">
        <v>8</v>
      </c>
      <c r="B3218">
        <v>90546</v>
      </c>
      <c r="C3218" s="1">
        <v>843.31578947368416</v>
      </c>
      <c r="D3218" s="1">
        <v>1</v>
      </c>
    </row>
    <row r="3219" spans="1:4">
      <c r="A3219" t="s">
        <v>8</v>
      </c>
      <c r="B3219">
        <v>90563</v>
      </c>
      <c r="C3219" s="1">
        <v>215.88888888888889</v>
      </c>
      <c r="D3219" s="1">
        <v>1</v>
      </c>
    </row>
    <row r="3220" spans="1:4">
      <c r="A3220" t="s">
        <v>8</v>
      </c>
      <c r="B3220">
        <v>90591</v>
      </c>
      <c r="C3220" s="1">
        <v>2351.35</v>
      </c>
      <c r="D3220" s="1">
        <v>1</v>
      </c>
    </row>
    <row r="3221" spans="1:4">
      <c r="A3221" t="s">
        <v>8</v>
      </c>
      <c r="B3221">
        <v>90593</v>
      </c>
      <c r="C3221" s="1">
        <v>1655.0333333333333</v>
      </c>
      <c r="D3221" s="1">
        <v>1</v>
      </c>
    </row>
    <row r="3222" spans="1:4">
      <c r="A3222" t="s">
        <v>8</v>
      </c>
      <c r="B3222">
        <v>90758</v>
      </c>
      <c r="C3222" s="1">
        <v>1567.3666666666666</v>
      </c>
      <c r="D3222" s="1">
        <v>1</v>
      </c>
    </row>
    <row r="3223" spans="1:4">
      <c r="A3223" t="s">
        <v>8</v>
      </c>
      <c r="B3223">
        <v>90803</v>
      </c>
      <c r="C3223" s="1">
        <v>1769.3666666666666</v>
      </c>
      <c r="D3223" s="1">
        <v>1</v>
      </c>
    </row>
    <row r="3224" spans="1:4">
      <c r="A3224" t="s">
        <v>8</v>
      </c>
      <c r="B3224">
        <v>90819</v>
      </c>
      <c r="C3224" s="1">
        <v>1844.4166666666667</v>
      </c>
      <c r="D3224" s="1">
        <v>1</v>
      </c>
    </row>
    <row r="3225" spans="1:4">
      <c r="A3225" t="s">
        <v>8</v>
      </c>
      <c r="B3225">
        <v>90822</v>
      </c>
      <c r="C3225" s="1">
        <v>986.05</v>
      </c>
      <c r="D3225" s="1">
        <v>1</v>
      </c>
    </row>
    <row r="3226" spans="1:4">
      <c r="A3226" t="s">
        <v>8</v>
      </c>
      <c r="B3226">
        <v>90962</v>
      </c>
      <c r="C3226" s="1">
        <v>908.3</v>
      </c>
      <c r="D3226" s="1">
        <v>1</v>
      </c>
    </row>
    <row r="3227" spans="1:4">
      <c r="A3227" t="s">
        <v>8</v>
      </c>
      <c r="B3227">
        <v>90992</v>
      </c>
      <c r="C3227" s="1">
        <v>760.1</v>
      </c>
      <c r="D3227" s="1">
        <v>1</v>
      </c>
    </row>
    <row r="3228" spans="1:4">
      <c r="A3228" t="s">
        <v>8</v>
      </c>
      <c r="B3228">
        <v>91062</v>
      </c>
      <c r="C3228" s="1">
        <v>1643.4333333333334</v>
      </c>
      <c r="D3228" s="1">
        <v>1</v>
      </c>
    </row>
    <row r="3229" spans="1:4">
      <c r="A3229" t="s">
        <v>8</v>
      </c>
      <c r="B3229">
        <v>91097</v>
      </c>
      <c r="C3229" s="1">
        <v>862.3478260869565</v>
      </c>
      <c r="D3229" s="1">
        <v>1</v>
      </c>
    </row>
    <row r="3230" spans="1:4">
      <c r="A3230" t="s">
        <v>8</v>
      </c>
      <c r="B3230">
        <v>91226</v>
      </c>
      <c r="C3230" s="1">
        <v>841.33333333333337</v>
      </c>
      <c r="D3230" s="1">
        <v>1</v>
      </c>
    </row>
    <row r="3231" spans="1:4">
      <c r="A3231" t="s">
        <v>8</v>
      </c>
      <c r="B3231">
        <v>91395</v>
      </c>
      <c r="C3231" s="1">
        <v>515.71428571428567</v>
      </c>
      <c r="D3231" s="1">
        <v>1</v>
      </c>
    </row>
    <row r="3232" spans="1:4">
      <c r="A3232" t="s">
        <v>8</v>
      </c>
      <c r="B3232">
        <v>91404</v>
      </c>
      <c r="C3232" s="1">
        <v>1518.7166666666667</v>
      </c>
      <c r="D3232" s="1">
        <v>1</v>
      </c>
    </row>
    <row r="3233" spans="1:4">
      <c r="A3233" t="s">
        <v>8</v>
      </c>
      <c r="B3233">
        <v>91450</v>
      </c>
      <c r="C3233" s="1">
        <v>609.58333333333337</v>
      </c>
      <c r="D3233" s="1">
        <v>1</v>
      </c>
    </row>
    <row r="3234" spans="1:4">
      <c r="A3234" t="s">
        <v>8</v>
      </c>
      <c r="B3234">
        <v>91528</v>
      </c>
      <c r="C3234" s="1">
        <v>230.20588235294119</v>
      </c>
      <c r="D3234" s="1">
        <v>1</v>
      </c>
    </row>
    <row r="3235" spans="1:4">
      <c r="A3235" t="s">
        <v>8</v>
      </c>
      <c r="B3235">
        <v>91646</v>
      </c>
      <c r="C3235" s="1">
        <v>1842.05</v>
      </c>
      <c r="D3235" s="1">
        <v>1</v>
      </c>
    </row>
    <row r="3236" spans="1:4">
      <c r="A3236" t="s">
        <v>8</v>
      </c>
      <c r="B3236">
        <v>91660</v>
      </c>
      <c r="C3236" s="1">
        <v>194</v>
      </c>
      <c r="D3236" s="1">
        <v>1</v>
      </c>
    </row>
    <row r="3237" spans="1:4">
      <c r="A3237" t="s">
        <v>8</v>
      </c>
      <c r="B3237">
        <v>91673</v>
      </c>
      <c r="C3237" s="1">
        <v>1901.936170212766</v>
      </c>
      <c r="D3237" s="1">
        <v>1</v>
      </c>
    </row>
    <row r="3238" spans="1:4">
      <c r="A3238" t="s">
        <v>8</v>
      </c>
      <c r="B3238">
        <v>91775</v>
      </c>
      <c r="C3238" s="1">
        <v>1195.7727272727273</v>
      </c>
      <c r="D3238" s="1">
        <v>1</v>
      </c>
    </row>
    <row r="3239" spans="1:4">
      <c r="A3239" t="s">
        <v>8</v>
      </c>
      <c r="B3239">
        <v>91841</v>
      </c>
      <c r="C3239" s="1">
        <v>1161.1333333333334</v>
      </c>
      <c r="D3239" s="1">
        <v>1</v>
      </c>
    </row>
    <row r="3240" spans="1:4">
      <c r="A3240" t="s">
        <v>8</v>
      </c>
      <c r="B3240">
        <v>91929</v>
      </c>
      <c r="C3240" s="1">
        <v>1571.6875</v>
      </c>
      <c r="D3240" s="1">
        <v>1</v>
      </c>
    </row>
    <row r="3241" spans="1:4">
      <c r="A3241" t="s">
        <v>8</v>
      </c>
      <c r="B3241">
        <v>91955</v>
      </c>
      <c r="C3241" s="1">
        <v>1679.1333333333334</v>
      </c>
      <c r="D3241" s="1">
        <v>1</v>
      </c>
    </row>
    <row r="3242" spans="1:4">
      <c r="A3242" t="s">
        <v>8</v>
      </c>
      <c r="B3242">
        <v>91975</v>
      </c>
      <c r="C3242" s="1">
        <v>2400.6666666666665</v>
      </c>
      <c r="D3242" s="1">
        <v>1</v>
      </c>
    </row>
    <row r="3243" spans="1:4">
      <c r="A3243" t="s">
        <v>8</v>
      </c>
      <c r="B3243">
        <v>92142</v>
      </c>
      <c r="C3243" s="1">
        <v>1108.0833333333333</v>
      </c>
      <c r="D3243" s="1">
        <v>1</v>
      </c>
    </row>
    <row r="3244" spans="1:4">
      <c r="A3244" t="s">
        <v>8</v>
      </c>
      <c r="B3244">
        <v>92147</v>
      </c>
      <c r="C3244" s="1">
        <v>2238.913043478261</v>
      </c>
      <c r="D3244" s="1">
        <v>1</v>
      </c>
    </row>
    <row r="3245" spans="1:4">
      <c r="A3245" t="s">
        <v>8</v>
      </c>
      <c r="B3245">
        <v>92150</v>
      </c>
      <c r="C3245" s="1">
        <v>1743.7142857142858</v>
      </c>
      <c r="D3245" s="1">
        <v>1</v>
      </c>
    </row>
    <row r="3246" spans="1:4">
      <c r="A3246" t="s">
        <v>8</v>
      </c>
      <c r="B3246">
        <v>92266</v>
      </c>
      <c r="C3246" s="1">
        <v>948.98333333333335</v>
      </c>
      <c r="D3246" s="1">
        <v>1</v>
      </c>
    </row>
    <row r="3247" spans="1:4">
      <c r="A3247" t="s">
        <v>8</v>
      </c>
      <c r="B3247">
        <v>92279</v>
      </c>
      <c r="C3247" s="1">
        <v>776.2833333333333</v>
      </c>
      <c r="D3247" s="1">
        <v>1</v>
      </c>
    </row>
    <row r="3248" spans="1:4">
      <c r="A3248" t="s">
        <v>8</v>
      </c>
      <c r="B3248">
        <v>92355</v>
      </c>
      <c r="C3248" s="1">
        <v>1186.05</v>
      </c>
      <c r="D3248" s="1">
        <v>1</v>
      </c>
    </row>
    <row r="3249" spans="1:4">
      <c r="A3249" t="s">
        <v>8</v>
      </c>
      <c r="B3249">
        <v>92465</v>
      </c>
      <c r="C3249" s="1">
        <v>853.66666666666663</v>
      </c>
      <c r="D3249" s="1">
        <v>1</v>
      </c>
    </row>
    <row r="3250" spans="1:4">
      <c r="A3250" t="s">
        <v>8</v>
      </c>
      <c r="B3250">
        <v>92477</v>
      </c>
      <c r="C3250" s="1">
        <v>1859.7333333333333</v>
      </c>
      <c r="D3250" s="1">
        <v>1</v>
      </c>
    </row>
    <row r="3251" spans="1:4">
      <c r="A3251" t="s">
        <v>8</v>
      </c>
      <c r="B3251">
        <v>92547</v>
      </c>
      <c r="C3251" s="1">
        <v>1808.4833333333333</v>
      </c>
      <c r="D3251" s="1">
        <v>1</v>
      </c>
    </row>
    <row r="3252" spans="1:4">
      <c r="A3252" t="s">
        <v>8</v>
      </c>
      <c r="B3252">
        <v>92552</v>
      </c>
      <c r="C3252" s="1">
        <v>604</v>
      </c>
      <c r="D3252" s="1">
        <v>1</v>
      </c>
    </row>
    <row r="3253" spans="1:4">
      <c r="A3253" t="s">
        <v>8</v>
      </c>
      <c r="B3253">
        <v>92743</v>
      </c>
      <c r="C3253" s="1">
        <v>2648.3166666666666</v>
      </c>
      <c r="D3253" s="1">
        <v>1</v>
      </c>
    </row>
    <row r="3254" spans="1:4">
      <c r="A3254" t="s">
        <v>8</v>
      </c>
      <c r="B3254">
        <v>92750</v>
      </c>
      <c r="C3254" s="1">
        <v>1086.3</v>
      </c>
      <c r="D3254" s="1">
        <v>1</v>
      </c>
    </row>
    <row r="3255" spans="1:4">
      <c r="A3255" t="s">
        <v>8</v>
      </c>
      <c r="B3255">
        <v>92760</v>
      </c>
      <c r="C3255" s="1">
        <v>2011.2</v>
      </c>
      <c r="D3255" s="1">
        <v>1</v>
      </c>
    </row>
    <row r="3256" spans="1:4">
      <c r="A3256" t="s">
        <v>8</v>
      </c>
      <c r="B3256">
        <v>92812</v>
      </c>
      <c r="C3256" s="1">
        <v>874.4666666666667</v>
      </c>
      <c r="D3256" s="1">
        <v>1</v>
      </c>
    </row>
    <row r="3257" spans="1:4">
      <c r="A3257" t="s">
        <v>8</v>
      </c>
      <c r="B3257">
        <v>92879</v>
      </c>
      <c r="C3257" s="1">
        <v>2021.5714285714287</v>
      </c>
      <c r="D3257" s="1">
        <v>1</v>
      </c>
    </row>
    <row r="3258" spans="1:4">
      <c r="A3258" t="s">
        <v>8</v>
      </c>
      <c r="B3258">
        <v>92894</v>
      </c>
      <c r="C3258" s="1">
        <v>810.76666666666665</v>
      </c>
      <c r="D3258" s="1">
        <v>1</v>
      </c>
    </row>
    <row r="3259" spans="1:4">
      <c r="A3259" t="s">
        <v>8</v>
      </c>
      <c r="B3259">
        <v>92925</v>
      </c>
      <c r="C3259" s="1">
        <v>1171.2903225806451</v>
      </c>
      <c r="D3259" s="1">
        <v>1</v>
      </c>
    </row>
    <row r="3260" spans="1:4">
      <c r="A3260" t="s">
        <v>8</v>
      </c>
      <c r="B3260">
        <v>92970</v>
      </c>
      <c r="C3260" s="1">
        <v>2382.2222222222222</v>
      </c>
      <c r="D3260" s="1">
        <v>1</v>
      </c>
    </row>
    <row r="3261" spans="1:4">
      <c r="A3261" t="s">
        <v>8</v>
      </c>
      <c r="B3261">
        <v>93003</v>
      </c>
      <c r="C3261" s="1">
        <v>1468.6279069767443</v>
      </c>
      <c r="D3261" s="1">
        <v>1</v>
      </c>
    </row>
    <row r="3262" spans="1:4">
      <c r="A3262" t="s">
        <v>8</v>
      </c>
      <c r="B3262">
        <v>93163</v>
      </c>
      <c r="C3262" s="1">
        <v>773.68333333333328</v>
      </c>
      <c r="D3262" s="1">
        <v>1</v>
      </c>
    </row>
    <row r="3263" spans="1:4">
      <c r="A3263" t="s">
        <v>8</v>
      </c>
      <c r="B3263">
        <v>93184</v>
      </c>
      <c r="C3263" s="1">
        <v>1831.3666666666666</v>
      </c>
      <c r="D3263" s="1">
        <v>1</v>
      </c>
    </row>
    <row r="3264" spans="1:4">
      <c r="A3264" t="s">
        <v>8</v>
      </c>
      <c r="B3264">
        <v>93227</v>
      </c>
      <c r="C3264" s="1">
        <v>2040.5</v>
      </c>
      <c r="D3264" s="1">
        <v>1</v>
      </c>
    </row>
    <row r="3265" spans="1:4">
      <c r="A3265" t="s">
        <v>8</v>
      </c>
      <c r="B3265">
        <v>93324</v>
      </c>
      <c r="C3265" s="1">
        <v>1397.8833333333334</v>
      </c>
      <c r="D3265" s="1">
        <v>1</v>
      </c>
    </row>
    <row r="3266" spans="1:4">
      <c r="A3266" t="s">
        <v>8</v>
      </c>
      <c r="B3266">
        <v>93327</v>
      </c>
      <c r="C3266" s="1">
        <v>1693.2</v>
      </c>
      <c r="D3266" s="1">
        <v>1</v>
      </c>
    </row>
    <row r="3267" spans="1:4">
      <c r="A3267" t="s">
        <v>8</v>
      </c>
      <c r="B3267">
        <v>93355</v>
      </c>
      <c r="C3267" s="1">
        <v>944.38888888888891</v>
      </c>
      <c r="D3267" s="1">
        <v>1</v>
      </c>
    </row>
    <row r="3268" spans="1:4">
      <c r="A3268" t="s">
        <v>8</v>
      </c>
      <c r="B3268">
        <v>93375</v>
      </c>
      <c r="C3268" s="1">
        <v>2246.6666666666665</v>
      </c>
      <c r="D3268" s="1">
        <v>1</v>
      </c>
    </row>
    <row r="3269" spans="1:4">
      <c r="A3269" t="s">
        <v>8</v>
      </c>
      <c r="B3269">
        <v>93526</v>
      </c>
      <c r="C3269" s="1">
        <v>1145.95</v>
      </c>
      <c r="D3269" s="1">
        <v>1</v>
      </c>
    </row>
    <row r="3270" spans="1:4">
      <c r="A3270" t="s">
        <v>8</v>
      </c>
      <c r="B3270">
        <v>93547</v>
      </c>
      <c r="C3270" s="1">
        <v>570.4666666666667</v>
      </c>
      <c r="D3270" s="1">
        <v>1</v>
      </c>
    </row>
    <row r="3271" spans="1:4">
      <c r="A3271" t="s">
        <v>8</v>
      </c>
      <c r="B3271">
        <v>93598</v>
      </c>
      <c r="C3271" s="1">
        <v>1199.1500000000001</v>
      </c>
      <c r="D3271" s="1">
        <v>1</v>
      </c>
    </row>
    <row r="3272" spans="1:4">
      <c r="A3272" t="s">
        <v>8</v>
      </c>
      <c r="B3272">
        <v>93693</v>
      </c>
      <c r="C3272" s="1">
        <v>2145.9333333333334</v>
      </c>
      <c r="D3272" s="1">
        <v>1</v>
      </c>
    </row>
    <row r="3273" spans="1:4">
      <c r="A3273" t="s">
        <v>8</v>
      </c>
      <c r="B3273">
        <v>93923</v>
      </c>
      <c r="C3273" s="1">
        <v>576.36363636363637</v>
      </c>
      <c r="D3273" s="1">
        <v>1</v>
      </c>
    </row>
    <row r="3274" spans="1:4">
      <c r="A3274" t="s">
        <v>8</v>
      </c>
      <c r="B3274">
        <v>94051</v>
      </c>
      <c r="C3274" s="1">
        <v>181</v>
      </c>
      <c r="D3274" s="1">
        <v>1</v>
      </c>
    </row>
    <row r="3275" spans="1:4">
      <c r="A3275" t="s">
        <v>8</v>
      </c>
      <c r="B3275">
        <v>94089</v>
      </c>
      <c r="C3275" s="1">
        <v>952.66666666666663</v>
      </c>
      <c r="D3275" s="1">
        <v>1</v>
      </c>
    </row>
    <row r="3276" spans="1:4">
      <c r="A3276" t="s">
        <v>8</v>
      </c>
      <c r="B3276">
        <v>94136</v>
      </c>
      <c r="C3276" s="1">
        <v>1873.1698113207547</v>
      </c>
      <c r="D3276" s="1">
        <v>1</v>
      </c>
    </row>
    <row r="3277" spans="1:4">
      <c r="A3277" t="s">
        <v>8</v>
      </c>
      <c r="B3277">
        <v>94199</v>
      </c>
      <c r="C3277" s="1">
        <v>657.2833333333333</v>
      </c>
      <c r="D3277" s="1">
        <v>1</v>
      </c>
    </row>
    <row r="3278" spans="1:4">
      <c r="A3278" t="s">
        <v>8</v>
      </c>
      <c r="B3278">
        <v>94203</v>
      </c>
      <c r="C3278" s="1">
        <v>1867.25</v>
      </c>
      <c r="D3278" s="1">
        <v>1</v>
      </c>
    </row>
    <row r="3279" spans="1:4">
      <c r="A3279" t="s">
        <v>8</v>
      </c>
      <c r="B3279">
        <v>94225</v>
      </c>
      <c r="C3279" s="1">
        <v>1636.1333333333334</v>
      </c>
      <c r="D3279" s="1">
        <v>1</v>
      </c>
    </row>
    <row r="3280" spans="1:4">
      <c r="A3280" t="s">
        <v>8</v>
      </c>
      <c r="B3280">
        <v>94264</v>
      </c>
      <c r="C3280" s="1">
        <v>887.05</v>
      </c>
      <c r="D3280" s="1">
        <v>1</v>
      </c>
    </row>
    <row r="3281" spans="1:4">
      <c r="A3281" t="s">
        <v>8</v>
      </c>
      <c r="B3281">
        <v>94300</v>
      </c>
      <c r="C3281" s="1">
        <v>2287.2333333333331</v>
      </c>
      <c r="D3281" s="1">
        <v>1</v>
      </c>
    </row>
    <row r="3282" spans="1:4">
      <c r="A3282" t="s">
        <v>8</v>
      </c>
      <c r="B3282">
        <v>94388</v>
      </c>
      <c r="C3282" s="1">
        <v>791.66666666666663</v>
      </c>
      <c r="D3282" s="1">
        <v>1</v>
      </c>
    </row>
    <row r="3283" spans="1:4">
      <c r="A3283" t="s">
        <v>8</v>
      </c>
      <c r="B3283">
        <v>94463</v>
      </c>
      <c r="C3283" s="1">
        <v>1224.45</v>
      </c>
      <c r="D3283" s="1">
        <v>1</v>
      </c>
    </row>
    <row r="3284" spans="1:4">
      <c r="A3284" t="s">
        <v>8</v>
      </c>
      <c r="B3284">
        <v>94494</v>
      </c>
      <c r="C3284" s="1">
        <v>2466.2166666666667</v>
      </c>
      <c r="D3284" s="1">
        <v>1</v>
      </c>
    </row>
    <row r="3285" spans="1:4">
      <c r="A3285" t="s">
        <v>8</v>
      </c>
      <c r="B3285">
        <v>94566</v>
      </c>
      <c r="C3285" s="1">
        <v>388.88333333333333</v>
      </c>
      <c r="D3285" s="1">
        <v>1</v>
      </c>
    </row>
    <row r="3286" spans="1:4">
      <c r="A3286" t="s">
        <v>8</v>
      </c>
      <c r="B3286">
        <v>94735</v>
      </c>
      <c r="C3286" s="1">
        <v>2648.2666666666669</v>
      </c>
      <c r="D3286" s="1">
        <v>1</v>
      </c>
    </row>
    <row r="3287" spans="1:4">
      <c r="A3287" t="s">
        <v>8</v>
      </c>
      <c r="B3287">
        <v>94810</v>
      </c>
      <c r="C3287" s="1">
        <v>754.83333333333337</v>
      </c>
      <c r="D3287" s="1">
        <v>1</v>
      </c>
    </row>
    <row r="3288" spans="1:4">
      <c r="A3288" t="s">
        <v>8</v>
      </c>
      <c r="B3288">
        <v>94909</v>
      </c>
      <c r="C3288" s="1">
        <v>1607.9166666666667</v>
      </c>
      <c r="D3288" s="1">
        <v>1</v>
      </c>
    </row>
    <row r="3289" spans="1:4">
      <c r="A3289" t="s">
        <v>8</v>
      </c>
      <c r="B3289">
        <v>94952</v>
      </c>
      <c r="C3289" s="1">
        <v>953.04761904761904</v>
      </c>
      <c r="D3289" s="1">
        <v>1</v>
      </c>
    </row>
    <row r="3290" spans="1:4">
      <c r="A3290" t="s">
        <v>8</v>
      </c>
      <c r="B3290">
        <v>95044</v>
      </c>
      <c r="C3290" s="1">
        <v>627</v>
      </c>
      <c r="D3290" s="1">
        <v>1</v>
      </c>
    </row>
    <row r="3291" spans="1:4">
      <c r="A3291" t="s">
        <v>8</v>
      </c>
      <c r="B3291">
        <v>95052</v>
      </c>
      <c r="C3291" s="1">
        <v>2929.2166666666667</v>
      </c>
      <c r="D3291" s="1">
        <v>1</v>
      </c>
    </row>
    <row r="3292" spans="1:4">
      <c r="A3292" t="s">
        <v>8</v>
      </c>
      <c r="B3292">
        <v>95101</v>
      </c>
      <c r="C3292" s="1">
        <v>661.48333333333335</v>
      </c>
      <c r="D3292" s="1">
        <v>1</v>
      </c>
    </row>
    <row r="3293" spans="1:4">
      <c r="A3293" t="s">
        <v>8</v>
      </c>
      <c r="B3293">
        <v>95182</v>
      </c>
      <c r="C3293" s="1">
        <v>1973.1714285714286</v>
      </c>
      <c r="D3293" s="1">
        <v>1</v>
      </c>
    </row>
    <row r="3294" spans="1:4">
      <c r="A3294" t="s">
        <v>8</v>
      </c>
      <c r="B3294">
        <v>95317</v>
      </c>
      <c r="C3294" s="1">
        <v>1339.2833333333333</v>
      </c>
      <c r="D3294" s="1">
        <v>1</v>
      </c>
    </row>
    <row r="3295" spans="1:4">
      <c r="A3295" t="s">
        <v>8</v>
      </c>
      <c r="B3295">
        <v>95319</v>
      </c>
      <c r="C3295" s="1">
        <v>1764.4333333333334</v>
      </c>
      <c r="D3295" s="1">
        <v>1</v>
      </c>
    </row>
    <row r="3296" spans="1:4">
      <c r="A3296" t="s">
        <v>8</v>
      </c>
      <c r="B3296">
        <v>95323</v>
      </c>
      <c r="C3296" s="1">
        <v>1589.5333333333333</v>
      </c>
      <c r="D3296" s="1">
        <v>1</v>
      </c>
    </row>
    <row r="3297" spans="1:4">
      <c r="A3297" t="s">
        <v>8</v>
      </c>
      <c r="B3297">
        <v>95387</v>
      </c>
      <c r="C3297" s="1">
        <v>2428.7333333333331</v>
      </c>
      <c r="D3297" s="1">
        <v>1</v>
      </c>
    </row>
    <row r="3298" spans="1:4">
      <c r="A3298" t="s">
        <v>8</v>
      </c>
      <c r="B3298">
        <v>95482</v>
      </c>
      <c r="C3298" s="1">
        <v>921.11363636363637</v>
      </c>
      <c r="D3298" s="1">
        <v>1</v>
      </c>
    </row>
    <row r="3299" spans="1:4">
      <c r="A3299" t="s">
        <v>8</v>
      </c>
      <c r="B3299">
        <v>95592</v>
      </c>
      <c r="C3299" s="1">
        <v>761.45833333333337</v>
      </c>
      <c r="D3299" s="1">
        <v>1</v>
      </c>
    </row>
    <row r="3300" spans="1:4">
      <c r="A3300" t="s">
        <v>8</v>
      </c>
      <c r="B3300">
        <v>95645</v>
      </c>
      <c r="C3300" s="1">
        <v>1450.1</v>
      </c>
      <c r="D3300" s="1">
        <v>1</v>
      </c>
    </row>
    <row r="3301" spans="1:4">
      <c r="A3301" t="s">
        <v>8</v>
      </c>
      <c r="B3301">
        <v>95726</v>
      </c>
      <c r="C3301" s="1">
        <v>832.15789473684208</v>
      </c>
      <c r="D3301" s="1">
        <v>1</v>
      </c>
    </row>
    <row r="3302" spans="1:4">
      <c r="A3302" t="s">
        <v>8</v>
      </c>
      <c r="B3302">
        <v>96016</v>
      </c>
      <c r="C3302" s="1">
        <v>1713.0666666666666</v>
      </c>
      <c r="D3302" s="1">
        <v>1</v>
      </c>
    </row>
    <row r="3303" spans="1:4">
      <c r="A3303" t="s">
        <v>8</v>
      </c>
      <c r="B3303">
        <v>96020</v>
      </c>
      <c r="C3303" s="1">
        <v>2196.9166666666665</v>
      </c>
      <c r="D3303" s="1">
        <v>1</v>
      </c>
    </row>
    <row r="3304" spans="1:4">
      <c r="A3304" t="s">
        <v>8</v>
      </c>
      <c r="B3304">
        <v>96033</v>
      </c>
      <c r="C3304" s="1">
        <v>818.6</v>
      </c>
      <c r="D3304" s="1">
        <v>1</v>
      </c>
    </row>
    <row r="3305" spans="1:4">
      <c r="A3305" t="s">
        <v>8</v>
      </c>
      <c r="B3305">
        <v>96039</v>
      </c>
      <c r="C3305" s="1">
        <v>356.75862068965517</v>
      </c>
      <c r="D3305" s="1">
        <v>1</v>
      </c>
    </row>
    <row r="3306" spans="1:4">
      <c r="A3306" t="s">
        <v>8</v>
      </c>
      <c r="B3306">
        <v>96156</v>
      </c>
      <c r="C3306" s="1">
        <v>475.94444444444446</v>
      </c>
      <c r="D3306" s="1">
        <v>1</v>
      </c>
    </row>
    <row r="3307" spans="1:4">
      <c r="A3307" t="s">
        <v>8</v>
      </c>
      <c r="B3307">
        <v>96269</v>
      </c>
      <c r="C3307" s="1">
        <v>960.76666666666665</v>
      </c>
      <c r="D3307" s="1">
        <v>1</v>
      </c>
    </row>
    <row r="3308" spans="1:4">
      <c r="A3308" t="s">
        <v>8</v>
      </c>
      <c r="B3308">
        <v>96443</v>
      </c>
      <c r="C3308" s="1">
        <v>879.33333333333337</v>
      </c>
      <c r="D3308" s="1">
        <v>1</v>
      </c>
    </row>
    <row r="3309" spans="1:4">
      <c r="A3309" t="s">
        <v>8</v>
      </c>
      <c r="B3309">
        <v>96473</v>
      </c>
      <c r="C3309" s="1">
        <v>1915.2333333333333</v>
      </c>
      <c r="D3309" s="1">
        <v>1</v>
      </c>
    </row>
    <row r="3310" spans="1:4">
      <c r="A3310" t="s">
        <v>8</v>
      </c>
      <c r="B3310">
        <v>96558</v>
      </c>
      <c r="C3310" s="1">
        <v>1856.8</v>
      </c>
      <c r="D3310" s="1">
        <v>1</v>
      </c>
    </row>
    <row r="3311" spans="1:4">
      <c r="A3311" t="s">
        <v>8</v>
      </c>
      <c r="B3311">
        <v>96583</v>
      </c>
      <c r="C3311" s="1">
        <v>847.68292682926824</v>
      </c>
      <c r="D3311" s="1">
        <v>1</v>
      </c>
    </row>
    <row r="3312" spans="1:4">
      <c r="A3312" t="s">
        <v>8</v>
      </c>
      <c r="B3312">
        <v>96657</v>
      </c>
      <c r="C3312" s="1">
        <v>1252.2333333333333</v>
      </c>
      <c r="D3312" s="1">
        <v>1</v>
      </c>
    </row>
    <row r="3313" spans="1:4">
      <c r="A3313" t="s">
        <v>8</v>
      </c>
      <c r="B3313">
        <v>96723</v>
      </c>
      <c r="C3313" s="1">
        <v>753.68333333333328</v>
      </c>
      <c r="D3313" s="1">
        <v>1</v>
      </c>
    </row>
    <row r="3314" spans="1:4">
      <c r="A3314" t="s">
        <v>8</v>
      </c>
      <c r="B3314">
        <v>96762</v>
      </c>
      <c r="C3314" s="1">
        <v>1345.8833333333334</v>
      </c>
      <c r="D3314" s="1">
        <v>1</v>
      </c>
    </row>
    <row r="3315" spans="1:4">
      <c r="A3315" t="s">
        <v>8</v>
      </c>
      <c r="B3315">
        <v>96836</v>
      </c>
      <c r="C3315" s="1">
        <v>1298.4285714285713</v>
      </c>
      <c r="D3315" s="1">
        <v>1</v>
      </c>
    </row>
    <row r="3316" spans="1:4">
      <c r="A3316" t="s">
        <v>8</v>
      </c>
      <c r="B3316">
        <v>96838</v>
      </c>
      <c r="C3316" s="1">
        <v>2697.6833333333334</v>
      </c>
      <c r="D3316" s="1">
        <v>1</v>
      </c>
    </row>
    <row r="3317" spans="1:4">
      <c r="A3317" t="s">
        <v>8</v>
      </c>
      <c r="B3317">
        <v>96957</v>
      </c>
      <c r="C3317" s="1">
        <v>1261.9000000000001</v>
      </c>
      <c r="D3317" s="1">
        <v>1</v>
      </c>
    </row>
    <row r="3318" spans="1:4">
      <c r="A3318" t="s">
        <v>8</v>
      </c>
      <c r="B3318">
        <v>96977</v>
      </c>
      <c r="C3318" s="1">
        <v>1338.7</v>
      </c>
      <c r="D3318" s="1">
        <v>1</v>
      </c>
    </row>
    <row r="3319" spans="1:4">
      <c r="A3319" t="s">
        <v>8</v>
      </c>
      <c r="B3319">
        <v>97016</v>
      </c>
      <c r="C3319" s="1">
        <v>814.48571428571427</v>
      </c>
      <c r="D3319" s="1">
        <v>1</v>
      </c>
    </row>
    <row r="3320" spans="1:4">
      <c r="A3320" t="s">
        <v>8</v>
      </c>
      <c r="B3320">
        <v>97193</v>
      </c>
      <c r="C3320" s="1">
        <v>1163.0333333333333</v>
      </c>
      <c r="D3320" s="1">
        <v>1</v>
      </c>
    </row>
    <row r="3321" spans="1:4">
      <c r="A3321" t="s">
        <v>8</v>
      </c>
      <c r="B3321">
        <v>97209</v>
      </c>
      <c r="C3321" s="1">
        <v>1432.5</v>
      </c>
      <c r="D3321" s="1">
        <v>1</v>
      </c>
    </row>
    <row r="3322" spans="1:4">
      <c r="A3322" t="s">
        <v>8</v>
      </c>
      <c r="B3322">
        <v>97247</v>
      </c>
      <c r="C3322" s="1">
        <v>975.45</v>
      </c>
      <c r="D3322" s="1">
        <v>1</v>
      </c>
    </row>
    <row r="3323" spans="1:4">
      <c r="A3323" t="s">
        <v>8</v>
      </c>
      <c r="B3323">
        <v>97350</v>
      </c>
      <c r="C3323" s="1">
        <v>2009.9833333333333</v>
      </c>
      <c r="D3323" s="1">
        <v>1</v>
      </c>
    </row>
    <row r="3324" spans="1:4">
      <c r="A3324" t="s">
        <v>8</v>
      </c>
      <c r="B3324">
        <v>97501</v>
      </c>
      <c r="C3324" s="1">
        <v>925.3</v>
      </c>
      <c r="D3324" s="1">
        <v>1</v>
      </c>
    </row>
    <row r="3325" spans="1:4">
      <c r="A3325" t="s">
        <v>8</v>
      </c>
      <c r="B3325">
        <v>97562</v>
      </c>
      <c r="C3325" s="1">
        <v>976.48333333333335</v>
      </c>
      <c r="D3325" s="1">
        <v>1</v>
      </c>
    </row>
    <row r="3326" spans="1:4">
      <c r="A3326" t="s">
        <v>8</v>
      </c>
      <c r="B3326">
        <v>97578</v>
      </c>
      <c r="C3326" s="1">
        <v>2243.6333333333332</v>
      </c>
      <c r="D3326" s="1">
        <v>1</v>
      </c>
    </row>
    <row r="3327" spans="1:4">
      <c r="A3327" t="s">
        <v>8</v>
      </c>
      <c r="B3327">
        <v>97583</v>
      </c>
      <c r="C3327" s="1">
        <v>1186.6666666666667</v>
      </c>
      <c r="D3327" s="1">
        <v>1</v>
      </c>
    </row>
    <row r="3328" spans="1:4">
      <c r="A3328" t="s">
        <v>8</v>
      </c>
      <c r="B3328">
        <v>97634</v>
      </c>
      <c r="C3328" s="1">
        <v>607.04999999999995</v>
      </c>
      <c r="D3328" s="1">
        <v>1</v>
      </c>
    </row>
    <row r="3329" spans="1:4">
      <c r="A3329" t="s">
        <v>8</v>
      </c>
      <c r="B3329">
        <v>97760</v>
      </c>
      <c r="C3329" s="1">
        <v>1053.2033898305085</v>
      </c>
      <c r="D3329" s="1">
        <v>1</v>
      </c>
    </row>
    <row r="3330" spans="1:4">
      <c r="A3330" t="s">
        <v>8</v>
      </c>
      <c r="B3330">
        <v>97895</v>
      </c>
      <c r="C3330" s="1">
        <v>865.22222222222217</v>
      </c>
      <c r="D3330" s="1">
        <v>1</v>
      </c>
    </row>
    <row r="3331" spans="1:4">
      <c r="A3331" t="s">
        <v>8</v>
      </c>
      <c r="B3331">
        <v>97926</v>
      </c>
      <c r="C3331" s="1">
        <v>886.55</v>
      </c>
      <c r="D3331" s="1">
        <v>1</v>
      </c>
    </row>
    <row r="3332" spans="1:4">
      <c r="A3332" t="s">
        <v>8</v>
      </c>
      <c r="B3332">
        <v>98007</v>
      </c>
      <c r="C3332" s="1">
        <v>1659.8</v>
      </c>
      <c r="D3332" s="1">
        <v>1</v>
      </c>
    </row>
    <row r="3333" spans="1:4">
      <c r="A3333" t="s">
        <v>8</v>
      </c>
      <c r="B3333">
        <v>98024</v>
      </c>
      <c r="C3333" s="1">
        <v>2480.8333333333335</v>
      </c>
      <c r="D3333" s="1">
        <v>1</v>
      </c>
    </row>
    <row r="3334" spans="1:4">
      <c r="A3334" t="s">
        <v>8</v>
      </c>
      <c r="B3334">
        <v>98056</v>
      </c>
      <c r="C3334" s="1">
        <v>754.13793103448279</v>
      </c>
      <c r="D3334" s="1">
        <v>1</v>
      </c>
    </row>
    <row r="3335" spans="1:4">
      <c r="A3335" t="s">
        <v>8</v>
      </c>
      <c r="B3335">
        <v>98122</v>
      </c>
      <c r="C3335" s="1">
        <v>825.4</v>
      </c>
      <c r="D3335" s="1">
        <v>1</v>
      </c>
    </row>
    <row r="3336" spans="1:4">
      <c r="A3336" t="s">
        <v>8</v>
      </c>
      <c r="B3336">
        <v>98556</v>
      </c>
      <c r="C3336" s="1">
        <v>1344.2</v>
      </c>
      <c r="D3336" s="1">
        <v>1</v>
      </c>
    </row>
    <row r="3337" spans="1:4">
      <c r="A3337" t="s">
        <v>8</v>
      </c>
      <c r="B3337">
        <v>98724</v>
      </c>
      <c r="C3337" s="1">
        <v>1160.7692307692307</v>
      </c>
      <c r="D3337" s="1">
        <v>1</v>
      </c>
    </row>
    <row r="3338" spans="1:4">
      <c r="A3338" t="s">
        <v>8</v>
      </c>
      <c r="B3338">
        <v>98757</v>
      </c>
      <c r="C3338" s="1">
        <v>2365.3666666666668</v>
      </c>
      <c r="D3338" s="1">
        <v>1</v>
      </c>
    </row>
    <row r="3339" spans="1:4">
      <c r="A3339" t="s">
        <v>8</v>
      </c>
      <c r="B3339">
        <v>98764</v>
      </c>
      <c r="C3339" s="1">
        <v>619.6</v>
      </c>
      <c r="D3339" s="1">
        <v>1</v>
      </c>
    </row>
    <row r="3340" spans="1:4">
      <c r="A3340" t="s">
        <v>8</v>
      </c>
      <c r="B3340">
        <v>98799</v>
      </c>
      <c r="C3340" s="1">
        <v>732.7166666666667</v>
      </c>
      <c r="D3340" s="1">
        <v>1</v>
      </c>
    </row>
    <row r="3341" spans="1:4">
      <c r="A3341" t="s">
        <v>8</v>
      </c>
      <c r="B3341">
        <v>98864</v>
      </c>
      <c r="C3341" s="1">
        <v>1390.45</v>
      </c>
      <c r="D3341" s="1">
        <v>1</v>
      </c>
    </row>
    <row r="3342" spans="1:4">
      <c r="A3342" t="s">
        <v>8</v>
      </c>
      <c r="B3342">
        <v>98938</v>
      </c>
      <c r="C3342" s="1">
        <v>247.48275862068965</v>
      </c>
      <c r="D3342" s="1">
        <v>1</v>
      </c>
    </row>
    <row r="3343" spans="1:4">
      <c r="A3343" t="s">
        <v>8</v>
      </c>
      <c r="B3343">
        <v>99116</v>
      </c>
      <c r="C3343" s="1">
        <v>1498.5454545454545</v>
      </c>
      <c r="D3343" s="1">
        <v>1</v>
      </c>
    </row>
    <row r="3344" spans="1:4">
      <c r="A3344" t="s">
        <v>8</v>
      </c>
      <c r="B3344">
        <v>99143</v>
      </c>
      <c r="C3344" s="1">
        <v>1142.5166666666667</v>
      </c>
      <c r="D3344" s="1">
        <v>1</v>
      </c>
    </row>
    <row r="3345" spans="1:4">
      <c r="A3345" t="s">
        <v>8</v>
      </c>
      <c r="B3345">
        <v>99186</v>
      </c>
      <c r="C3345" s="1">
        <v>953.85</v>
      </c>
      <c r="D3345" s="1">
        <v>1</v>
      </c>
    </row>
    <row r="3346" spans="1:4">
      <c r="A3346" t="s">
        <v>8</v>
      </c>
      <c r="B3346">
        <v>99355</v>
      </c>
      <c r="C3346" s="1">
        <v>1627.7166666666667</v>
      </c>
      <c r="D3346" s="1">
        <v>1</v>
      </c>
    </row>
    <row r="3347" spans="1:4">
      <c r="A3347" t="s">
        <v>8</v>
      </c>
      <c r="B3347">
        <v>99459</v>
      </c>
      <c r="C3347" s="1">
        <v>835.42857142857144</v>
      </c>
      <c r="D3347" s="1">
        <v>1</v>
      </c>
    </row>
    <row r="3348" spans="1:4">
      <c r="A3348" t="s">
        <v>8</v>
      </c>
      <c r="B3348">
        <v>99488</v>
      </c>
      <c r="C3348" s="1">
        <v>1731.4545454545455</v>
      </c>
      <c r="D3348" s="1">
        <v>1</v>
      </c>
    </row>
    <row r="3349" spans="1:4">
      <c r="A3349" t="s">
        <v>8</v>
      </c>
      <c r="B3349">
        <v>99580</v>
      </c>
      <c r="C3349" s="1">
        <v>372.16666666666669</v>
      </c>
      <c r="D3349" s="1">
        <v>1</v>
      </c>
    </row>
    <row r="3350" spans="1:4">
      <c r="A3350" t="s">
        <v>8</v>
      </c>
      <c r="B3350">
        <v>99697</v>
      </c>
      <c r="C3350" s="1">
        <v>979.625</v>
      </c>
      <c r="D3350" s="1">
        <v>1</v>
      </c>
    </row>
    <row r="3351" spans="1:4">
      <c r="A3351" t="s">
        <v>8</v>
      </c>
      <c r="B3351">
        <v>99699</v>
      </c>
      <c r="C3351" s="1">
        <v>1209.55</v>
      </c>
      <c r="D3351" s="1">
        <v>1</v>
      </c>
    </row>
    <row r="3352" spans="1:4">
      <c r="A3352" t="s">
        <v>8</v>
      </c>
      <c r="B3352">
        <v>99713</v>
      </c>
      <c r="C3352" s="1">
        <v>781.8</v>
      </c>
      <c r="D3352" s="1">
        <v>1</v>
      </c>
    </row>
    <row r="3353" spans="1:4">
      <c r="A3353" t="s">
        <v>8</v>
      </c>
      <c r="B3353">
        <v>99750</v>
      </c>
      <c r="C3353" s="1">
        <v>1592.7906976744187</v>
      </c>
      <c r="D3353" s="1">
        <v>1</v>
      </c>
    </row>
    <row r="3354" spans="1:4">
      <c r="A3354" t="s">
        <v>8</v>
      </c>
      <c r="B3354">
        <v>99766</v>
      </c>
      <c r="C3354" s="1">
        <v>1765.8333333333333</v>
      </c>
      <c r="D3354" s="1">
        <v>1</v>
      </c>
    </row>
    <row r="3355" spans="1:4">
      <c r="A3355" t="s">
        <v>8</v>
      </c>
      <c r="B3355">
        <v>99848</v>
      </c>
      <c r="C3355" s="1">
        <v>1704.1</v>
      </c>
      <c r="D3355" s="1">
        <v>1</v>
      </c>
    </row>
    <row r="3356" spans="1:4">
      <c r="A3356" t="s">
        <v>8</v>
      </c>
      <c r="B3356">
        <v>99868</v>
      </c>
      <c r="C3356" s="1">
        <v>1550.25</v>
      </c>
      <c r="D3356" s="1">
        <v>1</v>
      </c>
    </row>
    <row r="3357" spans="1:4">
      <c r="A3357" t="s">
        <v>8</v>
      </c>
      <c r="B3357">
        <v>99971</v>
      </c>
      <c r="C3357" s="1">
        <v>1626.8</v>
      </c>
      <c r="D3357" s="1">
        <v>1</v>
      </c>
    </row>
    <row r="3358" spans="1:4">
      <c r="A3358" t="s">
        <v>8</v>
      </c>
      <c r="B3358">
        <v>100101</v>
      </c>
      <c r="C3358" s="1">
        <v>1174.9833333333333</v>
      </c>
      <c r="D3358" s="1">
        <v>1</v>
      </c>
    </row>
    <row r="3359" spans="1:4">
      <c r="A3359" t="s">
        <v>8</v>
      </c>
      <c r="B3359">
        <v>100205</v>
      </c>
      <c r="C3359" s="1">
        <v>964.35</v>
      </c>
      <c r="D3359" s="1">
        <v>1</v>
      </c>
    </row>
    <row r="3360" spans="1:4">
      <c r="A3360" t="s">
        <v>8</v>
      </c>
      <c r="B3360">
        <v>100330</v>
      </c>
      <c r="C3360" s="1">
        <v>1665.3333333333333</v>
      </c>
      <c r="D3360" s="1">
        <v>1</v>
      </c>
    </row>
    <row r="3361" spans="1:4">
      <c r="A3361" t="s">
        <v>8</v>
      </c>
      <c r="B3361">
        <v>100336</v>
      </c>
      <c r="C3361" s="1">
        <v>964.41666666666663</v>
      </c>
      <c r="D3361" s="1">
        <v>1</v>
      </c>
    </row>
    <row r="3362" spans="1:4">
      <c r="A3362" t="s">
        <v>8</v>
      </c>
      <c r="B3362">
        <v>100340</v>
      </c>
      <c r="C3362" s="1">
        <v>2584.0166666666669</v>
      </c>
      <c r="D3362" s="1">
        <v>1</v>
      </c>
    </row>
    <row r="3363" spans="1:4">
      <c r="A3363" t="s">
        <v>8</v>
      </c>
      <c r="B3363">
        <v>100391</v>
      </c>
      <c r="C3363" s="1">
        <v>1041.9833333333333</v>
      </c>
      <c r="D3363" s="1">
        <v>1</v>
      </c>
    </row>
    <row r="3364" spans="1:4">
      <c r="A3364" t="s">
        <v>8</v>
      </c>
      <c r="B3364">
        <v>100393</v>
      </c>
      <c r="C3364" s="1">
        <v>1145.8</v>
      </c>
      <c r="D3364" s="1">
        <v>1</v>
      </c>
    </row>
    <row r="3365" spans="1:4">
      <c r="A3365" t="s">
        <v>8</v>
      </c>
      <c r="B3365">
        <v>100448</v>
      </c>
      <c r="C3365" s="1">
        <v>1454.3833333333334</v>
      </c>
      <c r="D3365" s="1">
        <v>1</v>
      </c>
    </row>
    <row r="3366" spans="1:4">
      <c r="A3366" t="s">
        <v>8</v>
      </c>
      <c r="B3366">
        <v>100533</v>
      </c>
      <c r="C3366" s="1">
        <v>890.43333333333328</v>
      </c>
      <c r="D3366" s="1">
        <v>1</v>
      </c>
    </row>
    <row r="3367" spans="1:4">
      <c r="A3367" t="s">
        <v>8</v>
      </c>
      <c r="B3367">
        <v>100608</v>
      </c>
      <c r="C3367" s="1">
        <v>1196.1206896551723</v>
      </c>
      <c r="D3367" s="1">
        <v>1</v>
      </c>
    </row>
    <row r="3368" spans="1:4">
      <c r="A3368" t="s">
        <v>8</v>
      </c>
      <c r="B3368">
        <v>100704</v>
      </c>
      <c r="C3368" s="1">
        <v>355.65</v>
      </c>
      <c r="D3368" s="1">
        <v>1</v>
      </c>
    </row>
    <row r="3369" spans="1:4">
      <c r="A3369" t="s">
        <v>8</v>
      </c>
      <c r="B3369">
        <v>100754</v>
      </c>
      <c r="C3369" s="1">
        <v>1227.2</v>
      </c>
      <c r="D3369" s="1">
        <v>1</v>
      </c>
    </row>
    <row r="3370" spans="1:4">
      <c r="A3370" t="s">
        <v>8</v>
      </c>
      <c r="B3370">
        <v>100903</v>
      </c>
      <c r="C3370" s="1">
        <v>1185.5166666666667</v>
      </c>
      <c r="D3370" s="1">
        <v>1</v>
      </c>
    </row>
    <row r="3371" spans="1:4">
      <c r="A3371" t="s">
        <v>8</v>
      </c>
      <c r="B3371">
        <v>100906</v>
      </c>
      <c r="C3371" s="1">
        <v>825.35</v>
      </c>
      <c r="D3371" s="1">
        <v>1</v>
      </c>
    </row>
    <row r="3372" spans="1:4">
      <c r="A3372" t="s">
        <v>8</v>
      </c>
      <c r="B3372">
        <v>100911</v>
      </c>
      <c r="C3372" s="1">
        <v>806.46296296296293</v>
      </c>
      <c r="D3372" s="1">
        <v>1</v>
      </c>
    </row>
    <row r="3373" spans="1:4">
      <c r="A3373" t="s">
        <v>8</v>
      </c>
      <c r="B3373">
        <v>100931</v>
      </c>
      <c r="C3373" s="1">
        <v>446.75</v>
      </c>
      <c r="D3373" s="1">
        <v>1</v>
      </c>
    </row>
    <row r="3374" spans="1:4">
      <c r="A3374" t="s">
        <v>8</v>
      </c>
      <c r="B3374">
        <v>100990</v>
      </c>
      <c r="C3374" s="1">
        <v>1079.375</v>
      </c>
      <c r="D3374" s="1">
        <v>1</v>
      </c>
    </row>
    <row r="3375" spans="1:4">
      <c r="A3375" t="s">
        <v>8</v>
      </c>
      <c r="B3375">
        <v>100997</v>
      </c>
      <c r="C3375" s="1">
        <v>400.78723404255317</v>
      </c>
      <c r="D3375" s="1">
        <v>1</v>
      </c>
    </row>
    <row r="3376" spans="1:4">
      <c r="A3376" t="s">
        <v>8</v>
      </c>
      <c r="B3376">
        <v>101090</v>
      </c>
      <c r="C3376" s="1">
        <v>1285.0666666666666</v>
      </c>
      <c r="D3376" s="1">
        <v>1</v>
      </c>
    </row>
    <row r="3377" spans="1:4">
      <c r="A3377" t="s">
        <v>8</v>
      </c>
      <c r="B3377">
        <v>101248</v>
      </c>
      <c r="C3377" s="1">
        <v>725.58333333333337</v>
      </c>
      <c r="D3377" s="1">
        <v>1</v>
      </c>
    </row>
    <row r="3378" spans="1:4">
      <c r="A3378" t="s">
        <v>8</v>
      </c>
      <c r="B3378">
        <v>101250</v>
      </c>
      <c r="C3378" s="1">
        <v>1412.7166666666667</v>
      </c>
      <c r="D3378" s="1">
        <v>1</v>
      </c>
    </row>
    <row r="3379" spans="1:4">
      <c r="A3379" t="s">
        <v>8</v>
      </c>
      <c r="B3379">
        <v>101315</v>
      </c>
      <c r="C3379" s="1">
        <v>959.83333333333337</v>
      </c>
      <c r="D3379" s="1">
        <v>1</v>
      </c>
    </row>
    <row r="3380" spans="1:4">
      <c r="A3380" t="s">
        <v>8</v>
      </c>
      <c r="B3380">
        <v>101341</v>
      </c>
      <c r="C3380" s="1">
        <v>504.9</v>
      </c>
      <c r="D3380" s="1">
        <v>1</v>
      </c>
    </row>
    <row r="3381" spans="1:4">
      <c r="A3381" t="s">
        <v>8</v>
      </c>
      <c r="B3381">
        <v>101384</v>
      </c>
      <c r="C3381" s="1">
        <v>396.8</v>
      </c>
      <c r="D3381" s="1">
        <v>1</v>
      </c>
    </row>
    <row r="3382" spans="1:4">
      <c r="A3382" t="s">
        <v>8</v>
      </c>
      <c r="B3382">
        <v>101397</v>
      </c>
      <c r="C3382" s="1">
        <v>976.73333333333335</v>
      </c>
      <c r="D3382" s="1">
        <v>1</v>
      </c>
    </row>
    <row r="3383" spans="1:4">
      <c r="A3383" t="s">
        <v>8</v>
      </c>
      <c r="B3383">
        <v>101511</v>
      </c>
      <c r="C3383" s="1">
        <v>1245.75</v>
      </c>
      <c r="D3383" s="1">
        <v>1</v>
      </c>
    </row>
    <row r="3384" spans="1:4">
      <c r="A3384" t="s">
        <v>8</v>
      </c>
      <c r="B3384">
        <v>101514</v>
      </c>
      <c r="C3384" s="1">
        <v>662.30303030303025</v>
      </c>
      <c r="D3384" s="1">
        <v>1</v>
      </c>
    </row>
    <row r="3385" spans="1:4">
      <c r="A3385" t="s">
        <v>8</v>
      </c>
      <c r="B3385">
        <v>101541</v>
      </c>
      <c r="C3385" s="1">
        <v>1055.55</v>
      </c>
      <c r="D3385" s="1">
        <v>1</v>
      </c>
    </row>
    <row r="3386" spans="1:4">
      <c r="A3386" t="s">
        <v>8</v>
      </c>
      <c r="B3386">
        <v>101569</v>
      </c>
      <c r="C3386" s="1">
        <v>673.85714285714289</v>
      </c>
      <c r="D3386" s="1">
        <v>1</v>
      </c>
    </row>
    <row r="3387" spans="1:4">
      <c r="A3387" t="s">
        <v>8</v>
      </c>
      <c r="B3387">
        <v>101636</v>
      </c>
      <c r="C3387" s="1">
        <v>1142.3076923076924</v>
      </c>
      <c r="D3387" s="1">
        <v>1</v>
      </c>
    </row>
    <row r="3388" spans="1:4">
      <c r="A3388" t="s">
        <v>8</v>
      </c>
      <c r="B3388">
        <v>101688</v>
      </c>
      <c r="C3388" s="1">
        <v>741.7</v>
      </c>
      <c r="D3388" s="1">
        <v>1</v>
      </c>
    </row>
    <row r="3389" spans="1:4">
      <c r="A3389" t="s">
        <v>8</v>
      </c>
      <c r="B3389">
        <v>101833</v>
      </c>
      <c r="C3389" s="1">
        <v>373.28571428571428</v>
      </c>
      <c r="D3389" s="1">
        <v>1</v>
      </c>
    </row>
    <row r="3390" spans="1:4">
      <c r="A3390" t="s">
        <v>8</v>
      </c>
      <c r="B3390">
        <v>101864</v>
      </c>
      <c r="C3390" s="1">
        <v>1936.8666666666666</v>
      </c>
      <c r="D3390" s="1">
        <v>1</v>
      </c>
    </row>
    <row r="3391" spans="1:4">
      <c r="A3391" t="s">
        <v>8</v>
      </c>
      <c r="B3391">
        <v>102023</v>
      </c>
      <c r="C3391" s="1">
        <v>1025.5833333333333</v>
      </c>
      <c r="D3391" s="1">
        <v>1</v>
      </c>
    </row>
    <row r="3392" spans="1:4">
      <c r="A3392" t="s">
        <v>8</v>
      </c>
      <c r="B3392">
        <v>102032</v>
      </c>
      <c r="C3392" s="1">
        <v>507.61403508771929</v>
      </c>
      <c r="D3392" s="1">
        <v>1</v>
      </c>
    </row>
    <row r="3393" spans="1:4">
      <c r="A3393" t="s">
        <v>8</v>
      </c>
      <c r="B3393">
        <v>102082</v>
      </c>
      <c r="C3393" s="1">
        <v>1380.5</v>
      </c>
      <c r="D3393" s="1">
        <v>1</v>
      </c>
    </row>
    <row r="3394" spans="1:4">
      <c r="A3394" t="s">
        <v>8</v>
      </c>
      <c r="B3394">
        <v>102109</v>
      </c>
      <c r="C3394" s="1">
        <v>3571.7333333333331</v>
      </c>
      <c r="D3394" s="1">
        <v>1</v>
      </c>
    </row>
    <row r="3395" spans="1:4">
      <c r="A3395" t="s">
        <v>8</v>
      </c>
      <c r="B3395">
        <v>102168</v>
      </c>
      <c r="C3395" s="1">
        <v>1676.75</v>
      </c>
      <c r="D3395" s="1">
        <v>1</v>
      </c>
    </row>
    <row r="3396" spans="1:4">
      <c r="A3396" t="s">
        <v>8</v>
      </c>
      <c r="B3396">
        <v>102176</v>
      </c>
      <c r="C3396" s="1">
        <v>399</v>
      </c>
      <c r="D3396" s="1">
        <v>1</v>
      </c>
    </row>
    <row r="3397" spans="1:4">
      <c r="A3397" t="s">
        <v>8</v>
      </c>
      <c r="B3397">
        <v>102212</v>
      </c>
      <c r="C3397" s="1">
        <v>2921.7166666666667</v>
      </c>
      <c r="D3397" s="1">
        <v>1</v>
      </c>
    </row>
    <row r="3398" spans="1:4">
      <c r="A3398" t="s">
        <v>8</v>
      </c>
      <c r="B3398">
        <v>102372</v>
      </c>
      <c r="C3398" s="1">
        <v>1443.7666666666667</v>
      </c>
      <c r="D3398" s="1">
        <v>1</v>
      </c>
    </row>
    <row r="3399" spans="1:4">
      <c r="A3399" t="s">
        <v>8</v>
      </c>
      <c r="B3399">
        <v>102465</v>
      </c>
      <c r="C3399" s="1">
        <v>1858.5666666666666</v>
      </c>
      <c r="D3399" s="1">
        <v>1</v>
      </c>
    </row>
    <row r="3400" spans="1:4">
      <c r="A3400" t="s">
        <v>8</v>
      </c>
      <c r="B3400">
        <v>102481</v>
      </c>
      <c r="C3400" s="1">
        <v>848.65</v>
      </c>
      <c r="D3400" s="1">
        <v>1</v>
      </c>
    </row>
    <row r="3401" spans="1:4">
      <c r="A3401" t="s">
        <v>8</v>
      </c>
      <c r="B3401">
        <v>102698</v>
      </c>
      <c r="C3401" s="1">
        <v>1194.1818181818182</v>
      </c>
      <c r="D3401" s="1">
        <v>1</v>
      </c>
    </row>
    <row r="3402" spans="1:4">
      <c r="A3402" t="s">
        <v>8</v>
      </c>
      <c r="B3402">
        <v>102728</v>
      </c>
      <c r="C3402" s="1">
        <v>1468.5333333333333</v>
      </c>
      <c r="D3402" s="1">
        <v>1</v>
      </c>
    </row>
    <row r="3403" spans="1:4">
      <c r="A3403" t="s">
        <v>8</v>
      </c>
      <c r="B3403">
        <v>102737</v>
      </c>
      <c r="C3403" s="1">
        <v>1710.3666666666666</v>
      </c>
      <c r="D3403" s="1">
        <v>1</v>
      </c>
    </row>
    <row r="3404" spans="1:4">
      <c r="A3404" t="s">
        <v>8</v>
      </c>
      <c r="B3404">
        <v>102766</v>
      </c>
      <c r="C3404" s="1">
        <v>1754.8775510204082</v>
      </c>
      <c r="D3404" s="1">
        <v>1</v>
      </c>
    </row>
    <row r="3405" spans="1:4">
      <c r="A3405" t="s">
        <v>8</v>
      </c>
      <c r="B3405">
        <v>102944</v>
      </c>
      <c r="C3405" s="1">
        <v>1725.1</v>
      </c>
      <c r="D3405" s="1">
        <v>1</v>
      </c>
    </row>
    <row r="3406" spans="1:4">
      <c r="A3406" t="s">
        <v>8</v>
      </c>
      <c r="B3406">
        <v>102954</v>
      </c>
      <c r="C3406" s="1">
        <v>937.84090909090912</v>
      </c>
      <c r="D3406" s="1">
        <v>1</v>
      </c>
    </row>
    <row r="3407" spans="1:4">
      <c r="A3407" t="s">
        <v>8</v>
      </c>
      <c r="B3407">
        <v>103070</v>
      </c>
      <c r="C3407" s="1">
        <v>737.23333333333335</v>
      </c>
      <c r="D3407" s="1">
        <v>1</v>
      </c>
    </row>
    <row r="3408" spans="1:4">
      <c r="A3408" t="s">
        <v>8</v>
      </c>
      <c r="B3408">
        <v>103124</v>
      </c>
      <c r="C3408" s="1">
        <v>969</v>
      </c>
      <c r="D3408" s="1">
        <v>1</v>
      </c>
    </row>
    <row r="3409" spans="1:4">
      <c r="A3409" t="s">
        <v>8</v>
      </c>
      <c r="B3409">
        <v>103163</v>
      </c>
      <c r="C3409" s="1">
        <v>404.51666666666665</v>
      </c>
      <c r="D3409" s="1">
        <v>1</v>
      </c>
    </row>
    <row r="3410" spans="1:4">
      <c r="A3410" t="s">
        <v>8</v>
      </c>
      <c r="B3410">
        <v>103234</v>
      </c>
      <c r="C3410" s="1">
        <v>2368.3333333333335</v>
      </c>
      <c r="D3410" s="1">
        <v>1</v>
      </c>
    </row>
    <row r="3411" spans="1:4">
      <c r="A3411" t="s">
        <v>8</v>
      </c>
      <c r="B3411">
        <v>103278</v>
      </c>
      <c r="C3411" s="1">
        <v>1040</v>
      </c>
      <c r="D3411" s="1">
        <v>1</v>
      </c>
    </row>
    <row r="3412" spans="1:4">
      <c r="A3412" t="s">
        <v>8</v>
      </c>
      <c r="B3412">
        <v>103328</v>
      </c>
      <c r="C3412" s="1">
        <v>1064.5</v>
      </c>
      <c r="D3412" s="1">
        <v>1</v>
      </c>
    </row>
    <row r="3413" spans="1:4">
      <c r="A3413" t="s">
        <v>8</v>
      </c>
      <c r="B3413">
        <v>103375</v>
      </c>
      <c r="C3413" s="1">
        <v>1717.6333333333334</v>
      </c>
      <c r="D3413" s="1">
        <v>1</v>
      </c>
    </row>
    <row r="3414" spans="1:4">
      <c r="A3414" t="s">
        <v>8</v>
      </c>
      <c r="B3414">
        <v>103385</v>
      </c>
      <c r="C3414" s="1">
        <v>736</v>
      </c>
      <c r="D3414" s="1">
        <v>1</v>
      </c>
    </row>
    <row r="3415" spans="1:4">
      <c r="A3415" t="s">
        <v>8</v>
      </c>
      <c r="B3415">
        <v>103470</v>
      </c>
      <c r="C3415" s="1">
        <v>1515.2142857142858</v>
      </c>
      <c r="D3415" s="1">
        <v>1</v>
      </c>
    </row>
    <row r="3416" spans="1:4">
      <c r="A3416" t="s">
        <v>8</v>
      </c>
      <c r="B3416">
        <v>103742</v>
      </c>
      <c r="C3416" s="1">
        <v>1683.3166666666666</v>
      </c>
      <c r="D3416" s="1">
        <v>1</v>
      </c>
    </row>
    <row r="3417" spans="1:4">
      <c r="A3417" t="s">
        <v>8</v>
      </c>
      <c r="B3417">
        <v>103764</v>
      </c>
      <c r="C3417" s="1">
        <v>1837.55</v>
      </c>
      <c r="D3417" s="1">
        <v>1</v>
      </c>
    </row>
    <row r="3418" spans="1:4">
      <c r="A3418" t="s">
        <v>8</v>
      </c>
      <c r="B3418">
        <v>103774</v>
      </c>
      <c r="C3418" s="1">
        <v>1203.8666666666666</v>
      </c>
      <c r="D3418" s="1">
        <v>1</v>
      </c>
    </row>
    <row r="3419" spans="1:4">
      <c r="A3419" t="s">
        <v>8</v>
      </c>
      <c r="B3419">
        <v>103790</v>
      </c>
      <c r="C3419" s="1">
        <v>1434.1</v>
      </c>
      <c r="D3419" s="1">
        <v>1</v>
      </c>
    </row>
    <row r="3420" spans="1:4">
      <c r="A3420" t="s">
        <v>8</v>
      </c>
      <c r="B3420">
        <v>103888</v>
      </c>
      <c r="C3420" s="1">
        <v>817.66666666666663</v>
      </c>
      <c r="D3420" s="1">
        <v>1</v>
      </c>
    </row>
    <row r="3421" spans="1:4">
      <c r="A3421" t="s">
        <v>8</v>
      </c>
      <c r="B3421">
        <v>103958</v>
      </c>
      <c r="C3421" s="1">
        <v>1533.5714285714287</v>
      </c>
      <c r="D3421" s="1">
        <v>1</v>
      </c>
    </row>
    <row r="3422" spans="1:4">
      <c r="A3422" t="s">
        <v>8</v>
      </c>
      <c r="B3422">
        <v>103978</v>
      </c>
      <c r="C3422" s="1">
        <v>1422.9</v>
      </c>
      <c r="D3422" s="1">
        <v>1</v>
      </c>
    </row>
    <row r="3423" spans="1:4">
      <c r="A3423" t="s">
        <v>8</v>
      </c>
      <c r="B3423">
        <v>103983</v>
      </c>
      <c r="C3423" s="1">
        <v>2363.85</v>
      </c>
      <c r="D3423" s="1">
        <v>1</v>
      </c>
    </row>
    <row r="3424" spans="1:4">
      <c r="A3424" t="s">
        <v>8</v>
      </c>
      <c r="B3424">
        <v>104334</v>
      </c>
      <c r="C3424" s="1">
        <v>2729.95</v>
      </c>
      <c r="D3424" s="1">
        <v>1</v>
      </c>
    </row>
    <row r="3425" spans="1:4">
      <c r="A3425" t="s">
        <v>8</v>
      </c>
      <c r="B3425">
        <v>104377</v>
      </c>
      <c r="C3425" s="1">
        <v>1558.0833333333333</v>
      </c>
      <c r="D3425" s="1">
        <v>1</v>
      </c>
    </row>
    <row r="3426" spans="1:4">
      <c r="A3426" t="s">
        <v>8</v>
      </c>
      <c r="B3426">
        <v>104387</v>
      </c>
      <c r="C3426" s="1">
        <v>492.43333333333334</v>
      </c>
      <c r="D3426" s="1">
        <v>1</v>
      </c>
    </row>
    <row r="3427" spans="1:4">
      <c r="A3427" t="s">
        <v>8</v>
      </c>
      <c r="B3427">
        <v>104406</v>
      </c>
      <c r="C3427" s="1">
        <v>581.64285714285711</v>
      </c>
      <c r="D3427" s="1">
        <v>1</v>
      </c>
    </row>
    <row r="3428" spans="1:4">
      <c r="A3428" t="s">
        <v>8</v>
      </c>
      <c r="B3428">
        <v>104548</v>
      </c>
      <c r="C3428" s="1">
        <v>326</v>
      </c>
      <c r="D3428" s="1">
        <v>1</v>
      </c>
    </row>
    <row r="3429" spans="1:4">
      <c r="A3429" t="s">
        <v>8</v>
      </c>
      <c r="B3429">
        <v>104586</v>
      </c>
      <c r="C3429" s="1">
        <v>1473.2833333333333</v>
      </c>
      <c r="D3429" s="1">
        <v>1</v>
      </c>
    </row>
    <row r="3430" spans="1:4">
      <c r="A3430" t="s">
        <v>8</v>
      </c>
      <c r="B3430">
        <v>104635</v>
      </c>
      <c r="C3430" s="1">
        <v>1491.6</v>
      </c>
      <c r="D3430" s="1">
        <v>1</v>
      </c>
    </row>
    <row r="3431" spans="1:4">
      <c r="A3431" t="s">
        <v>8</v>
      </c>
      <c r="B3431">
        <v>104654</v>
      </c>
      <c r="C3431" s="1">
        <v>1548.1333333333334</v>
      </c>
      <c r="D3431" s="1">
        <v>1</v>
      </c>
    </row>
    <row r="3432" spans="1:4">
      <c r="A3432" t="s">
        <v>8</v>
      </c>
      <c r="B3432">
        <v>104741</v>
      </c>
      <c r="C3432" s="1">
        <v>1592.9</v>
      </c>
      <c r="D3432" s="1">
        <v>1</v>
      </c>
    </row>
    <row r="3433" spans="1:4">
      <c r="A3433" t="s">
        <v>8</v>
      </c>
      <c r="B3433">
        <v>104769</v>
      </c>
      <c r="C3433" s="1">
        <v>1583.5</v>
      </c>
      <c r="D3433" s="1">
        <v>1</v>
      </c>
    </row>
    <row r="3434" spans="1:4">
      <c r="A3434" t="s">
        <v>8</v>
      </c>
      <c r="B3434">
        <v>104808</v>
      </c>
      <c r="C3434" s="1">
        <v>765.63636363636363</v>
      </c>
      <c r="D3434" s="1">
        <v>1</v>
      </c>
    </row>
    <row r="3435" spans="1:4">
      <c r="A3435" t="s">
        <v>8</v>
      </c>
      <c r="B3435">
        <v>104896</v>
      </c>
      <c r="C3435" s="1">
        <v>1575.6</v>
      </c>
      <c r="D3435" s="1">
        <v>1</v>
      </c>
    </row>
    <row r="3436" spans="1:4">
      <c r="A3436" t="s">
        <v>8</v>
      </c>
      <c r="B3436">
        <v>104961</v>
      </c>
      <c r="C3436" s="1">
        <v>1608.1333333333334</v>
      </c>
      <c r="D3436" s="1">
        <v>1</v>
      </c>
    </row>
    <row r="3437" spans="1:4">
      <c r="A3437" t="s">
        <v>8</v>
      </c>
      <c r="B3437">
        <v>105010</v>
      </c>
      <c r="C3437" s="1">
        <v>2305.6999999999998</v>
      </c>
      <c r="D3437" s="1">
        <v>1</v>
      </c>
    </row>
    <row r="3438" spans="1:4">
      <c r="A3438" t="s">
        <v>8</v>
      </c>
      <c r="B3438">
        <v>105060</v>
      </c>
      <c r="C3438" s="1">
        <v>1569.55</v>
      </c>
      <c r="D3438" s="1">
        <v>1</v>
      </c>
    </row>
    <row r="3439" spans="1:4">
      <c r="A3439" t="s">
        <v>8</v>
      </c>
      <c r="B3439">
        <v>105104</v>
      </c>
      <c r="C3439" s="1">
        <v>676.65306122448976</v>
      </c>
      <c r="D3439" s="1">
        <v>1</v>
      </c>
    </row>
    <row r="3440" spans="1:4">
      <c r="A3440" t="s">
        <v>8</v>
      </c>
      <c r="B3440">
        <v>105246</v>
      </c>
      <c r="C3440" s="1">
        <v>710</v>
      </c>
      <c r="D3440" s="1">
        <v>1</v>
      </c>
    </row>
    <row r="3441" spans="1:4">
      <c r="A3441" t="s">
        <v>8</v>
      </c>
      <c r="B3441">
        <v>105250</v>
      </c>
      <c r="C3441" s="1">
        <v>1069.8833333333334</v>
      </c>
      <c r="D3441" s="1">
        <v>1</v>
      </c>
    </row>
    <row r="3442" spans="1:4">
      <c r="A3442" t="s">
        <v>8</v>
      </c>
      <c r="B3442">
        <v>105330</v>
      </c>
      <c r="C3442" s="1">
        <v>1553.1666666666667</v>
      </c>
      <c r="D3442" s="1">
        <v>1</v>
      </c>
    </row>
    <row r="3443" spans="1:4">
      <c r="A3443" t="s">
        <v>8</v>
      </c>
      <c r="B3443">
        <v>105504</v>
      </c>
      <c r="C3443" s="1">
        <v>2456</v>
      </c>
      <c r="D3443" s="1">
        <v>1</v>
      </c>
    </row>
    <row r="3444" spans="1:4">
      <c r="A3444" t="s">
        <v>8</v>
      </c>
      <c r="B3444">
        <v>105528</v>
      </c>
      <c r="C3444" s="1">
        <v>460.7</v>
      </c>
      <c r="D3444" s="1">
        <v>1</v>
      </c>
    </row>
    <row r="3445" spans="1:4">
      <c r="A3445" t="s">
        <v>8</v>
      </c>
      <c r="B3445">
        <v>105711</v>
      </c>
      <c r="C3445" s="1">
        <v>1715.25</v>
      </c>
      <c r="D3445" s="1">
        <v>1</v>
      </c>
    </row>
    <row r="3446" spans="1:4">
      <c r="A3446" t="s">
        <v>8</v>
      </c>
      <c r="B3446">
        <v>105715</v>
      </c>
      <c r="C3446" s="1">
        <v>1311.4642857142858</v>
      </c>
      <c r="D3446" s="1">
        <v>1</v>
      </c>
    </row>
    <row r="3447" spans="1:4">
      <c r="A3447" t="s">
        <v>8</v>
      </c>
      <c r="B3447">
        <v>105764</v>
      </c>
      <c r="C3447" s="1">
        <v>712.2</v>
      </c>
      <c r="D3447" s="1">
        <v>1</v>
      </c>
    </row>
    <row r="3448" spans="1:4">
      <c r="A3448" t="s">
        <v>8</v>
      </c>
      <c r="B3448">
        <v>105825</v>
      </c>
      <c r="C3448" s="1">
        <v>1443.45</v>
      </c>
      <c r="D3448" s="1">
        <v>1</v>
      </c>
    </row>
    <row r="3449" spans="1:4">
      <c r="A3449" t="s">
        <v>8</v>
      </c>
      <c r="B3449">
        <v>105905</v>
      </c>
      <c r="C3449" s="1">
        <v>2660.3833333333332</v>
      </c>
      <c r="D3449" s="1">
        <v>1</v>
      </c>
    </row>
    <row r="3450" spans="1:4">
      <c r="A3450" t="s">
        <v>8</v>
      </c>
      <c r="B3450">
        <v>105923</v>
      </c>
      <c r="C3450" s="1">
        <v>1890.6333333333334</v>
      </c>
      <c r="D3450" s="1">
        <v>1</v>
      </c>
    </row>
    <row r="3451" spans="1:4">
      <c r="A3451" t="s">
        <v>8</v>
      </c>
      <c r="B3451">
        <v>106024</v>
      </c>
      <c r="C3451" s="1">
        <v>1078.5</v>
      </c>
      <c r="D3451" s="1">
        <v>1</v>
      </c>
    </row>
    <row r="3452" spans="1:4">
      <c r="A3452" t="s">
        <v>8</v>
      </c>
      <c r="B3452">
        <v>106107</v>
      </c>
      <c r="C3452" s="1">
        <v>556.5454545454545</v>
      </c>
      <c r="D3452" s="1">
        <v>1</v>
      </c>
    </row>
    <row r="3453" spans="1:4">
      <c r="A3453" t="s">
        <v>8</v>
      </c>
      <c r="B3453">
        <v>106114</v>
      </c>
      <c r="C3453" s="1">
        <v>1557.9583333333333</v>
      </c>
      <c r="D3453" s="1">
        <v>1</v>
      </c>
    </row>
    <row r="3454" spans="1:4">
      <c r="A3454" t="s">
        <v>8</v>
      </c>
      <c r="B3454">
        <v>106138</v>
      </c>
      <c r="C3454" s="1">
        <v>1712.0344827586207</v>
      </c>
      <c r="D3454" s="1">
        <v>1</v>
      </c>
    </row>
    <row r="3455" spans="1:4">
      <c r="A3455" t="s">
        <v>8</v>
      </c>
      <c r="B3455">
        <v>106183</v>
      </c>
      <c r="C3455" s="1">
        <v>917.31707317073176</v>
      </c>
      <c r="D3455" s="1">
        <v>1</v>
      </c>
    </row>
    <row r="3456" spans="1:4">
      <c r="A3456" t="s">
        <v>8</v>
      </c>
      <c r="B3456">
        <v>106255</v>
      </c>
      <c r="C3456" s="1">
        <v>737.76666666666665</v>
      </c>
      <c r="D3456" s="1">
        <v>1</v>
      </c>
    </row>
    <row r="3457" spans="1:4">
      <c r="A3457" t="s">
        <v>8</v>
      </c>
      <c r="B3457">
        <v>106299</v>
      </c>
      <c r="C3457" s="1">
        <v>1466.5957446808511</v>
      </c>
      <c r="D3457" s="1">
        <v>1</v>
      </c>
    </row>
    <row r="3458" spans="1:4">
      <c r="A3458" t="s">
        <v>8</v>
      </c>
      <c r="B3458">
        <v>106344</v>
      </c>
      <c r="C3458" s="1">
        <v>508.43478260869563</v>
      </c>
      <c r="D3458" s="1">
        <v>1</v>
      </c>
    </row>
    <row r="3459" spans="1:4">
      <c r="A3459" t="s">
        <v>8</v>
      </c>
      <c r="B3459">
        <v>106353</v>
      </c>
      <c r="C3459" s="1">
        <v>1673.2833333333333</v>
      </c>
      <c r="D3459" s="1">
        <v>1</v>
      </c>
    </row>
    <row r="3460" spans="1:4">
      <c r="A3460" t="s">
        <v>8</v>
      </c>
      <c r="B3460">
        <v>106354</v>
      </c>
      <c r="C3460" s="1">
        <v>634.2833333333333</v>
      </c>
      <c r="D3460" s="1">
        <v>1</v>
      </c>
    </row>
    <row r="3461" spans="1:4">
      <c r="A3461" t="s">
        <v>8</v>
      </c>
      <c r="B3461">
        <v>106382</v>
      </c>
      <c r="C3461" s="1">
        <v>1792.2666666666667</v>
      </c>
      <c r="D3461" s="1">
        <v>1</v>
      </c>
    </row>
    <row r="3462" spans="1:4">
      <c r="A3462" t="s">
        <v>8</v>
      </c>
      <c r="B3462">
        <v>106457</v>
      </c>
      <c r="C3462" s="1">
        <v>446</v>
      </c>
      <c r="D3462" s="1">
        <v>1</v>
      </c>
    </row>
    <row r="3463" spans="1:4">
      <c r="A3463" t="s">
        <v>8</v>
      </c>
      <c r="B3463">
        <v>106469</v>
      </c>
      <c r="C3463" s="1">
        <v>196.10344827586206</v>
      </c>
      <c r="D3463" s="1">
        <v>1</v>
      </c>
    </row>
    <row r="3464" spans="1:4">
      <c r="A3464" t="s">
        <v>8</v>
      </c>
      <c r="B3464">
        <v>106487</v>
      </c>
      <c r="C3464" s="1">
        <v>1243.1951219512196</v>
      </c>
      <c r="D3464" s="1">
        <v>1</v>
      </c>
    </row>
    <row r="3465" spans="1:4">
      <c r="A3465" t="s">
        <v>8</v>
      </c>
      <c r="B3465">
        <v>106678</v>
      </c>
      <c r="C3465" s="1">
        <v>486.61666666666667</v>
      </c>
      <c r="D3465" s="1">
        <v>1</v>
      </c>
    </row>
    <row r="3466" spans="1:4">
      <c r="A3466" t="s">
        <v>8</v>
      </c>
      <c r="B3466">
        <v>106791</v>
      </c>
      <c r="C3466" s="1">
        <v>817.40425531914889</v>
      </c>
      <c r="D3466" s="1">
        <v>1</v>
      </c>
    </row>
    <row r="3467" spans="1:4">
      <c r="A3467" t="s">
        <v>8</v>
      </c>
      <c r="B3467">
        <v>106812</v>
      </c>
      <c r="C3467" s="1">
        <v>1312.0166666666667</v>
      </c>
      <c r="D3467" s="1">
        <v>1</v>
      </c>
    </row>
    <row r="3468" spans="1:4">
      <c r="A3468" t="s">
        <v>8</v>
      </c>
      <c r="B3468">
        <v>106830</v>
      </c>
      <c r="C3468" s="1">
        <v>1892</v>
      </c>
      <c r="D3468" s="1">
        <v>1</v>
      </c>
    </row>
    <row r="3469" spans="1:4">
      <c r="A3469" t="s">
        <v>8</v>
      </c>
      <c r="B3469">
        <v>106838</v>
      </c>
      <c r="C3469" s="1">
        <v>763.2</v>
      </c>
      <c r="D3469" s="1">
        <v>1</v>
      </c>
    </row>
    <row r="3470" spans="1:4">
      <c r="A3470" t="s">
        <v>8</v>
      </c>
      <c r="B3470">
        <v>107001</v>
      </c>
      <c r="C3470" s="1">
        <v>1042.3833333333334</v>
      </c>
      <c r="D3470" s="1">
        <v>1</v>
      </c>
    </row>
    <row r="3471" spans="1:4">
      <c r="A3471" t="s">
        <v>8</v>
      </c>
      <c r="B3471">
        <v>107041</v>
      </c>
      <c r="C3471" s="1">
        <v>698.125</v>
      </c>
      <c r="D3471" s="1">
        <v>1</v>
      </c>
    </row>
    <row r="3472" spans="1:4">
      <c r="A3472" t="s">
        <v>8</v>
      </c>
      <c r="B3472">
        <v>107059</v>
      </c>
      <c r="C3472" s="1">
        <v>1367.4333333333334</v>
      </c>
      <c r="D3472" s="1">
        <v>1</v>
      </c>
    </row>
    <row r="3473" spans="1:4">
      <c r="A3473" t="s">
        <v>8</v>
      </c>
      <c r="B3473">
        <v>107077</v>
      </c>
      <c r="C3473" s="1">
        <v>885.62068965517244</v>
      </c>
      <c r="D3473" s="1">
        <v>1</v>
      </c>
    </row>
    <row r="3474" spans="1:4">
      <c r="A3474" t="s">
        <v>8</v>
      </c>
      <c r="B3474">
        <v>107099</v>
      </c>
      <c r="C3474" s="1">
        <v>1025</v>
      </c>
      <c r="D3474" s="1">
        <v>1</v>
      </c>
    </row>
    <row r="3475" spans="1:4">
      <c r="A3475" t="s">
        <v>8</v>
      </c>
      <c r="B3475">
        <v>107144</v>
      </c>
      <c r="C3475" s="1">
        <v>1249.2166666666667</v>
      </c>
      <c r="D3475" s="1">
        <v>1</v>
      </c>
    </row>
    <row r="3476" spans="1:4">
      <c r="A3476" t="s">
        <v>8</v>
      </c>
      <c r="B3476">
        <v>107187</v>
      </c>
      <c r="C3476" s="1">
        <v>1570.088888888889</v>
      </c>
      <c r="D3476" s="1">
        <v>1</v>
      </c>
    </row>
    <row r="3477" spans="1:4">
      <c r="A3477" t="s">
        <v>8</v>
      </c>
      <c r="B3477">
        <v>107296</v>
      </c>
      <c r="C3477" s="1">
        <v>478.98333333333335</v>
      </c>
      <c r="D3477" s="1">
        <v>1</v>
      </c>
    </row>
    <row r="3478" spans="1:4">
      <c r="A3478" t="s">
        <v>8</v>
      </c>
      <c r="B3478">
        <v>107307</v>
      </c>
      <c r="C3478" s="1">
        <v>1007.2</v>
      </c>
      <c r="D3478" s="1">
        <v>1</v>
      </c>
    </row>
    <row r="3479" spans="1:4">
      <c r="A3479" t="s">
        <v>8</v>
      </c>
      <c r="B3479">
        <v>107310</v>
      </c>
      <c r="C3479" s="1">
        <v>2667.9</v>
      </c>
      <c r="D3479" s="1">
        <v>1</v>
      </c>
    </row>
    <row r="3480" spans="1:4">
      <c r="A3480" t="s">
        <v>8</v>
      </c>
      <c r="B3480">
        <v>107328</v>
      </c>
      <c r="C3480" s="1">
        <v>1059.0833333333333</v>
      </c>
      <c r="D3480" s="1">
        <v>1</v>
      </c>
    </row>
    <row r="3481" spans="1:4">
      <c r="A3481" t="s">
        <v>8</v>
      </c>
      <c r="B3481">
        <v>107335</v>
      </c>
      <c r="C3481" s="1">
        <v>1834.4</v>
      </c>
      <c r="D3481" s="1">
        <v>1</v>
      </c>
    </row>
    <row r="3482" spans="1:4">
      <c r="A3482" t="s">
        <v>8</v>
      </c>
      <c r="B3482">
        <v>107382</v>
      </c>
      <c r="C3482" s="1">
        <v>699.06666666666672</v>
      </c>
      <c r="D3482" s="1">
        <v>1</v>
      </c>
    </row>
    <row r="3483" spans="1:4">
      <c r="A3483" t="s">
        <v>8</v>
      </c>
      <c r="B3483">
        <v>107578</v>
      </c>
      <c r="C3483" s="1">
        <v>958.68333333333328</v>
      </c>
      <c r="D3483" s="1">
        <v>1</v>
      </c>
    </row>
    <row r="3484" spans="1:4">
      <c r="A3484" t="s">
        <v>8</v>
      </c>
      <c r="B3484">
        <v>107856</v>
      </c>
      <c r="C3484" s="1">
        <v>982.01666666666665</v>
      </c>
      <c r="D3484" s="1">
        <v>1</v>
      </c>
    </row>
    <row r="3485" spans="1:4">
      <c r="A3485" t="s">
        <v>8</v>
      </c>
      <c r="B3485">
        <v>107926</v>
      </c>
      <c r="C3485" s="1">
        <v>1125</v>
      </c>
      <c r="D3485" s="1">
        <v>1</v>
      </c>
    </row>
    <row r="3486" spans="1:4">
      <c r="A3486" t="s">
        <v>8</v>
      </c>
      <c r="B3486">
        <v>107928</v>
      </c>
      <c r="C3486" s="1">
        <v>1334.3833333333334</v>
      </c>
      <c r="D3486" s="1">
        <v>1</v>
      </c>
    </row>
    <row r="3487" spans="1:4">
      <c r="A3487" t="s">
        <v>8</v>
      </c>
      <c r="B3487">
        <v>108011</v>
      </c>
      <c r="C3487" s="1">
        <v>410</v>
      </c>
      <c r="D3487" s="1">
        <v>1</v>
      </c>
    </row>
    <row r="3488" spans="1:4">
      <c r="A3488" t="s">
        <v>8</v>
      </c>
      <c r="B3488">
        <v>108092</v>
      </c>
      <c r="C3488" s="1">
        <v>1112.9666666666667</v>
      </c>
      <c r="D3488" s="1">
        <v>1</v>
      </c>
    </row>
    <row r="3489" spans="1:4">
      <c r="A3489" t="s">
        <v>8</v>
      </c>
      <c r="B3489">
        <v>108153</v>
      </c>
      <c r="C3489" s="1">
        <v>1166.8863636363637</v>
      </c>
      <c r="D3489" s="1">
        <v>1</v>
      </c>
    </row>
    <row r="3490" spans="1:4">
      <c r="A3490" t="s">
        <v>8</v>
      </c>
      <c r="B3490">
        <v>108282</v>
      </c>
      <c r="C3490" s="1">
        <v>1195.1666666666667</v>
      </c>
      <c r="D3490" s="1">
        <v>1</v>
      </c>
    </row>
    <row r="3491" spans="1:4">
      <c r="A3491" t="s">
        <v>8</v>
      </c>
      <c r="B3491">
        <v>108285</v>
      </c>
      <c r="C3491" s="1">
        <v>1500.9333333333334</v>
      </c>
      <c r="D3491" s="1">
        <v>1</v>
      </c>
    </row>
    <row r="3492" spans="1:4">
      <c r="A3492" t="s">
        <v>8</v>
      </c>
      <c r="B3492">
        <v>108351</v>
      </c>
      <c r="C3492" s="1">
        <v>1088.5666666666666</v>
      </c>
      <c r="D3492" s="1">
        <v>1</v>
      </c>
    </row>
    <row r="3493" spans="1:4">
      <c r="A3493" t="s">
        <v>8</v>
      </c>
      <c r="B3493">
        <v>108425</v>
      </c>
      <c r="C3493" s="1">
        <v>381.2</v>
      </c>
      <c r="D3493" s="1">
        <v>1</v>
      </c>
    </row>
    <row r="3494" spans="1:4">
      <c r="A3494" t="s">
        <v>8</v>
      </c>
      <c r="B3494">
        <v>108447</v>
      </c>
      <c r="C3494" s="1">
        <v>623.77777777777783</v>
      </c>
      <c r="D3494" s="1">
        <v>1</v>
      </c>
    </row>
    <row r="3495" spans="1:4">
      <c r="A3495" t="s">
        <v>8</v>
      </c>
      <c r="B3495">
        <v>108663</v>
      </c>
      <c r="C3495" s="1">
        <v>722.27272727272725</v>
      </c>
      <c r="D3495" s="1">
        <v>1</v>
      </c>
    </row>
    <row r="3496" spans="1:4">
      <c r="A3496" t="s">
        <v>8</v>
      </c>
      <c r="B3496">
        <v>108678</v>
      </c>
      <c r="C3496" s="1">
        <v>1464.25</v>
      </c>
      <c r="D3496" s="1">
        <v>1</v>
      </c>
    </row>
    <row r="3497" spans="1:4">
      <c r="A3497" t="s">
        <v>8</v>
      </c>
      <c r="B3497">
        <v>108698</v>
      </c>
      <c r="C3497" s="1">
        <v>2448.3833333333332</v>
      </c>
      <c r="D3497" s="1">
        <v>1</v>
      </c>
    </row>
    <row r="3498" spans="1:4">
      <c r="A3498" t="s">
        <v>8</v>
      </c>
      <c r="B3498">
        <v>108699</v>
      </c>
      <c r="C3498" s="1">
        <v>994.46296296296293</v>
      </c>
      <c r="D3498" s="1">
        <v>1</v>
      </c>
    </row>
    <row r="3499" spans="1:4">
      <c r="A3499" t="s">
        <v>8</v>
      </c>
      <c r="B3499">
        <v>108700</v>
      </c>
      <c r="C3499" s="1">
        <v>885.6</v>
      </c>
      <c r="D3499" s="1">
        <v>1</v>
      </c>
    </row>
    <row r="3500" spans="1:4">
      <c r="A3500" t="s">
        <v>8</v>
      </c>
      <c r="B3500">
        <v>108868</v>
      </c>
      <c r="C3500" s="1">
        <v>1080.3076923076924</v>
      </c>
      <c r="D3500" s="1">
        <v>1</v>
      </c>
    </row>
    <row r="3501" spans="1:4">
      <c r="A3501" t="s">
        <v>8</v>
      </c>
      <c r="B3501">
        <v>108985</v>
      </c>
      <c r="C3501" s="1">
        <v>1083.3050847457628</v>
      </c>
      <c r="D3501" s="1">
        <v>1</v>
      </c>
    </row>
    <row r="3502" spans="1:4">
      <c r="A3502" t="s">
        <v>8</v>
      </c>
      <c r="B3502">
        <v>109054</v>
      </c>
      <c r="C3502" s="1">
        <v>1753.0851063829787</v>
      </c>
      <c r="D3502" s="1">
        <v>1</v>
      </c>
    </row>
    <row r="3503" spans="1:4">
      <c r="A3503" t="s">
        <v>8</v>
      </c>
      <c r="B3503">
        <v>109088</v>
      </c>
      <c r="C3503" s="1">
        <v>862.16666666666663</v>
      </c>
      <c r="D3503" s="1">
        <v>1</v>
      </c>
    </row>
    <row r="3504" spans="1:4">
      <c r="A3504" t="s">
        <v>8</v>
      </c>
      <c r="B3504">
        <v>109224</v>
      </c>
      <c r="C3504" s="1">
        <v>1079.8571428571429</v>
      </c>
      <c r="D3504" s="1">
        <v>1</v>
      </c>
    </row>
    <row r="3505" spans="1:4">
      <c r="A3505" t="s">
        <v>8</v>
      </c>
      <c r="B3505">
        <v>109282</v>
      </c>
      <c r="C3505" s="1">
        <v>1387.8333333333333</v>
      </c>
      <c r="D3505" s="1">
        <v>1</v>
      </c>
    </row>
    <row r="3506" spans="1:4">
      <c r="A3506" t="s">
        <v>8</v>
      </c>
      <c r="B3506">
        <v>109320</v>
      </c>
      <c r="C3506" s="1">
        <v>2352.8000000000002</v>
      </c>
      <c r="D3506" s="1">
        <v>1</v>
      </c>
    </row>
    <row r="3507" spans="1:4">
      <c r="A3507" t="s">
        <v>8</v>
      </c>
      <c r="B3507">
        <v>109550</v>
      </c>
      <c r="C3507" s="1">
        <v>1267.75</v>
      </c>
      <c r="D3507" s="1">
        <v>1</v>
      </c>
    </row>
    <row r="3508" spans="1:4">
      <c r="A3508" t="s">
        <v>8</v>
      </c>
      <c r="B3508">
        <v>109587</v>
      </c>
      <c r="C3508" s="1">
        <v>789.31818181818187</v>
      </c>
      <c r="D3508" s="1">
        <v>1</v>
      </c>
    </row>
    <row r="3509" spans="1:4">
      <c r="A3509" t="s">
        <v>8</v>
      </c>
      <c r="B3509">
        <v>109622</v>
      </c>
      <c r="C3509" s="1">
        <v>760.1</v>
      </c>
      <c r="D3509" s="1">
        <v>1</v>
      </c>
    </row>
    <row r="3510" spans="1:4">
      <c r="A3510" t="s">
        <v>8</v>
      </c>
      <c r="B3510">
        <v>109688</v>
      </c>
      <c r="C3510" s="1">
        <v>1386.1052631578948</v>
      </c>
      <c r="D3510" s="1">
        <v>1</v>
      </c>
    </row>
    <row r="3511" spans="1:4">
      <c r="A3511" t="s">
        <v>8</v>
      </c>
      <c r="B3511">
        <v>109705</v>
      </c>
      <c r="C3511" s="1">
        <v>1924.6166666666666</v>
      </c>
      <c r="D3511" s="1">
        <v>1</v>
      </c>
    </row>
    <row r="3512" spans="1:4">
      <c r="A3512" t="s">
        <v>8</v>
      </c>
      <c r="B3512">
        <v>109707</v>
      </c>
      <c r="C3512" s="1">
        <v>476.7</v>
      </c>
      <c r="D3512" s="1">
        <v>1</v>
      </c>
    </row>
    <row r="3513" spans="1:4">
      <c r="A3513" t="s">
        <v>8</v>
      </c>
      <c r="B3513">
        <v>109823</v>
      </c>
      <c r="C3513" s="1">
        <v>931.76666666666665</v>
      </c>
      <c r="D3513" s="1">
        <v>1</v>
      </c>
    </row>
    <row r="3514" spans="1:4">
      <c r="A3514" t="s">
        <v>8</v>
      </c>
      <c r="B3514">
        <v>109830</v>
      </c>
      <c r="C3514" s="1">
        <v>959.3</v>
      </c>
      <c r="D3514" s="1">
        <v>1</v>
      </c>
    </row>
    <row r="3515" spans="1:4">
      <c r="A3515" t="s">
        <v>8</v>
      </c>
      <c r="B3515">
        <v>109849</v>
      </c>
      <c r="C3515" s="1">
        <v>2041.2666666666667</v>
      </c>
      <c r="D3515" s="1">
        <v>1</v>
      </c>
    </row>
    <row r="3516" spans="1:4">
      <c r="A3516" t="s">
        <v>8</v>
      </c>
      <c r="B3516">
        <v>110050</v>
      </c>
      <c r="C3516" s="1">
        <v>1211.7368421052631</v>
      </c>
      <c r="D3516" s="1">
        <v>1</v>
      </c>
    </row>
    <row r="3517" spans="1:4">
      <c r="A3517" t="s">
        <v>8</v>
      </c>
      <c r="B3517">
        <v>110107</v>
      </c>
      <c r="C3517" s="1">
        <v>1640.4</v>
      </c>
      <c r="D3517" s="1">
        <v>1</v>
      </c>
    </row>
    <row r="3518" spans="1:4">
      <c r="A3518" t="s">
        <v>8</v>
      </c>
      <c r="B3518">
        <v>110349</v>
      </c>
      <c r="C3518" s="1">
        <v>874.16666666666663</v>
      </c>
      <c r="D3518" s="1">
        <v>1</v>
      </c>
    </row>
    <row r="3519" spans="1:4">
      <c r="A3519" t="s">
        <v>8</v>
      </c>
      <c r="B3519">
        <v>110388</v>
      </c>
      <c r="C3519" s="1">
        <v>944.5</v>
      </c>
      <c r="D3519" s="1">
        <v>1</v>
      </c>
    </row>
    <row r="3520" spans="1:4">
      <c r="A3520" t="s">
        <v>8</v>
      </c>
      <c r="B3520">
        <v>110402</v>
      </c>
      <c r="C3520" s="1">
        <v>1129.75</v>
      </c>
      <c r="D3520" s="1">
        <v>1</v>
      </c>
    </row>
    <row r="3521" spans="1:4">
      <c r="A3521" t="s">
        <v>8</v>
      </c>
      <c r="B3521">
        <v>110538</v>
      </c>
      <c r="C3521" s="1">
        <v>913.63333333333333</v>
      </c>
      <c r="D3521" s="1">
        <v>1</v>
      </c>
    </row>
    <row r="3522" spans="1:4">
      <c r="A3522" t="s">
        <v>8</v>
      </c>
      <c r="B3522">
        <v>110682</v>
      </c>
      <c r="C3522" s="1">
        <v>1680.5666666666666</v>
      </c>
      <c r="D3522" s="1">
        <v>1</v>
      </c>
    </row>
    <row r="3523" spans="1:4">
      <c r="A3523" t="s">
        <v>8</v>
      </c>
      <c r="B3523">
        <v>110702</v>
      </c>
      <c r="C3523" s="1">
        <v>1942.6</v>
      </c>
      <c r="D3523" s="1">
        <v>1</v>
      </c>
    </row>
    <row r="3524" spans="1:4">
      <c r="A3524" t="s">
        <v>8</v>
      </c>
      <c r="B3524">
        <v>110708</v>
      </c>
      <c r="C3524" s="1">
        <v>730.72</v>
      </c>
      <c r="D3524" s="1">
        <v>1</v>
      </c>
    </row>
    <row r="3525" spans="1:4">
      <c r="A3525" t="s">
        <v>8</v>
      </c>
      <c r="B3525">
        <v>110853</v>
      </c>
      <c r="C3525" s="1">
        <v>1303.5666666666666</v>
      </c>
      <c r="D3525" s="1">
        <v>1</v>
      </c>
    </row>
    <row r="3526" spans="1:4">
      <c r="A3526" t="s">
        <v>8</v>
      </c>
      <c r="B3526">
        <v>111002</v>
      </c>
      <c r="C3526" s="1">
        <v>1590.7666666666667</v>
      </c>
      <c r="D3526" s="1">
        <v>1</v>
      </c>
    </row>
    <row r="3527" spans="1:4">
      <c r="A3527" t="s">
        <v>8</v>
      </c>
      <c r="B3527">
        <v>111101</v>
      </c>
      <c r="C3527" s="1">
        <v>1537.9166666666667</v>
      </c>
      <c r="D3527" s="1">
        <v>1</v>
      </c>
    </row>
    <row r="3528" spans="1:4">
      <c r="A3528" t="s">
        <v>8</v>
      </c>
      <c r="B3528">
        <v>111132</v>
      </c>
      <c r="C3528" s="1">
        <v>1467</v>
      </c>
      <c r="D3528" s="1">
        <v>1</v>
      </c>
    </row>
    <row r="3529" spans="1:4">
      <c r="A3529" t="s">
        <v>8</v>
      </c>
      <c r="B3529">
        <v>111188</v>
      </c>
      <c r="C3529" s="1">
        <v>1824.65</v>
      </c>
      <c r="D3529" s="1">
        <v>1</v>
      </c>
    </row>
    <row r="3530" spans="1:4">
      <c r="A3530" t="s">
        <v>8</v>
      </c>
      <c r="B3530">
        <v>111283</v>
      </c>
      <c r="C3530" s="1">
        <v>1755.3125</v>
      </c>
      <c r="D3530" s="1">
        <v>1</v>
      </c>
    </row>
    <row r="3531" spans="1:4">
      <c r="A3531" t="s">
        <v>8</v>
      </c>
      <c r="B3531">
        <v>111286</v>
      </c>
      <c r="C3531" s="1">
        <v>2143.3333333333335</v>
      </c>
      <c r="D3531" s="1">
        <v>1</v>
      </c>
    </row>
    <row r="3532" spans="1:4">
      <c r="A3532" t="s">
        <v>8</v>
      </c>
      <c r="B3532">
        <v>111289</v>
      </c>
      <c r="C3532" s="1">
        <v>1350.3333333333333</v>
      </c>
      <c r="D3532" s="1">
        <v>1</v>
      </c>
    </row>
    <row r="3533" spans="1:4">
      <c r="A3533" t="s">
        <v>8</v>
      </c>
      <c r="B3533">
        <v>111342</v>
      </c>
      <c r="C3533" s="1">
        <v>1350.1</v>
      </c>
      <c r="D3533" s="1">
        <v>1</v>
      </c>
    </row>
    <row r="3534" spans="1:4">
      <c r="A3534" t="s">
        <v>8</v>
      </c>
      <c r="B3534">
        <v>111558</v>
      </c>
      <c r="C3534" s="1">
        <v>827.98333333333335</v>
      </c>
      <c r="D3534" s="1">
        <v>1</v>
      </c>
    </row>
    <row r="3535" spans="1:4">
      <c r="A3535" t="s">
        <v>8</v>
      </c>
      <c r="B3535">
        <v>111724</v>
      </c>
      <c r="C3535" s="1">
        <v>1835.7333333333333</v>
      </c>
      <c r="D3535" s="1">
        <v>1</v>
      </c>
    </row>
    <row r="3536" spans="1:4">
      <c r="A3536" t="s">
        <v>8</v>
      </c>
      <c r="B3536">
        <v>111733</v>
      </c>
      <c r="C3536" s="1">
        <v>1067</v>
      </c>
      <c r="D3536" s="1">
        <v>1</v>
      </c>
    </row>
    <row r="3537" spans="1:4">
      <c r="A3537" t="s">
        <v>8</v>
      </c>
      <c r="B3537">
        <v>111738</v>
      </c>
      <c r="C3537" s="1">
        <v>2223.4666666666667</v>
      </c>
      <c r="D3537" s="1">
        <v>1</v>
      </c>
    </row>
    <row r="3538" spans="1:4">
      <c r="A3538" t="s">
        <v>8</v>
      </c>
      <c r="B3538">
        <v>111813</v>
      </c>
      <c r="C3538" s="1">
        <v>973.65517241379314</v>
      </c>
      <c r="D3538" s="1">
        <v>1</v>
      </c>
    </row>
    <row r="3539" spans="1:4">
      <c r="A3539" t="s">
        <v>8</v>
      </c>
      <c r="B3539">
        <v>111874</v>
      </c>
      <c r="C3539" s="1">
        <v>628.41666666666663</v>
      </c>
      <c r="D3539" s="1">
        <v>1</v>
      </c>
    </row>
    <row r="3540" spans="1:4">
      <c r="A3540" t="s">
        <v>8</v>
      </c>
      <c r="B3540">
        <v>111927</v>
      </c>
      <c r="C3540" s="1">
        <v>1591.0833333333333</v>
      </c>
      <c r="D3540" s="1">
        <v>1</v>
      </c>
    </row>
    <row r="3541" spans="1:4">
      <c r="A3541" t="s">
        <v>8</v>
      </c>
      <c r="B3541">
        <v>112060</v>
      </c>
      <c r="C3541" s="1">
        <v>3094.3166666666666</v>
      </c>
      <c r="D3541" s="1">
        <v>1</v>
      </c>
    </row>
    <row r="3542" spans="1:4">
      <c r="A3542" t="s">
        <v>8</v>
      </c>
      <c r="B3542">
        <v>112064</v>
      </c>
      <c r="C3542" s="1">
        <v>787.36666666666667</v>
      </c>
      <c r="D3542" s="1">
        <v>1</v>
      </c>
    </row>
    <row r="3543" spans="1:4">
      <c r="A3543" t="s">
        <v>8</v>
      </c>
      <c r="B3543">
        <v>112176</v>
      </c>
      <c r="C3543" s="1">
        <v>1597</v>
      </c>
      <c r="D3543" s="1">
        <v>1</v>
      </c>
    </row>
    <row r="3544" spans="1:4">
      <c r="A3544" t="s">
        <v>8</v>
      </c>
      <c r="B3544">
        <v>112253</v>
      </c>
      <c r="C3544" s="1">
        <v>2380.625</v>
      </c>
      <c r="D3544" s="1">
        <v>1</v>
      </c>
    </row>
    <row r="3545" spans="1:4">
      <c r="A3545" t="s">
        <v>8</v>
      </c>
      <c r="B3545">
        <v>112370</v>
      </c>
      <c r="C3545" s="1">
        <v>1193.7</v>
      </c>
      <c r="D3545" s="1">
        <v>1</v>
      </c>
    </row>
    <row r="3546" spans="1:4">
      <c r="A3546" t="s">
        <v>8</v>
      </c>
      <c r="B3546">
        <v>112569</v>
      </c>
      <c r="C3546" s="1">
        <v>512.35</v>
      </c>
      <c r="D3546" s="1">
        <v>1</v>
      </c>
    </row>
    <row r="3547" spans="1:4">
      <c r="A3547" t="s">
        <v>8</v>
      </c>
      <c r="B3547">
        <v>112596</v>
      </c>
      <c r="C3547" s="1">
        <v>2312.1666666666665</v>
      </c>
      <c r="D3547" s="1">
        <v>1</v>
      </c>
    </row>
    <row r="3548" spans="1:4">
      <c r="A3548" t="s">
        <v>8</v>
      </c>
      <c r="B3548">
        <v>112611</v>
      </c>
      <c r="C3548" s="1">
        <v>2203.3333333333335</v>
      </c>
      <c r="D3548" s="1">
        <v>1</v>
      </c>
    </row>
    <row r="3549" spans="1:4">
      <c r="A3549" t="s">
        <v>8</v>
      </c>
      <c r="B3549">
        <v>112686</v>
      </c>
      <c r="C3549" s="1">
        <v>1444.4166666666667</v>
      </c>
      <c r="D3549" s="1">
        <v>1</v>
      </c>
    </row>
    <row r="3550" spans="1:4">
      <c r="A3550" t="s">
        <v>8</v>
      </c>
      <c r="B3550">
        <v>112745</v>
      </c>
      <c r="C3550" s="1">
        <v>1339.4166666666667</v>
      </c>
      <c r="D3550" s="1">
        <v>1</v>
      </c>
    </row>
    <row r="3551" spans="1:4">
      <c r="A3551" t="s">
        <v>8</v>
      </c>
      <c r="B3551">
        <v>112835</v>
      </c>
      <c r="C3551" s="1">
        <v>1348.6666666666667</v>
      </c>
      <c r="D3551" s="1">
        <v>1</v>
      </c>
    </row>
    <row r="3552" spans="1:4">
      <c r="A3552" t="s">
        <v>8</v>
      </c>
      <c r="B3552">
        <v>112839</v>
      </c>
      <c r="C3552" s="1">
        <v>421.83333333333331</v>
      </c>
      <c r="D3552" s="1">
        <v>1</v>
      </c>
    </row>
    <row r="3553" spans="1:4">
      <c r="A3553" t="s">
        <v>8</v>
      </c>
      <c r="B3553">
        <v>113098</v>
      </c>
      <c r="C3553" s="1">
        <v>1040.3</v>
      </c>
      <c r="D3553" s="1">
        <v>1</v>
      </c>
    </row>
    <row r="3554" spans="1:4">
      <c r="A3554" t="s">
        <v>8</v>
      </c>
      <c r="B3554">
        <v>113127</v>
      </c>
      <c r="C3554" s="1">
        <v>342.33333333333331</v>
      </c>
      <c r="D3554" s="1">
        <v>1</v>
      </c>
    </row>
    <row r="3555" spans="1:4">
      <c r="A3555" t="s">
        <v>8</v>
      </c>
      <c r="B3555">
        <v>113143</v>
      </c>
      <c r="C3555" s="1">
        <v>1076</v>
      </c>
      <c r="D3555" s="1">
        <v>1</v>
      </c>
    </row>
    <row r="3556" spans="1:4">
      <c r="A3556" t="s">
        <v>8</v>
      </c>
      <c r="B3556">
        <v>113174</v>
      </c>
      <c r="C3556" s="1">
        <v>2755.1</v>
      </c>
      <c r="D3556" s="1">
        <v>1</v>
      </c>
    </row>
    <row r="3557" spans="1:4">
      <c r="A3557" t="s">
        <v>8</v>
      </c>
      <c r="B3557">
        <v>113248</v>
      </c>
      <c r="C3557" s="1">
        <v>636.94117647058829</v>
      </c>
      <c r="D3557" s="1">
        <v>1</v>
      </c>
    </row>
    <row r="3558" spans="1:4">
      <c r="A3558" t="s">
        <v>8</v>
      </c>
      <c r="B3558">
        <v>113348</v>
      </c>
      <c r="C3558" s="1">
        <v>1940.65</v>
      </c>
      <c r="D3558" s="1">
        <v>1</v>
      </c>
    </row>
    <row r="3559" spans="1:4">
      <c r="A3559" t="s">
        <v>8</v>
      </c>
      <c r="B3559">
        <v>113350</v>
      </c>
      <c r="C3559" s="1">
        <v>1827.5833333333333</v>
      </c>
      <c r="D3559" s="1">
        <v>1</v>
      </c>
    </row>
    <row r="3560" spans="1:4">
      <c r="A3560" t="s">
        <v>8</v>
      </c>
      <c r="B3560">
        <v>113360</v>
      </c>
      <c r="C3560" s="1">
        <v>1656.8823529411766</v>
      </c>
      <c r="D3560" s="1">
        <v>1</v>
      </c>
    </row>
    <row r="3561" spans="1:4">
      <c r="A3561" t="s">
        <v>8</v>
      </c>
      <c r="B3561">
        <v>113388</v>
      </c>
      <c r="C3561" s="1">
        <v>818.17857142857144</v>
      </c>
      <c r="D3561" s="1">
        <v>1</v>
      </c>
    </row>
    <row r="3562" spans="1:4">
      <c r="A3562" t="s">
        <v>8</v>
      </c>
      <c r="B3562">
        <v>113574</v>
      </c>
      <c r="C3562" s="1">
        <v>2757.8571428571427</v>
      </c>
      <c r="D3562" s="1">
        <v>1</v>
      </c>
    </row>
    <row r="3563" spans="1:4">
      <c r="A3563" t="s">
        <v>8</v>
      </c>
      <c r="B3563">
        <v>113579</v>
      </c>
      <c r="C3563" s="1">
        <v>1221.8499999999999</v>
      </c>
      <c r="D3563" s="1">
        <v>1</v>
      </c>
    </row>
    <row r="3564" spans="1:4">
      <c r="A3564" t="s">
        <v>8</v>
      </c>
      <c r="B3564">
        <v>113604</v>
      </c>
      <c r="C3564" s="1">
        <v>1005.3833333333333</v>
      </c>
      <c r="D3564" s="1">
        <v>1</v>
      </c>
    </row>
    <row r="3565" spans="1:4">
      <c r="A3565" t="s">
        <v>8</v>
      </c>
      <c r="B3565">
        <v>113774</v>
      </c>
      <c r="C3565" s="1">
        <v>1113.7692307692307</v>
      </c>
      <c r="D3565" s="1">
        <v>1</v>
      </c>
    </row>
    <row r="3566" spans="1:4">
      <c r="A3566" t="s">
        <v>8</v>
      </c>
      <c r="B3566">
        <v>113867</v>
      </c>
      <c r="C3566" s="1">
        <v>673.66666666666663</v>
      </c>
      <c r="D3566" s="1">
        <v>1</v>
      </c>
    </row>
    <row r="3567" spans="1:4">
      <c r="A3567" t="s">
        <v>8</v>
      </c>
      <c r="B3567">
        <v>113886</v>
      </c>
      <c r="C3567" s="1">
        <v>1307.4000000000001</v>
      </c>
      <c r="D3567" s="1">
        <v>1</v>
      </c>
    </row>
    <row r="3568" spans="1:4">
      <c r="A3568" t="s">
        <v>8</v>
      </c>
      <c r="B3568">
        <v>114025</v>
      </c>
      <c r="C3568" s="1">
        <v>1273.8</v>
      </c>
      <c r="D3568" s="1">
        <v>1</v>
      </c>
    </row>
    <row r="3569" spans="1:4">
      <c r="A3569" t="s">
        <v>8</v>
      </c>
      <c r="B3569">
        <v>114077</v>
      </c>
      <c r="C3569" s="1">
        <v>1943.3</v>
      </c>
      <c r="D3569" s="1">
        <v>1</v>
      </c>
    </row>
    <row r="3570" spans="1:4">
      <c r="A3570" t="s">
        <v>8</v>
      </c>
      <c r="B3570">
        <v>114189</v>
      </c>
      <c r="C3570" s="1">
        <v>2008</v>
      </c>
      <c r="D3570" s="1">
        <v>1</v>
      </c>
    </row>
    <row r="3571" spans="1:4">
      <c r="A3571" t="s">
        <v>8</v>
      </c>
      <c r="B3571">
        <v>114216</v>
      </c>
      <c r="C3571" s="1">
        <v>911.695652173913</v>
      </c>
      <c r="D3571" s="1">
        <v>1</v>
      </c>
    </row>
    <row r="3572" spans="1:4">
      <c r="A3572" t="s">
        <v>8</v>
      </c>
      <c r="B3572">
        <v>114278</v>
      </c>
      <c r="C3572" s="1">
        <v>1692.05</v>
      </c>
      <c r="D3572" s="1">
        <v>1</v>
      </c>
    </row>
    <row r="3573" spans="1:4">
      <c r="A3573" t="s">
        <v>8</v>
      </c>
      <c r="B3573">
        <v>114382</v>
      </c>
      <c r="C3573" s="1">
        <v>2621.3571428571427</v>
      </c>
      <c r="D3573" s="1">
        <v>1</v>
      </c>
    </row>
    <row r="3574" spans="1:4">
      <c r="A3574" t="s">
        <v>8</v>
      </c>
      <c r="B3574">
        <v>114396</v>
      </c>
      <c r="C3574" s="1">
        <v>855.81355932203394</v>
      </c>
      <c r="D3574" s="1">
        <v>1</v>
      </c>
    </row>
    <row r="3575" spans="1:4">
      <c r="A3575" t="s">
        <v>8</v>
      </c>
      <c r="B3575">
        <v>114430</v>
      </c>
      <c r="C3575" s="1">
        <v>1401.15</v>
      </c>
      <c r="D3575" s="1">
        <v>1</v>
      </c>
    </row>
    <row r="3576" spans="1:4">
      <c r="A3576" t="s">
        <v>8</v>
      </c>
      <c r="B3576">
        <v>114546</v>
      </c>
      <c r="C3576" s="1">
        <v>883.13636363636363</v>
      </c>
      <c r="D3576" s="1">
        <v>1</v>
      </c>
    </row>
    <row r="3577" spans="1:4">
      <c r="A3577" t="s">
        <v>8</v>
      </c>
      <c r="B3577">
        <v>114594</v>
      </c>
      <c r="C3577" s="1">
        <v>1944.9166666666667</v>
      </c>
      <c r="D3577" s="1">
        <v>1</v>
      </c>
    </row>
    <row r="3578" spans="1:4">
      <c r="A3578" t="s">
        <v>8</v>
      </c>
      <c r="B3578">
        <v>114609</v>
      </c>
      <c r="C3578" s="1">
        <v>1097.0333333333333</v>
      </c>
      <c r="D3578" s="1">
        <v>1</v>
      </c>
    </row>
    <row r="3579" spans="1:4">
      <c r="A3579" t="s">
        <v>8</v>
      </c>
      <c r="B3579">
        <v>114715</v>
      </c>
      <c r="C3579" s="1">
        <v>1033.3333333333333</v>
      </c>
      <c r="D3579" s="1">
        <v>1</v>
      </c>
    </row>
    <row r="3580" spans="1:4">
      <c r="A3580" t="s">
        <v>8</v>
      </c>
      <c r="B3580">
        <v>114886</v>
      </c>
      <c r="C3580" s="1">
        <v>1183.8</v>
      </c>
      <c r="D3580" s="1">
        <v>1</v>
      </c>
    </row>
    <row r="3581" spans="1:4">
      <c r="A3581" t="s">
        <v>8</v>
      </c>
      <c r="B3581">
        <v>114962</v>
      </c>
      <c r="C3581" s="1">
        <v>1759.0555555555557</v>
      </c>
      <c r="D3581" s="1">
        <v>1</v>
      </c>
    </row>
    <row r="3582" spans="1:4">
      <c r="A3582" t="s">
        <v>8</v>
      </c>
      <c r="B3582">
        <v>114976</v>
      </c>
      <c r="C3582" s="1">
        <v>455.61904761904759</v>
      </c>
      <c r="D3582" s="1">
        <v>1</v>
      </c>
    </row>
    <row r="3583" spans="1:4">
      <c r="A3583" t="s">
        <v>8</v>
      </c>
      <c r="B3583">
        <v>115027</v>
      </c>
      <c r="C3583" s="1">
        <v>1639.6</v>
      </c>
      <c r="D3583" s="1">
        <v>1</v>
      </c>
    </row>
    <row r="3584" spans="1:4">
      <c r="A3584" t="s">
        <v>8</v>
      </c>
      <c r="B3584">
        <v>115036</v>
      </c>
      <c r="C3584" s="1">
        <v>1060.060606060606</v>
      </c>
      <c r="D3584" s="1">
        <v>1</v>
      </c>
    </row>
    <row r="3585" spans="1:4">
      <c r="A3585" t="s">
        <v>8</v>
      </c>
      <c r="B3585">
        <v>115070</v>
      </c>
      <c r="C3585" s="1">
        <v>824.4545454545455</v>
      </c>
      <c r="D3585" s="1">
        <v>1</v>
      </c>
    </row>
    <row r="3586" spans="1:4">
      <c r="A3586" t="s">
        <v>8</v>
      </c>
      <c r="B3586">
        <v>115080</v>
      </c>
      <c r="C3586" s="1">
        <v>461</v>
      </c>
      <c r="D3586" s="1">
        <v>1</v>
      </c>
    </row>
    <row r="3587" spans="1:4">
      <c r="A3587" t="s">
        <v>8</v>
      </c>
      <c r="B3587">
        <v>115090</v>
      </c>
      <c r="C3587" s="1">
        <v>1362.3333333333333</v>
      </c>
      <c r="D3587" s="1">
        <v>1</v>
      </c>
    </row>
    <row r="3588" spans="1:4">
      <c r="A3588" t="s">
        <v>8</v>
      </c>
      <c r="B3588">
        <v>115095</v>
      </c>
      <c r="C3588" s="1">
        <v>1474.95</v>
      </c>
      <c r="D3588" s="1">
        <v>1</v>
      </c>
    </row>
    <row r="3589" spans="1:4">
      <c r="A3589" t="s">
        <v>8</v>
      </c>
      <c r="B3589">
        <v>115218</v>
      </c>
      <c r="C3589" s="1">
        <v>2321.96</v>
      </c>
      <c r="D3589" s="1">
        <v>1</v>
      </c>
    </row>
    <row r="3590" spans="1:4">
      <c r="A3590" t="s">
        <v>8</v>
      </c>
      <c r="B3590">
        <v>115320</v>
      </c>
      <c r="C3590" s="1">
        <v>698.80769230769226</v>
      </c>
      <c r="D3590" s="1">
        <v>1</v>
      </c>
    </row>
    <row r="3591" spans="1:4">
      <c r="A3591" t="s">
        <v>8</v>
      </c>
      <c r="B3591">
        <v>115582</v>
      </c>
      <c r="C3591" s="1">
        <v>1661.3</v>
      </c>
      <c r="D3591" s="1">
        <v>1</v>
      </c>
    </row>
    <row r="3592" spans="1:4">
      <c r="A3592" t="s">
        <v>8</v>
      </c>
      <c r="B3592">
        <v>115665</v>
      </c>
      <c r="C3592" s="1">
        <v>1651.0333333333333</v>
      </c>
      <c r="D3592" s="1">
        <v>1</v>
      </c>
    </row>
    <row r="3593" spans="1:4">
      <c r="A3593" t="s">
        <v>8</v>
      </c>
      <c r="B3593">
        <v>115756</v>
      </c>
      <c r="C3593" s="1">
        <v>1737.3</v>
      </c>
      <c r="D3593" s="1">
        <v>1</v>
      </c>
    </row>
    <row r="3594" spans="1:4">
      <c r="A3594" t="s">
        <v>8</v>
      </c>
      <c r="B3594">
        <v>115775</v>
      </c>
      <c r="C3594" s="1">
        <v>1386.4166666666667</v>
      </c>
      <c r="D3594" s="1">
        <v>1</v>
      </c>
    </row>
    <row r="3595" spans="1:4">
      <c r="A3595" t="s">
        <v>8</v>
      </c>
      <c r="B3595">
        <v>115794</v>
      </c>
      <c r="C3595" s="1">
        <v>1695</v>
      </c>
      <c r="D3595" s="1">
        <v>1</v>
      </c>
    </row>
    <row r="3596" spans="1:4">
      <c r="A3596" t="s">
        <v>8</v>
      </c>
      <c r="B3596">
        <v>115876</v>
      </c>
      <c r="C3596" s="1">
        <v>1044.1166666666666</v>
      </c>
      <c r="D3596" s="1">
        <v>1</v>
      </c>
    </row>
    <row r="3597" spans="1:4">
      <c r="A3597" t="s">
        <v>8</v>
      </c>
      <c r="B3597">
        <v>115887</v>
      </c>
      <c r="C3597" s="1">
        <v>1203.4615384615386</v>
      </c>
      <c r="D3597" s="1">
        <v>1</v>
      </c>
    </row>
    <row r="3598" spans="1:4">
      <c r="A3598" t="s">
        <v>8</v>
      </c>
      <c r="B3598">
        <v>115901</v>
      </c>
      <c r="C3598" s="1">
        <v>2454.8333333333335</v>
      </c>
      <c r="D3598" s="1">
        <v>1</v>
      </c>
    </row>
    <row r="3599" spans="1:4">
      <c r="A3599" t="s">
        <v>8</v>
      </c>
      <c r="B3599">
        <v>115909</v>
      </c>
      <c r="C3599" s="1">
        <v>646.81666666666672</v>
      </c>
      <c r="D3599" s="1">
        <v>1</v>
      </c>
    </row>
    <row r="3600" spans="1:4">
      <c r="A3600" t="s">
        <v>8</v>
      </c>
      <c r="B3600">
        <v>116009</v>
      </c>
      <c r="C3600" s="1">
        <v>1279.3499999999999</v>
      </c>
      <c r="D3600" s="1">
        <v>1</v>
      </c>
    </row>
    <row r="3601" spans="1:4">
      <c r="A3601" t="s">
        <v>8</v>
      </c>
      <c r="B3601">
        <v>116105</v>
      </c>
      <c r="C3601" s="1">
        <v>2217.3666666666668</v>
      </c>
      <c r="D3601" s="1">
        <v>1</v>
      </c>
    </row>
    <row r="3602" spans="1:4">
      <c r="A3602" t="s">
        <v>8</v>
      </c>
      <c r="B3602">
        <v>116119</v>
      </c>
      <c r="C3602" s="1">
        <v>1682.5166666666667</v>
      </c>
      <c r="D3602" s="1">
        <v>1</v>
      </c>
    </row>
    <row r="3603" spans="1:4">
      <c r="A3603" t="s">
        <v>8</v>
      </c>
      <c r="B3603">
        <v>116131</v>
      </c>
      <c r="C3603" s="1">
        <v>654.81818181818187</v>
      </c>
      <c r="D3603" s="1">
        <v>1</v>
      </c>
    </row>
    <row r="3604" spans="1:4">
      <c r="A3604" t="s">
        <v>8</v>
      </c>
      <c r="B3604">
        <v>116194</v>
      </c>
      <c r="C3604" s="1">
        <v>1447.14</v>
      </c>
      <c r="D3604" s="1">
        <v>1</v>
      </c>
    </row>
    <row r="3605" spans="1:4">
      <c r="A3605" t="s">
        <v>8</v>
      </c>
      <c r="B3605">
        <v>116290</v>
      </c>
      <c r="C3605" s="1">
        <v>1508.7333333333333</v>
      </c>
      <c r="D3605" s="1">
        <v>1</v>
      </c>
    </row>
    <row r="3606" spans="1:4">
      <c r="A3606" t="s">
        <v>8</v>
      </c>
      <c r="B3606">
        <v>116574</v>
      </c>
      <c r="C3606" s="1">
        <v>1632.4333333333334</v>
      </c>
      <c r="D3606" s="1">
        <v>1</v>
      </c>
    </row>
    <row r="3607" spans="1:4">
      <c r="A3607" t="s">
        <v>8</v>
      </c>
      <c r="B3607">
        <v>116709</v>
      </c>
      <c r="C3607" s="1">
        <v>2369.3783783783783</v>
      </c>
      <c r="D3607" s="1">
        <v>1</v>
      </c>
    </row>
    <row r="3608" spans="1:4">
      <c r="A3608" t="s">
        <v>8</v>
      </c>
      <c r="B3608">
        <v>116723</v>
      </c>
      <c r="C3608" s="1">
        <v>1760.55</v>
      </c>
      <c r="D3608" s="1">
        <v>1</v>
      </c>
    </row>
    <row r="3609" spans="1:4">
      <c r="A3609" t="s">
        <v>8</v>
      </c>
      <c r="B3609">
        <v>116780</v>
      </c>
      <c r="C3609" s="1">
        <v>1134.3846153846155</v>
      </c>
      <c r="D3609" s="1">
        <v>1</v>
      </c>
    </row>
    <row r="3610" spans="1:4">
      <c r="A3610" t="s">
        <v>8</v>
      </c>
      <c r="B3610">
        <v>116897</v>
      </c>
      <c r="C3610" s="1">
        <v>1573.3666666666666</v>
      </c>
      <c r="D3610" s="1">
        <v>1</v>
      </c>
    </row>
    <row r="3611" spans="1:4">
      <c r="A3611" t="s">
        <v>8</v>
      </c>
      <c r="B3611">
        <v>116993</v>
      </c>
      <c r="C3611" s="1">
        <v>2019.7666666666667</v>
      </c>
      <c r="D3611" s="1">
        <v>1</v>
      </c>
    </row>
    <row r="3612" spans="1:4">
      <c r="A3612" t="s">
        <v>8</v>
      </c>
      <c r="B3612">
        <v>117204</v>
      </c>
      <c r="C3612" s="1">
        <v>1405.15</v>
      </c>
      <c r="D3612" s="1">
        <v>1</v>
      </c>
    </row>
    <row r="3613" spans="1:4">
      <c r="A3613" t="s">
        <v>8</v>
      </c>
      <c r="B3613">
        <v>117235</v>
      </c>
      <c r="C3613" s="1">
        <v>936.125</v>
      </c>
      <c r="D3613" s="1">
        <v>1</v>
      </c>
    </row>
    <row r="3614" spans="1:4">
      <c r="A3614" t="s">
        <v>8</v>
      </c>
      <c r="B3614">
        <v>117275</v>
      </c>
      <c r="C3614" s="1">
        <v>600.86666666666667</v>
      </c>
      <c r="D3614" s="1">
        <v>1</v>
      </c>
    </row>
    <row r="3615" spans="1:4">
      <c r="A3615" t="s">
        <v>8</v>
      </c>
      <c r="B3615">
        <v>117465</v>
      </c>
      <c r="C3615" s="1">
        <v>1874.3333333333333</v>
      </c>
      <c r="D3615" s="1">
        <v>1</v>
      </c>
    </row>
    <row r="3616" spans="1:4">
      <c r="A3616" t="s">
        <v>8</v>
      </c>
      <c r="B3616">
        <v>117589</v>
      </c>
      <c r="C3616" s="1">
        <v>1409.7346938775511</v>
      </c>
      <c r="D3616" s="1">
        <v>1</v>
      </c>
    </row>
    <row r="3617" spans="1:4">
      <c r="A3617" t="s">
        <v>8</v>
      </c>
      <c r="B3617">
        <v>117602</v>
      </c>
      <c r="C3617" s="1">
        <v>1301.3833333333334</v>
      </c>
      <c r="D3617" s="1">
        <v>1</v>
      </c>
    </row>
    <row r="3618" spans="1:4">
      <c r="A3618" t="s">
        <v>8</v>
      </c>
      <c r="B3618">
        <v>117652</v>
      </c>
      <c r="C3618" s="1">
        <v>1710.7666666666667</v>
      </c>
      <c r="D3618" s="1">
        <v>1</v>
      </c>
    </row>
    <row r="3619" spans="1:4">
      <c r="A3619" t="s">
        <v>8</v>
      </c>
      <c r="B3619">
        <v>117870</v>
      </c>
      <c r="C3619" s="1">
        <v>1111.4615384615386</v>
      </c>
      <c r="D3619" s="1">
        <v>1</v>
      </c>
    </row>
    <row r="3620" spans="1:4">
      <c r="A3620" t="s">
        <v>8</v>
      </c>
      <c r="B3620">
        <v>117918</v>
      </c>
      <c r="C3620" s="1">
        <v>1922.5333333333333</v>
      </c>
      <c r="D3620" s="1">
        <v>1</v>
      </c>
    </row>
    <row r="3621" spans="1:4">
      <c r="A3621" t="s">
        <v>8</v>
      </c>
      <c r="B3621">
        <v>117926</v>
      </c>
      <c r="C3621" s="1">
        <v>1071.45</v>
      </c>
      <c r="D3621" s="1">
        <v>1</v>
      </c>
    </row>
    <row r="3622" spans="1:4">
      <c r="A3622" t="s">
        <v>8</v>
      </c>
      <c r="B3622">
        <v>117938</v>
      </c>
      <c r="C3622" s="1">
        <v>2495.1333333333332</v>
      </c>
      <c r="D3622" s="1">
        <v>1</v>
      </c>
    </row>
    <row r="3623" spans="1:4">
      <c r="A3623" t="s">
        <v>8</v>
      </c>
      <c r="B3623">
        <v>117972</v>
      </c>
      <c r="C3623" s="1">
        <v>430.83333333333331</v>
      </c>
      <c r="D3623" s="1">
        <v>1</v>
      </c>
    </row>
    <row r="3624" spans="1:4">
      <c r="A3624" t="s">
        <v>8</v>
      </c>
      <c r="B3624">
        <v>118044</v>
      </c>
      <c r="C3624" s="1">
        <v>844.2</v>
      </c>
      <c r="D3624" s="1">
        <v>1</v>
      </c>
    </row>
    <row r="3625" spans="1:4">
      <c r="A3625" t="s">
        <v>8</v>
      </c>
      <c r="B3625">
        <v>118145</v>
      </c>
      <c r="C3625" s="1">
        <v>2734</v>
      </c>
      <c r="D3625" s="1">
        <v>1</v>
      </c>
    </row>
    <row r="3626" spans="1:4">
      <c r="A3626" t="s">
        <v>8</v>
      </c>
      <c r="B3626">
        <v>118207</v>
      </c>
      <c r="C3626" s="1">
        <v>1167.3333333333333</v>
      </c>
      <c r="D3626" s="1">
        <v>1</v>
      </c>
    </row>
    <row r="3627" spans="1:4">
      <c r="A3627" t="s">
        <v>8</v>
      </c>
      <c r="B3627">
        <v>118231</v>
      </c>
      <c r="C3627" s="1">
        <v>1776.9</v>
      </c>
      <c r="D3627" s="1">
        <v>1</v>
      </c>
    </row>
    <row r="3628" spans="1:4">
      <c r="A3628" t="s">
        <v>8</v>
      </c>
      <c r="B3628">
        <v>118513</v>
      </c>
      <c r="C3628" s="1">
        <v>2049.8113207547171</v>
      </c>
      <c r="D3628" s="1">
        <v>1</v>
      </c>
    </row>
    <row r="3629" spans="1:4">
      <c r="A3629" t="s">
        <v>8</v>
      </c>
      <c r="B3629">
        <v>118515</v>
      </c>
      <c r="C3629" s="1">
        <v>1062.7666666666667</v>
      </c>
      <c r="D3629" s="1">
        <v>1</v>
      </c>
    </row>
    <row r="3630" spans="1:4">
      <c r="A3630" t="s">
        <v>8</v>
      </c>
      <c r="B3630">
        <v>118595</v>
      </c>
      <c r="C3630" s="1">
        <v>1362.4333333333334</v>
      </c>
      <c r="D3630" s="1">
        <v>1</v>
      </c>
    </row>
    <row r="3631" spans="1:4">
      <c r="A3631" t="s">
        <v>8</v>
      </c>
      <c r="B3631">
        <v>118619</v>
      </c>
      <c r="C3631" s="1">
        <v>1911.1052631578948</v>
      </c>
      <c r="D3631" s="1">
        <v>1</v>
      </c>
    </row>
    <row r="3632" spans="1:4">
      <c r="A3632" t="s">
        <v>8</v>
      </c>
      <c r="B3632">
        <v>118625</v>
      </c>
      <c r="C3632" s="1">
        <v>704.91666666666663</v>
      </c>
      <c r="D3632" s="1">
        <v>1</v>
      </c>
    </row>
    <row r="3633" spans="1:4">
      <c r="A3633" t="s">
        <v>8</v>
      </c>
      <c r="B3633">
        <v>118773</v>
      </c>
      <c r="C3633" s="1">
        <v>274.68965517241378</v>
      </c>
      <c r="D3633" s="1">
        <v>1</v>
      </c>
    </row>
    <row r="3634" spans="1:4">
      <c r="A3634" t="s">
        <v>8</v>
      </c>
      <c r="B3634">
        <v>118814</v>
      </c>
      <c r="C3634" s="1">
        <v>741.5333333333333</v>
      </c>
      <c r="D3634" s="1">
        <v>1</v>
      </c>
    </row>
    <row r="3635" spans="1:4">
      <c r="A3635" t="s">
        <v>8</v>
      </c>
      <c r="B3635">
        <v>118863</v>
      </c>
      <c r="C3635" s="1">
        <v>2146.0677966101694</v>
      </c>
      <c r="D3635" s="1">
        <v>1</v>
      </c>
    </row>
    <row r="3636" spans="1:4">
      <c r="A3636" t="s">
        <v>8</v>
      </c>
      <c r="B3636">
        <v>118886</v>
      </c>
      <c r="C3636" s="1">
        <v>1702.1166666666666</v>
      </c>
      <c r="D3636" s="1">
        <v>1</v>
      </c>
    </row>
    <row r="3637" spans="1:4">
      <c r="A3637" t="s">
        <v>8</v>
      </c>
      <c r="B3637">
        <v>118937</v>
      </c>
      <c r="C3637" s="1">
        <v>853.7</v>
      </c>
      <c r="D3637" s="1">
        <v>1</v>
      </c>
    </row>
    <row r="3638" spans="1:4">
      <c r="A3638" t="s">
        <v>8</v>
      </c>
      <c r="B3638">
        <v>119002</v>
      </c>
      <c r="C3638" s="1">
        <v>822.51666666666665</v>
      </c>
      <c r="D3638" s="1">
        <v>1</v>
      </c>
    </row>
    <row r="3639" spans="1:4">
      <c r="A3639" t="s">
        <v>8</v>
      </c>
      <c r="B3639">
        <v>119004</v>
      </c>
      <c r="C3639" s="1">
        <v>2534.2333333333331</v>
      </c>
      <c r="D3639" s="1">
        <v>1</v>
      </c>
    </row>
    <row r="3640" spans="1:4">
      <c r="A3640" t="s">
        <v>8</v>
      </c>
      <c r="B3640">
        <v>119104</v>
      </c>
      <c r="C3640" s="1">
        <v>2469.5500000000002</v>
      </c>
      <c r="D3640" s="1">
        <v>1</v>
      </c>
    </row>
    <row r="3641" spans="1:4">
      <c r="A3641" t="s">
        <v>8</v>
      </c>
      <c r="B3641">
        <v>119112</v>
      </c>
      <c r="C3641" s="1">
        <v>665.2</v>
      </c>
      <c r="D3641" s="1">
        <v>1</v>
      </c>
    </row>
    <row r="3642" spans="1:4">
      <c r="A3642" t="s">
        <v>8</v>
      </c>
      <c r="B3642">
        <v>119152</v>
      </c>
      <c r="C3642" s="1">
        <v>1989.3</v>
      </c>
      <c r="D3642" s="1">
        <v>1</v>
      </c>
    </row>
    <row r="3643" spans="1:4">
      <c r="A3643" t="s">
        <v>8</v>
      </c>
      <c r="B3643">
        <v>119168</v>
      </c>
      <c r="C3643" s="1">
        <v>1243.6833333333334</v>
      </c>
      <c r="D3643" s="1">
        <v>1</v>
      </c>
    </row>
    <row r="3644" spans="1:4">
      <c r="A3644" t="s">
        <v>8</v>
      </c>
      <c r="B3644">
        <v>119243</v>
      </c>
      <c r="C3644" s="1">
        <v>2121.7352941176468</v>
      </c>
      <c r="D3644" s="1">
        <v>1</v>
      </c>
    </row>
    <row r="3645" spans="1:4">
      <c r="A3645" t="s">
        <v>8</v>
      </c>
      <c r="B3645">
        <v>119260</v>
      </c>
      <c r="C3645" s="1">
        <v>1412.1346153846155</v>
      </c>
      <c r="D3645" s="1">
        <v>1</v>
      </c>
    </row>
    <row r="3646" spans="1:4">
      <c r="A3646" t="s">
        <v>8</v>
      </c>
      <c r="B3646">
        <v>119286</v>
      </c>
      <c r="C3646" s="1">
        <v>1685.5714285714287</v>
      </c>
      <c r="D3646" s="1">
        <v>1</v>
      </c>
    </row>
    <row r="3647" spans="1:4">
      <c r="A3647" t="s">
        <v>8</v>
      </c>
      <c r="B3647">
        <v>119336</v>
      </c>
      <c r="C3647" s="1">
        <v>1998</v>
      </c>
      <c r="D3647" s="1">
        <v>1</v>
      </c>
    </row>
    <row r="3648" spans="1:4">
      <c r="A3648" t="s">
        <v>8</v>
      </c>
      <c r="B3648">
        <v>119344</v>
      </c>
      <c r="C3648" s="1">
        <v>788.16666666666663</v>
      </c>
      <c r="D3648" s="1">
        <v>1</v>
      </c>
    </row>
    <row r="3649" spans="1:4">
      <c r="A3649" t="s">
        <v>8</v>
      </c>
      <c r="B3649">
        <v>119423</v>
      </c>
      <c r="C3649" s="1">
        <v>653.38235294117646</v>
      </c>
      <c r="D3649" s="1">
        <v>1</v>
      </c>
    </row>
    <row r="3650" spans="1:4">
      <c r="A3650" t="s">
        <v>8</v>
      </c>
      <c r="B3650">
        <v>119485</v>
      </c>
      <c r="C3650" s="1">
        <v>2725.5714285714284</v>
      </c>
      <c r="D3650" s="1">
        <v>1</v>
      </c>
    </row>
    <row r="3651" spans="1:4">
      <c r="A3651" t="s">
        <v>8</v>
      </c>
      <c r="B3651">
        <v>119497</v>
      </c>
      <c r="C3651" s="1">
        <v>601.16666666666663</v>
      </c>
      <c r="D3651" s="1">
        <v>1</v>
      </c>
    </row>
    <row r="3652" spans="1:4">
      <c r="A3652" t="s">
        <v>8</v>
      </c>
      <c r="B3652">
        <v>119536</v>
      </c>
      <c r="C3652" s="1">
        <v>667.5333333333333</v>
      </c>
      <c r="D3652" s="1">
        <v>1</v>
      </c>
    </row>
    <row r="3653" spans="1:4">
      <c r="A3653" t="s">
        <v>8</v>
      </c>
      <c r="B3653">
        <v>119589</v>
      </c>
      <c r="C3653" s="1">
        <v>1865.2333333333333</v>
      </c>
      <c r="D3653" s="1">
        <v>1</v>
      </c>
    </row>
    <row r="3654" spans="1:4">
      <c r="A3654" t="s">
        <v>8</v>
      </c>
      <c r="B3654">
        <v>119601</v>
      </c>
      <c r="C3654" s="1">
        <v>673.08333333333337</v>
      </c>
      <c r="D3654" s="1">
        <v>1</v>
      </c>
    </row>
    <row r="3655" spans="1:4">
      <c r="A3655" t="s">
        <v>8</v>
      </c>
      <c r="B3655">
        <v>119643</v>
      </c>
      <c r="C3655" s="1">
        <v>1102.8333333333333</v>
      </c>
      <c r="D3655" s="1">
        <v>1</v>
      </c>
    </row>
    <row r="3656" spans="1:4">
      <c r="A3656" t="s">
        <v>8</v>
      </c>
      <c r="C3656" s="1">
        <v>2699672.5519214491</v>
      </c>
      <c r="D3656" s="1">
        <v>2035</v>
      </c>
    </row>
    <row r="3657" spans="1:4">
      <c r="A3657" t="s">
        <v>10</v>
      </c>
      <c r="B3657">
        <v>4</v>
      </c>
      <c r="C3657" s="1">
        <v>1291.8666666666666</v>
      </c>
      <c r="D3657" s="1">
        <v>1</v>
      </c>
    </row>
    <row r="3658" spans="1:4">
      <c r="A3658" t="s">
        <v>10</v>
      </c>
      <c r="B3658">
        <v>52</v>
      </c>
      <c r="C3658" s="1">
        <v>1058.45</v>
      </c>
      <c r="D3658" s="1">
        <v>1</v>
      </c>
    </row>
    <row r="3659" spans="1:4">
      <c r="A3659" t="s">
        <v>10</v>
      </c>
      <c r="B3659">
        <v>99</v>
      </c>
      <c r="C3659" s="1">
        <v>1198.8333333333333</v>
      </c>
      <c r="D3659" s="1">
        <v>1</v>
      </c>
    </row>
    <row r="3660" spans="1:4">
      <c r="A3660" t="s">
        <v>10</v>
      </c>
      <c r="B3660">
        <v>255</v>
      </c>
      <c r="C3660" s="1">
        <v>1903.4833333333333</v>
      </c>
      <c r="D3660" s="1">
        <v>1</v>
      </c>
    </row>
    <row r="3661" spans="1:4">
      <c r="A3661" t="s">
        <v>10</v>
      </c>
      <c r="B3661">
        <v>274</v>
      </c>
      <c r="C3661" s="1">
        <v>1059.3833333333334</v>
      </c>
      <c r="D3661" s="1">
        <v>1</v>
      </c>
    </row>
    <row r="3662" spans="1:4">
      <c r="A3662" t="s">
        <v>10</v>
      </c>
      <c r="B3662">
        <v>346</v>
      </c>
      <c r="C3662" s="1">
        <v>649.9636363636364</v>
      </c>
      <c r="D3662" s="1">
        <v>1</v>
      </c>
    </row>
    <row r="3663" spans="1:4">
      <c r="A3663" t="s">
        <v>10</v>
      </c>
      <c r="B3663">
        <v>416</v>
      </c>
      <c r="C3663" s="1">
        <v>1130</v>
      </c>
      <c r="D3663" s="1">
        <v>1</v>
      </c>
    </row>
    <row r="3664" spans="1:4">
      <c r="A3664" t="s">
        <v>10</v>
      </c>
      <c r="B3664">
        <v>441</v>
      </c>
      <c r="C3664" s="1">
        <v>2046.6333333333334</v>
      </c>
      <c r="D3664" s="1">
        <v>1</v>
      </c>
    </row>
    <row r="3665" spans="1:4">
      <c r="A3665" t="s">
        <v>10</v>
      </c>
      <c r="B3665">
        <v>449</v>
      </c>
      <c r="C3665" s="1">
        <v>884.06666666666672</v>
      </c>
      <c r="D3665" s="1">
        <v>1</v>
      </c>
    </row>
    <row r="3666" spans="1:4">
      <c r="A3666" t="s">
        <v>10</v>
      </c>
      <c r="B3666">
        <v>515</v>
      </c>
      <c r="C3666" s="1">
        <v>1386.7333333333333</v>
      </c>
      <c r="D3666" s="1">
        <v>1</v>
      </c>
    </row>
    <row r="3667" spans="1:4">
      <c r="A3667" t="s">
        <v>10</v>
      </c>
      <c r="B3667">
        <v>520</v>
      </c>
      <c r="C3667" s="1">
        <v>934.38333333333333</v>
      </c>
      <c r="D3667" s="1">
        <v>1</v>
      </c>
    </row>
    <row r="3668" spans="1:4">
      <c r="A3668" t="s">
        <v>10</v>
      </c>
      <c r="B3668">
        <v>568</v>
      </c>
      <c r="C3668" s="1">
        <v>1062.9000000000001</v>
      </c>
      <c r="D3668" s="1">
        <v>1</v>
      </c>
    </row>
    <row r="3669" spans="1:4">
      <c r="A3669" t="s">
        <v>10</v>
      </c>
      <c r="B3669">
        <v>572</v>
      </c>
      <c r="C3669" s="1">
        <v>1282.8571428571429</v>
      </c>
      <c r="D3669" s="1">
        <v>1</v>
      </c>
    </row>
    <row r="3670" spans="1:4">
      <c r="A3670" t="s">
        <v>10</v>
      </c>
      <c r="B3670">
        <v>616</v>
      </c>
      <c r="C3670" s="1">
        <v>963.2833333333333</v>
      </c>
      <c r="D3670" s="1">
        <v>1</v>
      </c>
    </row>
    <row r="3671" spans="1:4">
      <c r="A3671" t="s">
        <v>10</v>
      </c>
      <c r="B3671">
        <v>678</v>
      </c>
      <c r="C3671" s="1">
        <v>1106.1500000000001</v>
      </c>
      <c r="D3671" s="1">
        <v>1</v>
      </c>
    </row>
    <row r="3672" spans="1:4">
      <c r="A3672" t="s">
        <v>10</v>
      </c>
      <c r="B3672">
        <v>698</v>
      </c>
      <c r="C3672" s="1">
        <v>1176.2280701754387</v>
      </c>
      <c r="D3672" s="1">
        <v>1</v>
      </c>
    </row>
    <row r="3673" spans="1:4">
      <c r="A3673" t="s">
        <v>10</v>
      </c>
      <c r="B3673">
        <v>741</v>
      </c>
      <c r="C3673" s="1">
        <v>741.1</v>
      </c>
      <c r="D3673" s="1">
        <v>1</v>
      </c>
    </row>
    <row r="3674" spans="1:4">
      <c r="A3674" t="s">
        <v>10</v>
      </c>
      <c r="B3674">
        <v>749</v>
      </c>
      <c r="C3674" s="1">
        <v>1042.4833333333333</v>
      </c>
      <c r="D3674" s="1">
        <v>1</v>
      </c>
    </row>
    <row r="3675" spans="1:4">
      <c r="A3675" t="s">
        <v>10</v>
      </c>
      <c r="B3675">
        <v>765</v>
      </c>
      <c r="C3675" s="1">
        <v>912.3</v>
      </c>
      <c r="D3675" s="1">
        <v>1</v>
      </c>
    </row>
    <row r="3676" spans="1:4">
      <c r="A3676" t="s">
        <v>10</v>
      </c>
      <c r="B3676">
        <v>790</v>
      </c>
      <c r="C3676" s="1">
        <v>537.66666666666663</v>
      </c>
      <c r="D3676" s="1">
        <v>1</v>
      </c>
    </row>
    <row r="3677" spans="1:4">
      <c r="A3677" t="s">
        <v>10</v>
      </c>
      <c r="B3677">
        <v>811</v>
      </c>
      <c r="C3677" s="1">
        <v>1348.1923076923076</v>
      </c>
      <c r="D3677" s="1">
        <v>1</v>
      </c>
    </row>
    <row r="3678" spans="1:4">
      <c r="A3678" t="s">
        <v>10</v>
      </c>
      <c r="B3678">
        <v>828</v>
      </c>
      <c r="C3678" s="1">
        <v>546.13333333333333</v>
      </c>
      <c r="D3678" s="1">
        <v>1</v>
      </c>
    </row>
    <row r="3679" spans="1:4">
      <c r="A3679" t="s">
        <v>10</v>
      </c>
      <c r="B3679">
        <v>925</v>
      </c>
      <c r="C3679" s="1">
        <v>1234.25</v>
      </c>
      <c r="D3679" s="1">
        <v>1</v>
      </c>
    </row>
    <row r="3680" spans="1:4">
      <c r="A3680" t="s">
        <v>10</v>
      </c>
      <c r="B3680">
        <v>932</v>
      </c>
      <c r="C3680" s="1">
        <v>304.47619047619048</v>
      </c>
      <c r="D3680" s="1">
        <v>1</v>
      </c>
    </row>
    <row r="3681" spans="1:4">
      <c r="A3681" t="s">
        <v>10</v>
      </c>
      <c r="B3681">
        <v>946</v>
      </c>
      <c r="C3681" s="1">
        <v>828.58333333333337</v>
      </c>
      <c r="D3681" s="1">
        <v>1</v>
      </c>
    </row>
    <row r="3682" spans="1:4">
      <c r="A3682" t="s">
        <v>10</v>
      </c>
      <c r="B3682">
        <v>1130</v>
      </c>
      <c r="C3682" s="1">
        <v>2142.4666666666667</v>
      </c>
      <c r="D3682" s="1">
        <v>1</v>
      </c>
    </row>
    <row r="3683" spans="1:4">
      <c r="A3683" t="s">
        <v>10</v>
      </c>
      <c r="B3683">
        <v>1132</v>
      </c>
      <c r="C3683" s="1">
        <v>370.25862068965517</v>
      </c>
      <c r="D3683" s="1">
        <v>1</v>
      </c>
    </row>
    <row r="3684" spans="1:4">
      <c r="A3684" t="s">
        <v>10</v>
      </c>
      <c r="B3684">
        <v>1216</v>
      </c>
      <c r="C3684" s="1">
        <v>1073.3499999999999</v>
      </c>
      <c r="D3684" s="1">
        <v>1</v>
      </c>
    </row>
    <row r="3685" spans="1:4">
      <c r="A3685" t="s">
        <v>10</v>
      </c>
      <c r="B3685">
        <v>1264</v>
      </c>
      <c r="C3685" s="1">
        <v>1322.2</v>
      </c>
      <c r="D3685" s="1">
        <v>1</v>
      </c>
    </row>
    <row r="3686" spans="1:4">
      <c r="A3686" t="s">
        <v>10</v>
      </c>
      <c r="B3686">
        <v>1268</v>
      </c>
      <c r="C3686" s="1">
        <v>802.2833333333333</v>
      </c>
      <c r="D3686" s="1">
        <v>1</v>
      </c>
    </row>
    <row r="3687" spans="1:4">
      <c r="A3687" t="s">
        <v>10</v>
      </c>
      <c r="B3687">
        <v>1335</v>
      </c>
      <c r="C3687" s="1">
        <v>1618.05</v>
      </c>
      <c r="D3687" s="1">
        <v>1</v>
      </c>
    </row>
    <row r="3688" spans="1:4">
      <c r="A3688" t="s">
        <v>10</v>
      </c>
      <c r="B3688">
        <v>1382</v>
      </c>
      <c r="C3688" s="1">
        <v>905.15</v>
      </c>
      <c r="D3688" s="1">
        <v>1</v>
      </c>
    </row>
    <row r="3689" spans="1:4">
      <c r="A3689" t="s">
        <v>10</v>
      </c>
      <c r="B3689">
        <v>1455</v>
      </c>
      <c r="C3689" s="1">
        <v>823.85</v>
      </c>
      <c r="D3689" s="1">
        <v>1</v>
      </c>
    </row>
    <row r="3690" spans="1:4">
      <c r="A3690" t="s">
        <v>10</v>
      </c>
      <c r="B3690">
        <v>1460</v>
      </c>
      <c r="C3690" s="1">
        <v>1059.5</v>
      </c>
      <c r="D3690" s="1">
        <v>1</v>
      </c>
    </row>
    <row r="3691" spans="1:4">
      <c r="A3691" t="s">
        <v>10</v>
      </c>
      <c r="B3691">
        <v>1545</v>
      </c>
      <c r="C3691" s="1">
        <v>2116.5833333333335</v>
      </c>
      <c r="D3691" s="1">
        <v>1</v>
      </c>
    </row>
    <row r="3692" spans="1:4">
      <c r="A3692" t="s">
        <v>10</v>
      </c>
      <c r="B3692">
        <v>1577</v>
      </c>
      <c r="C3692" s="1">
        <v>580.6521739130435</v>
      </c>
      <c r="D3692" s="1">
        <v>1</v>
      </c>
    </row>
    <row r="3693" spans="1:4">
      <c r="A3693" t="s">
        <v>10</v>
      </c>
      <c r="B3693">
        <v>1609</v>
      </c>
      <c r="C3693" s="1">
        <v>1217.4871794871794</v>
      </c>
      <c r="D3693" s="1">
        <v>1</v>
      </c>
    </row>
    <row r="3694" spans="1:4">
      <c r="A3694" t="s">
        <v>10</v>
      </c>
      <c r="B3694">
        <v>1628</v>
      </c>
      <c r="C3694" s="1">
        <v>870.81666666666672</v>
      </c>
      <c r="D3694" s="1">
        <v>1</v>
      </c>
    </row>
    <row r="3695" spans="1:4">
      <c r="A3695" t="s">
        <v>10</v>
      </c>
      <c r="B3695">
        <v>1649</v>
      </c>
      <c r="C3695" s="1">
        <v>123.28333333333333</v>
      </c>
      <c r="D3695" s="1">
        <v>1</v>
      </c>
    </row>
    <row r="3696" spans="1:4">
      <c r="A3696" t="s">
        <v>10</v>
      </c>
      <c r="B3696">
        <v>1676</v>
      </c>
      <c r="C3696" s="1">
        <v>695.88333333333333</v>
      </c>
      <c r="D3696" s="1">
        <v>1</v>
      </c>
    </row>
    <row r="3697" spans="1:4">
      <c r="A3697" t="s">
        <v>10</v>
      </c>
      <c r="B3697">
        <v>1699</v>
      </c>
      <c r="C3697" s="1">
        <v>874.5333333333333</v>
      </c>
      <c r="D3697" s="1">
        <v>1</v>
      </c>
    </row>
    <row r="3698" spans="1:4">
      <c r="A3698" t="s">
        <v>10</v>
      </c>
      <c r="B3698">
        <v>1721</v>
      </c>
      <c r="C3698" s="1">
        <v>824.1</v>
      </c>
      <c r="D3698" s="1">
        <v>1</v>
      </c>
    </row>
    <row r="3699" spans="1:4">
      <c r="A3699" t="s">
        <v>10</v>
      </c>
      <c r="B3699">
        <v>1722</v>
      </c>
      <c r="C3699" s="1">
        <v>895.1</v>
      </c>
      <c r="D3699" s="1">
        <v>1</v>
      </c>
    </row>
    <row r="3700" spans="1:4">
      <c r="A3700" t="s">
        <v>10</v>
      </c>
      <c r="B3700">
        <v>1725</v>
      </c>
      <c r="C3700" s="1">
        <v>53.466666666666669</v>
      </c>
      <c r="D3700" s="1">
        <v>1</v>
      </c>
    </row>
    <row r="3701" spans="1:4">
      <c r="A3701" t="s">
        <v>10</v>
      </c>
      <c r="B3701">
        <v>1728</v>
      </c>
      <c r="C3701" s="1">
        <v>1226.7166666666667</v>
      </c>
      <c r="D3701" s="1">
        <v>1</v>
      </c>
    </row>
    <row r="3702" spans="1:4">
      <c r="A3702" t="s">
        <v>10</v>
      </c>
      <c r="B3702">
        <v>1853</v>
      </c>
      <c r="C3702" s="1">
        <v>1368.85</v>
      </c>
      <c r="D3702" s="1">
        <v>1</v>
      </c>
    </row>
    <row r="3703" spans="1:4">
      <c r="A3703" t="s">
        <v>10</v>
      </c>
      <c r="B3703">
        <v>1864</v>
      </c>
      <c r="C3703" s="1">
        <v>2221.3333333333335</v>
      </c>
      <c r="D3703" s="1">
        <v>1</v>
      </c>
    </row>
    <row r="3704" spans="1:4">
      <c r="A3704" t="s">
        <v>10</v>
      </c>
      <c r="B3704">
        <v>1875</v>
      </c>
      <c r="C3704" s="1">
        <v>1365.2692307692307</v>
      </c>
      <c r="D3704" s="1">
        <v>1</v>
      </c>
    </row>
    <row r="3705" spans="1:4">
      <c r="A3705" t="s">
        <v>10</v>
      </c>
      <c r="B3705">
        <v>1907</v>
      </c>
      <c r="C3705" s="1">
        <v>1028</v>
      </c>
      <c r="D3705" s="1">
        <v>1</v>
      </c>
    </row>
    <row r="3706" spans="1:4">
      <c r="A3706" t="s">
        <v>10</v>
      </c>
      <c r="B3706">
        <v>2035</v>
      </c>
      <c r="C3706" s="1">
        <v>930.76666666666665</v>
      </c>
      <c r="D3706" s="1">
        <v>1</v>
      </c>
    </row>
    <row r="3707" spans="1:4">
      <c r="A3707" t="s">
        <v>10</v>
      </c>
      <c r="B3707">
        <v>2075</v>
      </c>
      <c r="C3707" s="1">
        <v>657.2833333333333</v>
      </c>
      <c r="D3707" s="1">
        <v>1</v>
      </c>
    </row>
    <row r="3708" spans="1:4">
      <c r="A3708" t="s">
        <v>10</v>
      </c>
      <c r="B3708">
        <v>2225</v>
      </c>
      <c r="C3708" s="1">
        <v>862.73333333333335</v>
      </c>
      <c r="D3708" s="1">
        <v>1</v>
      </c>
    </row>
    <row r="3709" spans="1:4">
      <c r="A3709" t="s">
        <v>10</v>
      </c>
      <c r="B3709">
        <v>2362</v>
      </c>
      <c r="C3709" s="1">
        <v>1689.7906976744187</v>
      </c>
      <c r="D3709" s="1">
        <v>1</v>
      </c>
    </row>
    <row r="3710" spans="1:4">
      <c r="A3710" t="s">
        <v>10</v>
      </c>
      <c r="B3710">
        <v>2441</v>
      </c>
      <c r="C3710" s="1">
        <v>974.4666666666667</v>
      </c>
      <c r="D3710" s="1">
        <v>1</v>
      </c>
    </row>
    <row r="3711" spans="1:4">
      <c r="A3711" t="s">
        <v>10</v>
      </c>
      <c r="B3711">
        <v>2470</v>
      </c>
      <c r="C3711" s="1">
        <v>646.35</v>
      </c>
      <c r="D3711" s="1">
        <v>1</v>
      </c>
    </row>
    <row r="3712" spans="1:4">
      <c r="A3712" t="s">
        <v>10</v>
      </c>
      <c r="B3712">
        <v>2472</v>
      </c>
      <c r="C3712" s="1">
        <v>1344</v>
      </c>
      <c r="D3712" s="1">
        <v>1</v>
      </c>
    </row>
    <row r="3713" spans="1:4">
      <c r="A3713" t="s">
        <v>10</v>
      </c>
      <c r="B3713">
        <v>2561</v>
      </c>
      <c r="C3713" s="1">
        <v>656.31666666666672</v>
      </c>
      <c r="D3713" s="1">
        <v>1</v>
      </c>
    </row>
    <row r="3714" spans="1:4">
      <c r="A3714" t="s">
        <v>10</v>
      </c>
      <c r="B3714">
        <v>2563</v>
      </c>
      <c r="C3714" s="1">
        <v>53</v>
      </c>
      <c r="D3714" s="1">
        <v>1</v>
      </c>
    </row>
    <row r="3715" spans="1:4">
      <c r="A3715" t="s">
        <v>10</v>
      </c>
      <c r="B3715">
        <v>2590</v>
      </c>
      <c r="C3715" s="1">
        <v>367</v>
      </c>
      <c r="D3715" s="1">
        <v>1</v>
      </c>
    </row>
    <row r="3716" spans="1:4">
      <c r="A3716" t="s">
        <v>10</v>
      </c>
      <c r="B3716">
        <v>2629</v>
      </c>
      <c r="C3716" s="1">
        <v>946.86666666666667</v>
      </c>
      <c r="D3716" s="1">
        <v>1</v>
      </c>
    </row>
    <row r="3717" spans="1:4">
      <c r="A3717" t="s">
        <v>10</v>
      </c>
      <c r="B3717">
        <v>2676</v>
      </c>
      <c r="C3717" s="1">
        <v>1139.9833333333333</v>
      </c>
      <c r="D3717" s="1">
        <v>1</v>
      </c>
    </row>
    <row r="3718" spans="1:4">
      <c r="A3718" t="s">
        <v>10</v>
      </c>
      <c r="B3718">
        <v>2699</v>
      </c>
      <c r="C3718" s="1">
        <v>254.26666666666668</v>
      </c>
      <c r="D3718" s="1">
        <v>1</v>
      </c>
    </row>
    <row r="3719" spans="1:4">
      <c r="A3719" t="s">
        <v>10</v>
      </c>
      <c r="B3719">
        <v>2762</v>
      </c>
      <c r="C3719" s="1">
        <v>797.51666666666665</v>
      </c>
      <c r="D3719" s="1">
        <v>1</v>
      </c>
    </row>
    <row r="3720" spans="1:4">
      <c r="A3720" t="s">
        <v>10</v>
      </c>
      <c r="B3720">
        <v>2808</v>
      </c>
      <c r="C3720" s="1">
        <v>1286.8499999999999</v>
      </c>
      <c r="D3720" s="1">
        <v>1</v>
      </c>
    </row>
    <row r="3721" spans="1:4">
      <c r="A3721" t="s">
        <v>10</v>
      </c>
      <c r="B3721">
        <v>2809</v>
      </c>
      <c r="C3721" s="1">
        <v>532.45000000000005</v>
      </c>
      <c r="D3721" s="1">
        <v>1</v>
      </c>
    </row>
    <row r="3722" spans="1:4">
      <c r="A3722" t="s">
        <v>10</v>
      </c>
      <c r="B3722">
        <v>2855</v>
      </c>
      <c r="C3722" s="1">
        <v>774.9666666666667</v>
      </c>
      <c r="D3722" s="1">
        <v>1</v>
      </c>
    </row>
    <row r="3723" spans="1:4">
      <c r="A3723" t="s">
        <v>10</v>
      </c>
      <c r="B3723">
        <v>2884</v>
      </c>
      <c r="C3723" s="1">
        <v>536.57142857142856</v>
      </c>
      <c r="D3723" s="1">
        <v>1</v>
      </c>
    </row>
    <row r="3724" spans="1:4">
      <c r="A3724" t="s">
        <v>10</v>
      </c>
      <c r="B3724">
        <v>2938</v>
      </c>
      <c r="C3724" s="1">
        <v>1180.1166666666666</v>
      </c>
      <c r="D3724" s="1">
        <v>1</v>
      </c>
    </row>
    <row r="3725" spans="1:4">
      <c r="A3725" t="s">
        <v>10</v>
      </c>
      <c r="B3725">
        <v>2950</v>
      </c>
      <c r="C3725" s="1">
        <v>464.46666666666664</v>
      </c>
      <c r="D3725" s="1">
        <v>1</v>
      </c>
    </row>
    <row r="3726" spans="1:4">
      <c r="A3726" t="s">
        <v>10</v>
      </c>
      <c r="B3726">
        <v>2963</v>
      </c>
      <c r="C3726" s="1">
        <v>2010.7796610169491</v>
      </c>
      <c r="D3726" s="1">
        <v>1</v>
      </c>
    </row>
    <row r="3727" spans="1:4">
      <c r="A3727" t="s">
        <v>10</v>
      </c>
      <c r="B3727">
        <v>2995</v>
      </c>
      <c r="C3727" s="1">
        <v>1670.8461538461538</v>
      </c>
      <c r="D3727" s="1">
        <v>1</v>
      </c>
    </row>
    <row r="3728" spans="1:4">
      <c r="A3728" t="s">
        <v>10</v>
      </c>
      <c r="B3728">
        <v>3020</v>
      </c>
      <c r="C3728" s="1">
        <v>179</v>
      </c>
      <c r="D3728" s="1">
        <v>1</v>
      </c>
    </row>
    <row r="3729" spans="1:4">
      <c r="A3729" t="s">
        <v>10</v>
      </c>
      <c r="B3729">
        <v>3030</v>
      </c>
      <c r="C3729" s="1">
        <v>2184.6</v>
      </c>
      <c r="D3729" s="1">
        <v>1</v>
      </c>
    </row>
    <row r="3730" spans="1:4">
      <c r="A3730" t="s">
        <v>10</v>
      </c>
      <c r="B3730">
        <v>3033</v>
      </c>
      <c r="C3730" s="1">
        <v>2127.5272727272727</v>
      </c>
      <c r="D3730" s="1">
        <v>1</v>
      </c>
    </row>
    <row r="3731" spans="1:4">
      <c r="A3731" t="s">
        <v>10</v>
      </c>
      <c r="B3731">
        <v>3063</v>
      </c>
      <c r="C3731" s="1">
        <v>1165.3166666666666</v>
      </c>
      <c r="D3731" s="1">
        <v>1</v>
      </c>
    </row>
    <row r="3732" spans="1:4">
      <c r="A3732" t="s">
        <v>10</v>
      </c>
      <c r="B3732">
        <v>3078</v>
      </c>
      <c r="C3732" s="1">
        <v>1034.4666666666667</v>
      </c>
      <c r="D3732" s="1">
        <v>1</v>
      </c>
    </row>
    <row r="3733" spans="1:4">
      <c r="A3733" t="s">
        <v>10</v>
      </c>
      <c r="B3733">
        <v>3195</v>
      </c>
      <c r="C3733" s="1">
        <v>1443.25</v>
      </c>
      <c r="D3733" s="1">
        <v>1</v>
      </c>
    </row>
    <row r="3734" spans="1:4">
      <c r="A3734" t="s">
        <v>10</v>
      </c>
      <c r="B3734">
        <v>3234</v>
      </c>
      <c r="C3734" s="1">
        <v>1245.6666666666667</v>
      </c>
      <c r="D3734" s="1">
        <v>1</v>
      </c>
    </row>
    <row r="3735" spans="1:4">
      <c r="A3735" t="s">
        <v>10</v>
      </c>
      <c r="B3735">
        <v>3238</v>
      </c>
      <c r="C3735" s="1">
        <v>1109.625</v>
      </c>
      <c r="D3735" s="1">
        <v>1</v>
      </c>
    </row>
    <row r="3736" spans="1:4">
      <c r="A3736" t="s">
        <v>10</v>
      </c>
      <c r="B3736">
        <v>3251</v>
      </c>
      <c r="C3736" s="1">
        <v>589.06666666666672</v>
      </c>
      <c r="D3736" s="1">
        <v>1</v>
      </c>
    </row>
    <row r="3737" spans="1:4">
      <c r="A3737" t="s">
        <v>10</v>
      </c>
      <c r="B3737">
        <v>3274</v>
      </c>
      <c r="C3737" s="1">
        <v>619.85</v>
      </c>
      <c r="D3737" s="1">
        <v>1</v>
      </c>
    </row>
    <row r="3738" spans="1:4">
      <c r="A3738" t="s">
        <v>10</v>
      </c>
      <c r="B3738">
        <v>3294</v>
      </c>
      <c r="C3738" s="1">
        <v>1010.4</v>
      </c>
      <c r="D3738" s="1">
        <v>1</v>
      </c>
    </row>
    <row r="3739" spans="1:4">
      <c r="A3739" t="s">
        <v>10</v>
      </c>
      <c r="B3739">
        <v>3316</v>
      </c>
      <c r="C3739" s="1">
        <v>398.42857142857144</v>
      </c>
      <c r="D3739" s="1">
        <v>1</v>
      </c>
    </row>
    <row r="3740" spans="1:4">
      <c r="A3740" t="s">
        <v>10</v>
      </c>
      <c r="B3740">
        <v>3366</v>
      </c>
      <c r="C3740" s="1">
        <v>598.73333333333335</v>
      </c>
      <c r="D3740" s="1">
        <v>1</v>
      </c>
    </row>
    <row r="3741" spans="1:4">
      <c r="A3741" t="s">
        <v>10</v>
      </c>
      <c r="B3741">
        <v>3397</v>
      </c>
      <c r="C3741" s="1">
        <v>1690.5833333333333</v>
      </c>
      <c r="D3741" s="1">
        <v>1</v>
      </c>
    </row>
    <row r="3742" spans="1:4">
      <c r="A3742" t="s">
        <v>10</v>
      </c>
      <c r="B3742">
        <v>3418</v>
      </c>
      <c r="C3742" s="1">
        <v>1521.75</v>
      </c>
      <c r="D3742" s="1">
        <v>1</v>
      </c>
    </row>
    <row r="3743" spans="1:4">
      <c r="A3743" t="s">
        <v>10</v>
      </c>
      <c r="B3743">
        <v>3561</v>
      </c>
      <c r="C3743" s="1">
        <v>1228.0833333333333</v>
      </c>
      <c r="D3743" s="1">
        <v>1</v>
      </c>
    </row>
    <row r="3744" spans="1:4">
      <c r="A3744" t="s">
        <v>10</v>
      </c>
      <c r="B3744">
        <v>3585</v>
      </c>
      <c r="C3744" s="1">
        <v>1337.0333333333333</v>
      </c>
      <c r="D3744" s="1">
        <v>1</v>
      </c>
    </row>
    <row r="3745" spans="1:4">
      <c r="A3745" t="s">
        <v>10</v>
      </c>
      <c r="B3745">
        <v>3591</v>
      </c>
      <c r="C3745" s="1">
        <v>966.12244897959181</v>
      </c>
      <c r="D3745" s="1">
        <v>1</v>
      </c>
    </row>
    <row r="3746" spans="1:4">
      <c r="A3746" t="s">
        <v>10</v>
      </c>
      <c r="B3746">
        <v>3624</v>
      </c>
      <c r="C3746" s="1">
        <v>1096.8666666666666</v>
      </c>
      <c r="D3746" s="1">
        <v>1</v>
      </c>
    </row>
    <row r="3747" spans="1:4">
      <c r="A3747" t="s">
        <v>10</v>
      </c>
      <c r="B3747">
        <v>3675</v>
      </c>
      <c r="C3747" s="1">
        <v>2000.5333333333333</v>
      </c>
      <c r="D3747" s="1">
        <v>1</v>
      </c>
    </row>
    <row r="3748" spans="1:4">
      <c r="A3748" t="s">
        <v>10</v>
      </c>
      <c r="B3748">
        <v>3718</v>
      </c>
      <c r="C3748" s="1">
        <v>1382.2333333333333</v>
      </c>
      <c r="D3748" s="1">
        <v>1</v>
      </c>
    </row>
    <row r="3749" spans="1:4">
      <c r="A3749" t="s">
        <v>10</v>
      </c>
      <c r="B3749">
        <v>3801</v>
      </c>
      <c r="C3749" s="1">
        <v>452.25</v>
      </c>
      <c r="D3749" s="1">
        <v>1</v>
      </c>
    </row>
    <row r="3750" spans="1:4">
      <c r="A3750" t="s">
        <v>10</v>
      </c>
      <c r="B3750">
        <v>3813</v>
      </c>
      <c r="C3750" s="1">
        <v>1055.25</v>
      </c>
      <c r="D3750" s="1">
        <v>1</v>
      </c>
    </row>
    <row r="3751" spans="1:4">
      <c r="A3751" t="s">
        <v>10</v>
      </c>
      <c r="B3751">
        <v>3834</v>
      </c>
      <c r="C3751" s="1">
        <v>610.20000000000005</v>
      </c>
      <c r="D3751" s="1">
        <v>1</v>
      </c>
    </row>
    <row r="3752" spans="1:4">
      <c r="A3752" t="s">
        <v>10</v>
      </c>
      <c r="B3752">
        <v>3891</v>
      </c>
      <c r="C3752" s="1">
        <v>832.43333333333328</v>
      </c>
      <c r="D3752" s="1">
        <v>1</v>
      </c>
    </row>
    <row r="3753" spans="1:4">
      <c r="A3753" t="s">
        <v>10</v>
      </c>
      <c r="B3753">
        <v>3905</v>
      </c>
      <c r="C3753" s="1">
        <v>1359.3666666666666</v>
      </c>
      <c r="D3753" s="1">
        <v>1</v>
      </c>
    </row>
    <row r="3754" spans="1:4">
      <c r="A3754" t="s">
        <v>10</v>
      </c>
      <c r="B3754">
        <v>3942</v>
      </c>
      <c r="C3754" s="1">
        <v>778.5333333333333</v>
      </c>
      <c r="D3754" s="1">
        <v>1</v>
      </c>
    </row>
    <row r="3755" spans="1:4">
      <c r="A3755" t="s">
        <v>10</v>
      </c>
      <c r="B3755">
        <v>3946</v>
      </c>
      <c r="C3755" s="1">
        <v>1173.3499999999999</v>
      </c>
      <c r="D3755" s="1">
        <v>1</v>
      </c>
    </row>
    <row r="3756" spans="1:4">
      <c r="A3756" t="s">
        <v>10</v>
      </c>
      <c r="B3756">
        <v>3949</v>
      </c>
      <c r="C3756" s="1">
        <v>1006</v>
      </c>
      <c r="D3756" s="1">
        <v>1</v>
      </c>
    </row>
    <row r="3757" spans="1:4">
      <c r="A3757" t="s">
        <v>10</v>
      </c>
      <c r="B3757">
        <v>3976</v>
      </c>
      <c r="C3757" s="1">
        <v>2220.4333333333334</v>
      </c>
      <c r="D3757" s="1">
        <v>1</v>
      </c>
    </row>
    <row r="3758" spans="1:4">
      <c r="A3758" t="s">
        <v>10</v>
      </c>
      <c r="B3758">
        <v>3987</v>
      </c>
      <c r="C3758" s="1">
        <v>1561.2</v>
      </c>
      <c r="D3758" s="1">
        <v>1</v>
      </c>
    </row>
    <row r="3759" spans="1:4">
      <c r="A3759" t="s">
        <v>10</v>
      </c>
      <c r="B3759">
        <v>3990</v>
      </c>
      <c r="C3759" s="1">
        <v>943.61666666666667</v>
      </c>
      <c r="D3759" s="1">
        <v>1</v>
      </c>
    </row>
    <row r="3760" spans="1:4">
      <c r="A3760" t="s">
        <v>10</v>
      </c>
      <c r="B3760">
        <v>4494</v>
      </c>
      <c r="C3760" s="1">
        <v>1481.05</v>
      </c>
      <c r="D3760" s="1">
        <v>1</v>
      </c>
    </row>
    <row r="3761" spans="1:4">
      <c r="A3761" t="s">
        <v>10</v>
      </c>
      <c r="B3761">
        <v>10923</v>
      </c>
      <c r="C3761" s="1">
        <v>1795.0833333333333</v>
      </c>
      <c r="D3761" s="1">
        <v>1</v>
      </c>
    </row>
    <row r="3762" spans="1:4">
      <c r="A3762" t="s">
        <v>10</v>
      </c>
      <c r="B3762">
        <v>14254</v>
      </c>
      <c r="C3762" s="1">
        <v>1306.1666666666667</v>
      </c>
      <c r="D3762" s="1">
        <v>1</v>
      </c>
    </row>
    <row r="3763" spans="1:4">
      <c r="A3763" t="s">
        <v>10</v>
      </c>
      <c r="B3763">
        <v>15300</v>
      </c>
      <c r="C3763" s="1">
        <v>1442.6333333333334</v>
      </c>
      <c r="D3763" s="1">
        <v>1</v>
      </c>
    </row>
    <row r="3764" spans="1:4">
      <c r="A3764" t="s">
        <v>10</v>
      </c>
      <c r="B3764">
        <v>15995</v>
      </c>
      <c r="C3764" s="1">
        <v>850</v>
      </c>
      <c r="D3764" s="1">
        <v>1</v>
      </c>
    </row>
    <row r="3765" spans="1:4">
      <c r="A3765" t="s">
        <v>10</v>
      </c>
      <c r="B3765">
        <v>18367</v>
      </c>
      <c r="C3765" s="1">
        <v>1356.0666666666666</v>
      </c>
      <c r="D3765" s="1">
        <v>1</v>
      </c>
    </row>
    <row r="3766" spans="1:4">
      <c r="A3766" t="s">
        <v>10</v>
      </c>
      <c r="B3766">
        <v>21288</v>
      </c>
      <c r="C3766" s="1">
        <v>1594.1</v>
      </c>
      <c r="D3766" s="1">
        <v>1</v>
      </c>
    </row>
    <row r="3767" spans="1:4">
      <c r="A3767" t="s">
        <v>10</v>
      </c>
      <c r="B3767">
        <v>22442</v>
      </c>
      <c r="C3767" s="1">
        <v>403.78260869565219</v>
      </c>
      <c r="D3767" s="1">
        <v>1</v>
      </c>
    </row>
    <row r="3768" spans="1:4">
      <c r="A3768" t="s">
        <v>10</v>
      </c>
      <c r="B3768">
        <v>30204</v>
      </c>
      <c r="C3768" s="1">
        <v>736.75</v>
      </c>
      <c r="D3768" s="1">
        <v>1</v>
      </c>
    </row>
    <row r="3769" spans="1:4">
      <c r="A3769" t="s">
        <v>10</v>
      </c>
      <c r="B3769">
        <v>35702</v>
      </c>
      <c r="C3769" s="1">
        <v>1810.7</v>
      </c>
      <c r="D3769" s="1">
        <v>1</v>
      </c>
    </row>
    <row r="3770" spans="1:4">
      <c r="A3770" t="s">
        <v>10</v>
      </c>
      <c r="B3770">
        <v>36751</v>
      </c>
      <c r="C3770" s="1">
        <v>2052.6666666666665</v>
      </c>
      <c r="D3770" s="1">
        <v>1</v>
      </c>
    </row>
    <row r="3771" spans="1:4">
      <c r="A3771" t="s">
        <v>10</v>
      </c>
      <c r="B3771">
        <v>41235</v>
      </c>
      <c r="C3771" s="1">
        <v>3384.7333333333331</v>
      </c>
      <c r="D3771" s="1">
        <v>1</v>
      </c>
    </row>
    <row r="3772" spans="1:4">
      <c r="A3772" t="s">
        <v>10</v>
      </c>
      <c r="B3772">
        <v>44364</v>
      </c>
      <c r="C3772" s="1">
        <v>1036.55</v>
      </c>
      <c r="D3772" s="1">
        <v>1</v>
      </c>
    </row>
    <row r="3773" spans="1:4">
      <c r="A3773" t="s">
        <v>10</v>
      </c>
      <c r="B3773">
        <v>44830</v>
      </c>
      <c r="C3773" s="1">
        <v>438.2</v>
      </c>
      <c r="D3773" s="1">
        <v>1</v>
      </c>
    </row>
    <row r="3774" spans="1:4">
      <c r="A3774" t="s">
        <v>10</v>
      </c>
      <c r="B3774">
        <v>45625</v>
      </c>
      <c r="C3774" s="1">
        <v>1164.9444444444443</v>
      </c>
      <c r="D3774" s="1">
        <v>1</v>
      </c>
    </row>
    <row r="3775" spans="1:4">
      <c r="A3775" t="s">
        <v>10</v>
      </c>
      <c r="B3775">
        <v>46450</v>
      </c>
      <c r="C3775" s="1">
        <v>283</v>
      </c>
      <c r="D3775" s="1">
        <v>1</v>
      </c>
    </row>
    <row r="3776" spans="1:4">
      <c r="A3776" t="s">
        <v>10</v>
      </c>
      <c r="B3776">
        <v>48742</v>
      </c>
      <c r="C3776" s="1">
        <v>2513.8833333333332</v>
      </c>
      <c r="D3776" s="1">
        <v>1</v>
      </c>
    </row>
    <row r="3777" spans="1:4">
      <c r="A3777" t="s">
        <v>10</v>
      </c>
      <c r="B3777">
        <v>50113</v>
      </c>
      <c r="C3777" s="1">
        <v>1363.0666666666666</v>
      </c>
      <c r="D3777" s="1">
        <v>1</v>
      </c>
    </row>
    <row r="3778" spans="1:4">
      <c r="A3778" t="s">
        <v>10</v>
      </c>
      <c r="B3778">
        <v>63784</v>
      </c>
      <c r="C3778" s="1">
        <v>2920</v>
      </c>
      <c r="D3778" s="1">
        <v>1</v>
      </c>
    </row>
    <row r="3779" spans="1:4">
      <c r="A3779" t="s">
        <v>10</v>
      </c>
      <c r="B3779">
        <v>70950</v>
      </c>
      <c r="C3779" s="1">
        <v>1705.859649122807</v>
      </c>
      <c r="D3779" s="1">
        <v>1</v>
      </c>
    </row>
    <row r="3780" spans="1:4">
      <c r="A3780" t="s">
        <v>10</v>
      </c>
      <c r="B3780">
        <v>71346</v>
      </c>
      <c r="C3780" s="1">
        <v>1660.6166666666666</v>
      </c>
      <c r="D3780" s="1">
        <v>1</v>
      </c>
    </row>
    <row r="3781" spans="1:4">
      <c r="A3781" t="s">
        <v>10</v>
      </c>
      <c r="B3781">
        <v>80055</v>
      </c>
      <c r="C3781" s="1">
        <v>1591.5666666666666</v>
      </c>
      <c r="D3781" s="1">
        <v>1</v>
      </c>
    </row>
    <row r="3782" spans="1:4">
      <c r="A3782" t="s">
        <v>10</v>
      </c>
      <c r="B3782">
        <v>82042</v>
      </c>
      <c r="C3782" s="1">
        <v>767.95</v>
      </c>
      <c r="D3782" s="1">
        <v>1</v>
      </c>
    </row>
    <row r="3783" spans="1:4">
      <c r="A3783" t="s">
        <v>10</v>
      </c>
      <c r="B3783">
        <v>86163</v>
      </c>
      <c r="C3783" s="1">
        <v>1267.1333333333334</v>
      </c>
      <c r="D3783" s="1">
        <v>1</v>
      </c>
    </row>
    <row r="3784" spans="1:4">
      <c r="A3784" t="s">
        <v>10</v>
      </c>
      <c r="B3784">
        <v>88793</v>
      </c>
      <c r="C3784" s="1">
        <v>1643.5666666666666</v>
      </c>
      <c r="D3784" s="1">
        <v>1</v>
      </c>
    </row>
    <row r="3785" spans="1:4">
      <c r="A3785" t="s">
        <v>10</v>
      </c>
      <c r="B3785">
        <v>90062</v>
      </c>
      <c r="C3785" s="1">
        <v>1740.2333333333333</v>
      </c>
      <c r="D3785" s="1">
        <v>1</v>
      </c>
    </row>
    <row r="3786" spans="1:4">
      <c r="A3786" t="s">
        <v>10</v>
      </c>
      <c r="B3786">
        <v>90373</v>
      </c>
      <c r="C3786" s="1">
        <v>1469.1166666666666</v>
      </c>
      <c r="D3786" s="1">
        <v>1</v>
      </c>
    </row>
    <row r="3787" spans="1:4">
      <c r="A3787" t="s">
        <v>10</v>
      </c>
      <c r="B3787">
        <v>95327</v>
      </c>
      <c r="C3787" s="1">
        <v>348</v>
      </c>
      <c r="D3787" s="1">
        <v>1</v>
      </c>
    </row>
    <row r="3788" spans="1:4">
      <c r="A3788" t="s">
        <v>10</v>
      </c>
      <c r="B3788">
        <v>96893</v>
      </c>
      <c r="C3788" s="1">
        <v>1826.4666666666667</v>
      </c>
      <c r="D3788" s="1">
        <v>1</v>
      </c>
    </row>
    <row r="3789" spans="1:4">
      <c r="A3789" t="s">
        <v>10</v>
      </c>
      <c r="B3789">
        <v>99540</v>
      </c>
      <c r="C3789" s="1">
        <v>1055.7166666666667</v>
      </c>
      <c r="D3789" s="1">
        <v>1</v>
      </c>
    </row>
    <row r="3790" spans="1:4">
      <c r="A3790" t="s">
        <v>10</v>
      </c>
      <c r="B3790">
        <v>109197</v>
      </c>
      <c r="C3790" s="1">
        <v>2422.7333333333331</v>
      </c>
      <c r="D3790" s="1">
        <v>1</v>
      </c>
    </row>
    <row r="3791" spans="1:4">
      <c r="A3791" t="s">
        <v>10</v>
      </c>
      <c r="B3791">
        <v>110987</v>
      </c>
      <c r="C3791" s="1">
        <v>1175.2333333333333</v>
      </c>
      <c r="D3791" s="1">
        <v>1</v>
      </c>
    </row>
    <row r="3792" spans="1:4">
      <c r="A3792" t="s">
        <v>10</v>
      </c>
      <c r="B3792">
        <v>113124</v>
      </c>
      <c r="C3792" s="1">
        <v>1410.7833333333333</v>
      </c>
      <c r="D3792" s="1">
        <v>1</v>
      </c>
    </row>
    <row r="3793" spans="1:4">
      <c r="A3793" t="s">
        <v>10</v>
      </c>
      <c r="B3793">
        <v>115982</v>
      </c>
      <c r="C3793" s="1">
        <v>193.66666666666666</v>
      </c>
      <c r="D3793" s="1">
        <v>1</v>
      </c>
    </row>
    <row r="3794" spans="1:4">
      <c r="A3794" t="s">
        <v>10</v>
      </c>
      <c r="B3794">
        <v>117976</v>
      </c>
      <c r="C3794" s="1">
        <v>689.6</v>
      </c>
      <c r="D3794" s="1">
        <v>1</v>
      </c>
    </row>
    <row r="3795" spans="1:4">
      <c r="A3795" t="s">
        <v>10</v>
      </c>
      <c r="B3795">
        <v>119184</v>
      </c>
      <c r="C3795" s="1">
        <v>2093.5166666666669</v>
      </c>
      <c r="D3795" s="1">
        <v>1</v>
      </c>
    </row>
    <row r="3796" spans="1:4">
      <c r="A3796" t="s">
        <v>10</v>
      </c>
      <c r="C3796" s="1">
        <v>159903.87915559785</v>
      </c>
      <c r="D3796" s="1">
        <v>139</v>
      </c>
    </row>
    <row r="3797" spans="1:4">
      <c r="A3797" t="s">
        <v>1200</v>
      </c>
      <c r="C3797" s="1">
        <v>4939077.8718546815</v>
      </c>
      <c r="D3797" s="1">
        <v>3785</v>
      </c>
    </row>
    <row r="3799" spans="1:4">
      <c r="B3799" t="s">
        <v>1205</v>
      </c>
      <c r="C3799" s="1">
        <v>901</v>
      </c>
      <c r="D3799" s="2">
        <f>C3799/C3804</f>
        <v>0.23804491413474241</v>
      </c>
    </row>
    <row r="3800" spans="1:4">
      <c r="B3800" t="s">
        <v>1190</v>
      </c>
      <c r="C3800" s="1">
        <v>145</v>
      </c>
      <c r="D3800" s="2">
        <f>C3800/C3804</f>
        <v>3.8309114927344783E-2</v>
      </c>
    </row>
    <row r="3801" spans="1:4">
      <c r="B3801" t="s">
        <v>1187</v>
      </c>
      <c r="C3801" s="1">
        <v>565</v>
      </c>
      <c r="D3801" s="2">
        <f>C3801/C3804</f>
        <v>0.14927344782034346</v>
      </c>
    </row>
    <row r="3802" spans="1:4">
      <c r="B3802" t="s">
        <v>8</v>
      </c>
      <c r="C3802" s="1">
        <v>2035</v>
      </c>
      <c r="D3802" s="2">
        <f>C3802/C3804</f>
        <v>0.53764861294583888</v>
      </c>
    </row>
    <row r="3803" spans="1:4">
      <c r="B3803" t="s">
        <v>1188</v>
      </c>
      <c r="C3803" s="3">
        <v>139</v>
      </c>
      <c r="D3803" s="4">
        <f>C3803/C3804</f>
        <v>3.6723910171730517E-2</v>
      </c>
    </row>
    <row r="3804" spans="1:4">
      <c r="C3804">
        <f>SUBTOTAL(9,C3799:C3803)</f>
        <v>3785</v>
      </c>
      <c r="D3804" s="2">
        <f>SUM(D3799:D3803)</f>
        <v>1</v>
      </c>
    </row>
  </sheetData>
  <autoFilter ref="A6:F3797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2013-01-11T08:00:00+00:00</OpenedDate>
    <Date1 xmlns="dc463f71-b30c-4ab2-9473-d307f9d35888">2014-08-01T07:00:00+00:00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130043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76616498D7811449987485091DF42B7" ma:contentTypeVersion="135" ma:contentTypeDescription="" ma:contentTypeScope="" ma:versionID="ea582effef2760cff9dab7cbb939c49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AAC71E4-CD5E-49FB-8AE6-F1287C573C6F}"/>
</file>

<file path=customXml/itemProps2.xml><?xml version="1.0" encoding="utf-8"?>
<ds:datastoreItem xmlns:ds="http://schemas.openxmlformats.org/officeDocument/2006/customXml" ds:itemID="{8180026C-D7F8-42A5-A905-4FEED3098172}"/>
</file>

<file path=customXml/itemProps3.xml><?xml version="1.0" encoding="utf-8"?>
<ds:datastoreItem xmlns:ds="http://schemas.openxmlformats.org/officeDocument/2006/customXml" ds:itemID="{32613FD3-AEA4-4C81-B4A2-E995158E8E6C}"/>
</file>

<file path=customXml/itemProps4.xml><?xml version="1.0" encoding="utf-8"?>
<ds:datastoreItem xmlns:ds="http://schemas.openxmlformats.org/officeDocument/2006/customXml" ds:itemID="{5ED906CB-4CC7-4CAA-852F-7A6C46F033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 &amp; Table</vt:lpstr>
      <vt:lpstr>Table</vt:lpstr>
      <vt:lpstr>Data</vt:lpstr>
      <vt:lpstr>Usage Range identified p16</vt:lpstr>
      <vt:lpstr>Chart</vt:lpstr>
      <vt:lpstr>'Chart &amp; Table'!Print_Area</vt:lpstr>
    </vt:vector>
  </TitlesOfParts>
  <Company>PacifiCorp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Zimmerman, Michael</dc:creator>
  <cp:lastModifiedBy>Zimmerman, Michael</cp:lastModifiedBy>
  <cp:lastPrinted>2014-07-17T19:19:20Z</cp:lastPrinted>
  <dcterms:created xsi:type="dcterms:W3CDTF">2013-09-20T13:46:32Z</dcterms:created>
  <dcterms:modified xsi:type="dcterms:W3CDTF">2014-07-17T19:19:46Z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0x0101006E56B4D1795A2E4DB2F0B01679ED314A00A76616498D7811449987485091DF42B7</vt:lpwstr>
  </property>
  <property fmtid="{D5CDD505-2E9C-101B-9397-08002B2CF9AE}" pid="3" name="_docset_NoMedatataSyncRequired">
    <vt:lpwstr>False</vt:lpwstr>
  </property>
</Properties>
</file>