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idential Workpapers\"/>
    </mc:Choice>
  </mc:AlternateContent>
  <xr:revisionPtr revIDLastSave="0" documentId="13_ncr:1_{427D80DF-CAC6-4593-9234-172F0D0DDDDC}" xr6:coauthVersionLast="36" xr6:coauthVersionMax="36" xr10:uidLastSave="{00000000-0000-0000-0000-000000000000}"/>
  <bookViews>
    <workbookView xWindow="252" yWindow="12" windowWidth="24948" windowHeight="11388" tabRatio="710" xr2:uid="{00000000-000D-0000-FFFF-FFFF00000000}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  <author>GSingh</author>
  </authors>
  <commentList>
    <comment ref="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</authors>
  <commentList>
    <comment ref="P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<sst xmlns="http://schemas.openxmlformats.org/spreadsheetml/2006/main" count="413" uniqueCount="150">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</sst>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  <xf numFmtId="0" fontId="63" fillId="0" borderId="0" xfId="0" applyFont="1" applyFill="1"/>
    <xf numFmtId="0" fontId="0" fillId="0" borderId="0" xfId="0" applyFill="1"/>
    <xf numFmtId="7" fontId="53" fillId="16" borderId="40" xfId="150" applyNumberFormat="1" applyFont="1" applyFill="1" applyBorder="1" applyAlignment="1">
      <alignment horizontal="right"/>
    </xf>
    <xf numFmtId="7" fontId="53" fillId="16" borderId="41" xfId="150" applyNumberFormat="1" applyFont="1" applyFill="1" applyBorder="1" applyAlignment="1">
      <alignment horizontal="right"/>
    </xf>
  </cellXfs>
  <cellStyles count="157">
    <cellStyle name="_x0013_" xfId="34" xr:uid="{00000000-0005-0000-0000-000000000000}"/>
    <cellStyle name="_09GRC Gas Transport For Review" xfId="35" xr:uid="{00000000-0005-0000-0000-000001000000}"/>
    <cellStyle name="_4.06E Pass Throughs" xfId="36" xr:uid="{00000000-0005-0000-0000-000002000000}"/>
    <cellStyle name="_4.13E Montana Energy Tax" xfId="37" xr:uid="{00000000-0005-0000-0000-000003000000}"/>
    <cellStyle name="_AURORA WIP" xfId="38" xr:uid="{00000000-0005-0000-0000-000004000000}"/>
    <cellStyle name="_Book1" xfId="39" xr:uid="{00000000-0005-0000-0000-000005000000}"/>
    <cellStyle name="_Book1 (2)" xfId="40" xr:uid="{00000000-0005-0000-0000-000006000000}"/>
    <cellStyle name="_Book2" xfId="41" xr:uid="{00000000-0005-0000-0000-000007000000}"/>
    <cellStyle name="_Chelan Debt Forecast 12.19.05" xfId="42" xr:uid="{00000000-0005-0000-0000-000008000000}"/>
    <cellStyle name="_Costs not in AURORA 06GRC" xfId="43" xr:uid="{00000000-0005-0000-0000-000009000000}"/>
    <cellStyle name="_Costs not in AURORA 2006GRC 6.15.06" xfId="44" xr:uid="{00000000-0005-0000-0000-00000A000000}"/>
    <cellStyle name="_Costs not in AURORA 2006GRC w gas price updated" xfId="45" xr:uid="{00000000-0005-0000-0000-00000B000000}"/>
    <cellStyle name="_Costs not in AURORA 2007 Rate Case" xfId="46" xr:uid="{00000000-0005-0000-0000-00000C000000}"/>
    <cellStyle name="_Costs not in KWI3000 '06Budget" xfId="47" xr:uid="{00000000-0005-0000-0000-00000D000000}"/>
    <cellStyle name="_DEM-WP (C) Power Cost 2006GRC Order" xfId="48" xr:uid="{00000000-0005-0000-0000-00000E000000}"/>
    <cellStyle name="_DEM-WP(C) Colstrip FOR" xfId="49" xr:uid="{00000000-0005-0000-0000-00000F000000}"/>
    <cellStyle name="_DEM-WP(C) Costs not in AURORA 2006GRC" xfId="50" xr:uid="{00000000-0005-0000-0000-000010000000}"/>
    <cellStyle name="_DEM-WP(C) Costs not in AURORA 2007GRC" xfId="51" xr:uid="{00000000-0005-0000-0000-000011000000}"/>
    <cellStyle name="_DEM-WP(C) Costs not in AURORA 2007PCORC-5.07Update" xfId="52" xr:uid="{00000000-0005-0000-0000-000012000000}"/>
    <cellStyle name="_Elec Peak Capacity Need_2008-2029_032709_Wind 5% Cap" xfId="53" xr:uid="{00000000-0005-0000-0000-000013000000}"/>
    <cellStyle name="_Elec Peak Capacity Need_2008-2029_032709_Wind 5% Cap-ST-Adj-PJP1" xfId="54" xr:uid="{00000000-0005-0000-0000-000014000000}"/>
    <cellStyle name="_Elec Peak Capacity Need_2008-2029_120908_Wind 5% Cap_Low" xfId="55" xr:uid="{00000000-0005-0000-0000-000015000000}"/>
    <cellStyle name="_Elec Peak Capacity Need_2008-2029_Wind 5% Cap_050809" xfId="56" xr:uid="{00000000-0005-0000-0000-000016000000}"/>
    <cellStyle name="_Fixed Gas Transport 1 19 09" xfId="57" xr:uid="{00000000-0005-0000-0000-000017000000}"/>
    <cellStyle name="_Fuel Prices 4-14" xfId="1" xr:uid="{00000000-0005-0000-0000-000018000000}"/>
    <cellStyle name="_Gas Transportation Charges_2009GRC_120308" xfId="58" xr:uid="{00000000-0005-0000-0000-000019000000}"/>
    <cellStyle name="_NIM 06 Base Case Current Trends" xfId="59" xr:uid="{00000000-0005-0000-0000-00001A000000}"/>
    <cellStyle name="_Portfolio SPlan Base Case.xls Chart 1" xfId="60" xr:uid="{00000000-0005-0000-0000-00001B000000}"/>
    <cellStyle name="_Portfolio SPlan Base Case.xls Chart 2" xfId="61" xr:uid="{00000000-0005-0000-0000-00001C000000}"/>
    <cellStyle name="_Portfolio SPlan Base Case.xls Chart 3" xfId="62" xr:uid="{00000000-0005-0000-0000-00001D000000}"/>
    <cellStyle name="_Power Cost Value Copy 11.30.05 gas 1.09.06 AURORA at 1.10.06" xfId="63" xr:uid="{00000000-0005-0000-0000-00001E000000}"/>
    <cellStyle name="_Recon to Darrin's 5.11.05 proforma" xfId="64" xr:uid="{00000000-0005-0000-0000-00001F000000}"/>
    <cellStyle name="_Tenaska Comparison" xfId="65" xr:uid="{00000000-0005-0000-0000-000020000000}"/>
    <cellStyle name="_Value Copy 11 30 05 gas 12 09 05 AURORA at 12 14 05" xfId="66" xr:uid="{00000000-0005-0000-0000-000021000000}"/>
    <cellStyle name="_VC 6.15.06 update on 06GRC power costs.xls Chart 1" xfId="67" xr:uid="{00000000-0005-0000-0000-000022000000}"/>
    <cellStyle name="_VC 6.15.06 update on 06GRC power costs.xls Chart 2" xfId="68" xr:uid="{00000000-0005-0000-0000-000023000000}"/>
    <cellStyle name="_VC 6.15.06 update on 06GRC power costs.xls Chart 3" xfId="69" xr:uid="{00000000-0005-0000-0000-000024000000}"/>
    <cellStyle name="0,0_x000d__x000a_NA_x000d__x000a_" xfId="70" xr:uid="{00000000-0005-0000-0000-000025000000}"/>
    <cellStyle name="Body: normal cell" xfId="24" xr:uid="{00000000-0005-0000-0000-000026000000}"/>
    <cellStyle name="Calc Currency (0)" xfId="2" xr:uid="{00000000-0005-0000-0000-000027000000}"/>
    <cellStyle name="CheckCell" xfId="71" xr:uid="{00000000-0005-0000-0000-000028000000}"/>
    <cellStyle name="Comma" xfId="3" builtinId="3"/>
    <cellStyle name="Comma 10 2 2 3" xfId="143" xr:uid="{00000000-0005-0000-0000-00002A000000}"/>
    <cellStyle name="Comma 2" xfId="140" xr:uid="{00000000-0005-0000-0000-00002B000000}"/>
    <cellStyle name="Comma 2 2" xfId="153" xr:uid="{00000000-0005-0000-0000-00002C000000}"/>
    <cellStyle name="Comma 3" xfId="147" xr:uid="{00000000-0005-0000-0000-00002D000000}"/>
    <cellStyle name="Comma 31 2" xfId="142" xr:uid="{00000000-0005-0000-0000-00002E000000}"/>
    <cellStyle name="Comma0" xfId="72" xr:uid="{00000000-0005-0000-0000-00002F000000}"/>
    <cellStyle name="Comma0 - Style2" xfId="73" xr:uid="{00000000-0005-0000-0000-000030000000}"/>
    <cellStyle name="Comma0 - Style4" xfId="74" xr:uid="{00000000-0005-0000-0000-000031000000}"/>
    <cellStyle name="Comma0 - Style5" xfId="75" xr:uid="{00000000-0005-0000-0000-000032000000}"/>
    <cellStyle name="Comma0_00COS Ind Allocators" xfId="76" xr:uid="{00000000-0005-0000-0000-000033000000}"/>
    <cellStyle name="Comma1 - Style1" xfId="77" xr:uid="{00000000-0005-0000-0000-000034000000}"/>
    <cellStyle name="Copied" xfId="4" xr:uid="{00000000-0005-0000-0000-000035000000}"/>
    <cellStyle name="COST1" xfId="5" xr:uid="{00000000-0005-0000-0000-000036000000}"/>
    <cellStyle name="Curren - Style1" xfId="78" xr:uid="{00000000-0005-0000-0000-000037000000}"/>
    <cellStyle name="Curren - Style2" xfId="79" xr:uid="{00000000-0005-0000-0000-000038000000}"/>
    <cellStyle name="Curren - Style5" xfId="80" xr:uid="{00000000-0005-0000-0000-000039000000}"/>
    <cellStyle name="Curren - Style6" xfId="81" xr:uid="{00000000-0005-0000-0000-00003A000000}"/>
    <cellStyle name="Currency" xfId="154" builtinId="4"/>
    <cellStyle name="Currency 10 3 4" xfId="148" xr:uid="{00000000-0005-0000-0000-00003C000000}"/>
    <cellStyle name="Currency 16 4 2" xfId="145" xr:uid="{00000000-0005-0000-0000-00003D000000}"/>
    <cellStyle name="Currency 2" xfId="33" xr:uid="{00000000-0005-0000-0000-00003E000000}"/>
    <cellStyle name="Currency 2 2" xfId="152" xr:uid="{00000000-0005-0000-0000-00003F000000}"/>
    <cellStyle name="Currency 28" xfId="144" xr:uid="{00000000-0005-0000-0000-000040000000}"/>
    <cellStyle name="Currency0" xfId="82" xr:uid="{00000000-0005-0000-0000-000041000000}"/>
    <cellStyle name="Date" xfId="83" xr:uid="{00000000-0005-0000-0000-000042000000}"/>
    <cellStyle name="Entered" xfId="6" xr:uid="{00000000-0005-0000-0000-000043000000}"/>
    <cellStyle name="Euro" xfId="84" xr:uid="{00000000-0005-0000-0000-000044000000}"/>
    <cellStyle name="Fixed" xfId="85" xr:uid="{00000000-0005-0000-0000-000045000000}"/>
    <cellStyle name="Fixed3 - Style3" xfId="86" xr:uid="{00000000-0005-0000-0000-000046000000}"/>
    <cellStyle name="Grey" xfId="7" xr:uid="{00000000-0005-0000-0000-000047000000}"/>
    <cellStyle name="Header1" xfId="8" xr:uid="{00000000-0005-0000-0000-000048000000}"/>
    <cellStyle name="Header2" xfId="9" xr:uid="{00000000-0005-0000-0000-000049000000}"/>
    <cellStyle name="Heading1" xfId="87" xr:uid="{00000000-0005-0000-0000-00004A000000}"/>
    <cellStyle name="Heading2" xfId="88" xr:uid="{00000000-0005-0000-0000-00004B000000}"/>
    <cellStyle name="HeadlineStyle" xfId="89" xr:uid="{00000000-0005-0000-0000-00004C000000}"/>
    <cellStyle name="HeadlineStyleJustified" xfId="90" xr:uid="{00000000-0005-0000-0000-00004D000000}"/>
    <cellStyle name="Hyperlink" xfId="155" builtinId="8"/>
    <cellStyle name="Input [yellow]" xfId="10" xr:uid="{00000000-0005-0000-0000-00004F000000}"/>
    <cellStyle name="Input Cells" xfId="91" xr:uid="{00000000-0005-0000-0000-000050000000}"/>
    <cellStyle name="Input Cells Percent" xfId="92" xr:uid="{00000000-0005-0000-0000-000051000000}"/>
    <cellStyle name="Lines" xfId="93" xr:uid="{00000000-0005-0000-0000-000052000000}"/>
    <cellStyle name="LINKED" xfId="94" xr:uid="{00000000-0005-0000-0000-000053000000}"/>
    <cellStyle name="modified border" xfId="95" xr:uid="{00000000-0005-0000-0000-000054000000}"/>
    <cellStyle name="modified border1" xfId="96" xr:uid="{00000000-0005-0000-0000-000055000000}"/>
    <cellStyle name="no dec" xfId="11" xr:uid="{00000000-0005-0000-0000-000056000000}"/>
    <cellStyle name="Normal" xfId="0" builtinId="0"/>
    <cellStyle name="Normal - Style1" xfId="12" xr:uid="{00000000-0005-0000-0000-000058000000}"/>
    <cellStyle name="Normal 10" xfId="138" xr:uid="{00000000-0005-0000-0000-000059000000}"/>
    <cellStyle name="Normal 11" xfId="146" xr:uid="{00000000-0005-0000-0000-00005A000000}"/>
    <cellStyle name="Normal 110 3" xfId="141" xr:uid="{00000000-0005-0000-0000-00005B000000}"/>
    <cellStyle name="Normal 12" xfId="156" xr:uid="{00000000-0005-0000-0000-00005C000000}"/>
    <cellStyle name="Normal 2" xfId="25" xr:uid="{00000000-0005-0000-0000-00005D000000}"/>
    <cellStyle name="Normal 2 2" xfId="150" xr:uid="{00000000-0005-0000-0000-00005E000000}"/>
    <cellStyle name="Normal 3" xfId="26" xr:uid="{00000000-0005-0000-0000-00005F000000}"/>
    <cellStyle name="Normal 4" xfId="27" xr:uid="{00000000-0005-0000-0000-000060000000}"/>
    <cellStyle name="Normal 5" xfId="28" xr:uid="{00000000-0005-0000-0000-000061000000}"/>
    <cellStyle name="Normal 6" xfId="29" xr:uid="{00000000-0005-0000-0000-000062000000}"/>
    <cellStyle name="Normal 7" xfId="30" xr:uid="{00000000-0005-0000-0000-000063000000}"/>
    <cellStyle name="Normal 8" xfId="31" xr:uid="{00000000-0005-0000-0000-000064000000}"/>
    <cellStyle name="Normal 9" xfId="32" xr:uid="{00000000-0005-0000-0000-000065000000}"/>
    <cellStyle name="Normal_Summary of SumasFMarks+2006GInsights_092007" xfId="13" xr:uid="{00000000-0005-0000-0000-000066000000}"/>
    <cellStyle name="Percen - Style1" xfId="97" xr:uid="{00000000-0005-0000-0000-000067000000}"/>
    <cellStyle name="Percen - Style2" xfId="98" xr:uid="{00000000-0005-0000-0000-000068000000}"/>
    <cellStyle name="Percen - Style3" xfId="99" xr:uid="{00000000-0005-0000-0000-000069000000}"/>
    <cellStyle name="Percent [2]" xfId="14" xr:uid="{00000000-0005-0000-0000-00006A000000}"/>
    <cellStyle name="Percent [2] 10" xfId="149" xr:uid="{00000000-0005-0000-0000-00006B000000}"/>
    <cellStyle name="Percent 2" xfId="139" xr:uid="{00000000-0005-0000-0000-00006C000000}"/>
    <cellStyle name="Percent 2 2" xfId="151" xr:uid="{00000000-0005-0000-0000-00006D000000}"/>
    <cellStyle name="Processing" xfId="100" xr:uid="{00000000-0005-0000-0000-00006E000000}"/>
    <cellStyle name="PSChar" xfId="101" xr:uid="{00000000-0005-0000-0000-00006F000000}"/>
    <cellStyle name="PSDate" xfId="102" xr:uid="{00000000-0005-0000-0000-000070000000}"/>
    <cellStyle name="PSDec" xfId="103" xr:uid="{00000000-0005-0000-0000-000071000000}"/>
    <cellStyle name="PSHeading" xfId="104" xr:uid="{00000000-0005-0000-0000-000072000000}"/>
    <cellStyle name="PSInt" xfId="105" xr:uid="{00000000-0005-0000-0000-000073000000}"/>
    <cellStyle name="PSSpacer" xfId="106" xr:uid="{00000000-0005-0000-0000-000074000000}"/>
    <cellStyle name="purple - Style8" xfId="107" xr:uid="{00000000-0005-0000-0000-000075000000}"/>
    <cellStyle name="RED" xfId="108" xr:uid="{00000000-0005-0000-0000-000076000000}"/>
    <cellStyle name="Red - Style7" xfId="109" xr:uid="{00000000-0005-0000-0000-000077000000}"/>
    <cellStyle name="Report" xfId="15" xr:uid="{00000000-0005-0000-0000-000078000000}"/>
    <cellStyle name="Report Bar" xfId="16" xr:uid="{00000000-0005-0000-0000-000079000000}"/>
    <cellStyle name="Report Heading" xfId="17" xr:uid="{00000000-0005-0000-0000-00007A000000}"/>
    <cellStyle name="Report Percent" xfId="110" xr:uid="{00000000-0005-0000-0000-00007B000000}"/>
    <cellStyle name="Report Unit Cost" xfId="111" xr:uid="{00000000-0005-0000-0000-00007C000000}"/>
    <cellStyle name="Reports Total" xfId="18" xr:uid="{00000000-0005-0000-0000-00007D000000}"/>
    <cellStyle name="Reports Unit Cost Total" xfId="112" xr:uid="{00000000-0005-0000-0000-00007E000000}"/>
    <cellStyle name="RevList" xfId="19" xr:uid="{00000000-0005-0000-0000-00007F000000}"/>
    <cellStyle name="round100" xfId="113" xr:uid="{00000000-0005-0000-0000-000080000000}"/>
    <cellStyle name="shade" xfId="114" xr:uid="{00000000-0005-0000-0000-000081000000}"/>
    <cellStyle name="StmtTtl1" xfId="115" xr:uid="{00000000-0005-0000-0000-000082000000}"/>
    <cellStyle name="StmtTtl2" xfId="116" xr:uid="{00000000-0005-0000-0000-000083000000}"/>
    <cellStyle name="STYL1 - Style1" xfId="117" xr:uid="{00000000-0005-0000-0000-000084000000}"/>
    <cellStyle name="Style 1" xfId="20" xr:uid="{00000000-0005-0000-0000-000085000000}"/>
    <cellStyle name="Style 21" xfId="118" xr:uid="{00000000-0005-0000-0000-000086000000}"/>
    <cellStyle name="Style 22" xfId="119" xr:uid="{00000000-0005-0000-0000-000087000000}"/>
    <cellStyle name="Style 23" xfId="120" xr:uid="{00000000-0005-0000-0000-000088000000}"/>
    <cellStyle name="Style 24" xfId="121" xr:uid="{00000000-0005-0000-0000-000089000000}"/>
    <cellStyle name="Style 25" xfId="122" xr:uid="{00000000-0005-0000-0000-00008A000000}"/>
    <cellStyle name="Style 26" xfId="123" xr:uid="{00000000-0005-0000-0000-00008B000000}"/>
    <cellStyle name="Style 27" xfId="124" xr:uid="{00000000-0005-0000-0000-00008C000000}"/>
    <cellStyle name="Style 28" xfId="125" xr:uid="{00000000-0005-0000-0000-00008D000000}"/>
    <cellStyle name="Style 29" xfId="126" xr:uid="{00000000-0005-0000-0000-00008E000000}"/>
    <cellStyle name="Style 30" xfId="127" xr:uid="{00000000-0005-0000-0000-00008F000000}"/>
    <cellStyle name="Style 31" xfId="128" xr:uid="{00000000-0005-0000-0000-000090000000}"/>
    <cellStyle name="Style 32" xfId="129" xr:uid="{00000000-0005-0000-0000-000091000000}"/>
    <cellStyle name="Style 33" xfId="130" xr:uid="{00000000-0005-0000-0000-000092000000}"/>
    <cellStyle name="Style 34" xfId="131" xr:uid="{00000000-0005-0000-0000-000093000000}"/>
    <cellStyle name="Style 35" xfId="132" xr:uid="{00000000-0005-0000-0000-000094000000}"/>
    <cellStyle name="Style 36" xfId="133" xr:uid="{00000000-0005-0000-0000-000095000000}"/>
    <cellStyle name="Style 39" xfId="134" xr:uid="{00000000-0005-0000-0000-000096000000}"/>
    <cellStyle name="Subtotal" xfId="21" xr:uid="{00000000-0005-0000-0000-000097000000}"/>
    <cellStyle name="Sub-total" xfId="135" xr:uid="{00000000-0005-0000-0000-000098000000}"/>
    <cellStyle name="Title: Major" xfId="22" xr:uid="{00000000-0005-0000-0000-000099000000}"/>
    <cellStyle name="Title: Minor" xfId="23" xr:uid="{00000000-0005-0000-0000-00009A000000}"/>
    <cellStyle name="Title: Worksheet" xfId="136" xr:uid="{00000000-0005-0000-0000-00009B000000}"/>
    <cellStyle name="Total4 - Style4" xfId="137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20160"/>
        <c:axId val="312621696"/>
      </c:areaChart>
      <c:catAx>
        <c:axId val="3126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16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1262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2620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 refreshError="1"/>
      <sheetData sheetId="2">
        <row r="18">
          <cell r="D18">
            <v>1178.5145668824309</v>
          </cell>
        </row>
      </sheetData>
      <sheetData sheetId="3" refreshError="1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 refreshError="1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54" bestFit="1" customWidth="1"/>
    <col min="2" max="16384" width="8.88671875" style="154"/>
  </cols>
  <sheetData>
    <row r="1" spans="1:1" ht="14.4" x14ac:dyDescent="0.3">
      <c r="A1" s="15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zoomScaleNormal="100" workbookViewId="0">
      <selection activeCell="E25" sqref="E25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1" t="s">
        <v>50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3">
      <c r="A2" s="141" t="s">
        <v>131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3">
      <c r="A3" s="142" t="s">
        <v>53</v>
      </c>
      <c r="B3" s="142"/>
      <c r="C3" s="142"/>
      <c r="D3" s="142"/>
      <c r="E3" s="142"/>
      <c r="F3" s="142"/>
      <c r="G3" s="142"/>
      <c r="H3" s="142"/>
      <c r="I3" s="142"/>
    </row>
    <row r="4" spans="1:9" ht="14.4" x14ac:dyDescent="0.3">
      <c r="A4" s="147" t="s">
        <v>147</v>
      </c>
      <c r="B4" s="147"/>
      <c r="C4" s="147"/>
      <c r="D4" s="147"/>
      <c r="E4" s="147"/>
      <c r="F4" s="147"/>
      <c r="G4" s="147"/>
      <c r="H4" s="147"/>
      <c r="I4" s="147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72.850512611907675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510.53639238424904</v>
      </c>
      <c r="G9" s="76">
        <v>0.19082085594564252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4" t="s">
        <v>38</v>
      </c>
      <c r="F14" s="144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5" t="s">
        <v>46</v>
      </c>
      <c r="F28" s="145"/>
      <c r="G28" s="145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46" t="s">
        <v>0</v>
      </c>
      <c r="B37" s="146"/>
      <c r="C37" s="146"/>
      <c r="D37" s="146"/>
      <c r="E37" s="146"/>
      <c r="F37" s="146"/>
      <c r="G37" s="146"/>
      <c r="H37" s="146"/>
      <c r="I37" s="146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0</v>
      </c>
      <c r="G41" s="104">
        <v>4.4055</v>
      </c>
      <c r="H41" s="103">
        <v>52.325903348334037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0</v>
      </c>
      <c r="G42" s="104">
        <v>4.4385000000000003</v>
      </c>
      <c r="H42" s="106">
        <v>52.83067330961768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0</v>
      </c>
      <c r="G43" s="104">
        <v>4.4731500000000004</v>
      </c>
      <c r="H43" s="106">
        <v>53.703791233488701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55" t="s">
        <v>149</v>
      </c>
      <c r="F44" s="103">
        <v>0</v>
      </c>
      <c r="G44" s="104">
        <v>4.5078000000000005</v>
      </c>
      <c r="H44" s="155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56" t="s">
        <v>149</v>
      </c>
      <c r="F45" s="103">
        <v>0</v>
      </c>
      <c r="G45" s="104">
        <v>4.5441000000000003</v>
      </c>
      <c r="H45" s="156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56" t="s">
        <v>149</v>
      </c>
      <c r="F46" s="103">
        <v>0</v>
      </c>
      <c r="G46" s="104">
        <v>4.5804</v>
      </c>
      <c r="H46" s="156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56" t="s">
        <v>149</v>
      </c>
      <c r="F47" s="103">
        <v>0</v>
      </c>
      <c r="G47" s="104">
        <v>4.6183500000000004</v>
      </c>
      <c r="H47" s="156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56" t="s">
        <v>149</v>
      </c>
      <c r="F48" s="103">
        <v>0</v>
      </c>
      <c r="G48" s="104">
        <v>4.6562999999999999</v>
      </c>
      <c r="H48" s="156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56" t="s">
        <v>149</v>
      </c>
      <c r="F49" s="103">
        <v>0</v>
      </c>
      <c r="G49" s="104">
        <v>4.6959</v>
      </c>
      <c r="H49" s="156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56" t="s">
        <v>149</v>
      </c>
      <c r="F50" s="103">
        <v>0</v>
      </c>
      <c r="G50" s="104">
        <v>4.7371500000000006</v>
      </c>
      <c r="H50" s="156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56" t="s">
        <v>149</v>
      </c>
      <c r="F51" s="103">
        <v>0</v>
      </c>
      <c r="G51" s="104">
        <v>4.7784000000000004</v>
      </c>
      <c r="H51" s="156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56" t="s">
        <v>149</v>
      </c>
      <c r="F52" s="103">
        <v>0</v>
      </c>
      <c r="G52" s="104">
        <v>4.8212999999999999</v>
      </c>
      <c r="H52" s="156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56" t="s">
        <v>149</v>
      </c>
      <c r="F53" s="103">
        <v>0</v>
      </c>
      <c r="G53" s="104">
        <v>4.8658500000000009</v>
      </c>
      <c r="H53" s="156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56" t="s">
        <v>149</v>
      </c>
      <c r="F54" s="103">
        <v>0</v>
      </c>
      <c r="G54" s="104">
        <v>4.9104000000000001</v>
      </c>
      <c r="H54" s="156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56" t="s">
        <v>149</v>
      </c>
      <c r="F55" s="103">
        <v>0</v>
      </c>
      <c r="G55" s="104">
        <v>4.9565999999999999</v>
      </c>
      <c r="H55" s="156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56" t="s">
        <v>149</v>
      </c>
      <c r="F56" s="103">
        <v>0</v>
      </c>
      <c r="G56" s="104">
        <v>5.0044500000000003</v>
      </c>
      <c r="H56" s="156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56" t="s">
        <v>149</v>
      </c>
      <c r="F57" s="103">
        <v>0</v>
      </c>
      <c r="G57" s="104">
        <v>5.0522999999999998</v>
      </c>
      <c r="H57" s="156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56" t="s">
        <v>149</v>
      </c>
      <c r="F58" s="103">
        <v>0</v>
      </c>
      <c r="G58" s="104">
        <v>5.1018000000000008</v>
      </c>
      <c r="H58" s="156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56" t="s">
        <v>149</v>
      </c>
      <c r="F59" s="103">
        <v>0</v>
      </c>
      <c r="G59" s="104">
        <v>5.1529499999999997</v>
      </c>
      <c r="H59" s="156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56" t="s">
        <v>149</v>
      </c>
      <c r="F60" s="103">
        <v>0</v>
      </c>
      <c r="G60" s="104">
        <v>5.2057500000000001</v>
      </c>
      <c r="H60" s="156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56" t="s">
        <v>149</v>
      </c>
      <c r="F61" s="103">
        <v>0</v>
      </c>
      <c r="G61" s="104">
        <v>5.2585499999999996</v>
      </c>
      <c r="H61" s="156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56" t="s">
        <v>149</v>
      </c>
      <c r="F62" s="103">
        <v>0</v>
      </c>
      <c r="G62" s="104">
        <v>5.3130000000000006</v>
      </c>
      <c r="H62" s="156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56" t="s">
        <v>149</v>
      </c>
      <c r="F63" s="103">
        <v>0</v>
      </c>
      <c r="G63" s="104">
        <v>5.3691000000000004</v>
      </c>
      <c r="H63" s="156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56" t="s">
        <v>149</v>
      </c>
      <c r="F64" s="103">
        <v>0</v>
      </c>
      <c r="G64" s="104">
        <v>5.42685</v>
      </c>
      <c r="H64" s="156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56" t="s">
        <v>149</v>
      </c>
      <c r="F65" s="103">
        <v>0</v>
      </c>
      <c r="G65" s="104">
        <v>5.4862500000000001</v>
      </c>
      <c r="H65" s="156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56" t="s">
        <v>149</v>
      </c>
      <c r="F66" s="103">
        <v>0</v>
      </c>
      <c r="G66" s="104">
        <v>5.5472999999999999</v>
      </c>
      <c r="H66" s="156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3" t="s">
        <v>33</v>
      </c>
      <c r="B69" s="143"/>
      <c r="C69" s="143"/>
      <c r="D69" s="143"/>
      <c r="E69" s="143"/>
      <c r="F69" s="143"/>
      <c r="G69" s="143"/>
      <c r="H69" s="143"/>
      <c r="I69" s="143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55" t="s">
        <v>149</v>
      </c>
      <c r="F76" s="106">
        <v>0</v>
      </c>
      <c r="G76" s="104">
        <v>13.013550000000002</v>
      </c>
      <c r="H76" s="155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56" t="s">
        <v>149</v>
      </c>
      <c r="F77" s="106">
        <v>0</v>
      </c>
      <c r="G77" s="104">
        <v>13.069650000000001</v>
      </c>
      <c r="H77" s="156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56" t="s">
        <v>149</v>
      </c>
      <c r="F78" s="106">
        <v>0</v>
      </c>
      <c r="G78" s="104">
        <v>13.127400000000002</v>
      </c>
      <c r="H78" s="156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56" t="s">
        <v>149</v>
      </c>
      <c r="F79" s="106">
        <v>0</v>
      </c>
      <c r="G79" s="104">
        <v>13.186800000000002</v>
      </c>
      <c r="H79" s="156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56" t="s">
        <v>149</v>
      </c>
      <c r="F80" s="106">
        <v>0</v>
      </c>
      <c r="G80" s="104">
        <v>13.247850000000001</v>
      </c>
      <c r="H80" s="156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56" t="s">
        <v>149</v>
      </c>
      <c r="F81" s="106">
        <v>0</v>
      </c>
      <c r="G81" s="104">
        <v>13.310550000000001</v>
      </c>
      <c r="H81" s="156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56" t="s">
        <v>149</v>
      </c>
      <c r="F82" s="106">
        <v>0</v>
      </c>
      <c r="G82" s="104">
        <v>13.3749</v>
      </c>
      <c r="H82" s="156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56" t="s">
        <v>149</v>
      </c>
      <c r="F83" s="106">
        <v>0</v>
      </c>
      <c r="G83" s="104">
        <v>13.440900000000003</v>
      </c>
      <c r="H83" s="156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56" t="s">
        <v>149</v>
      </c>
      <c r="F84" s="106">
        <v>0</v>
      </c>
      <c r="G84" s="104">
        <v>13.508550000000001</v>
      </c>
      <c r="H84" s="156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56" t="s">
        <v>149</v>
      </c>
      <c r="F85" s="106">
        <v>0</v>
      </c>
      <c r="G85" s="104">
        <v>13.577850000000002</v>
      </c>
      <c r="H85" s="156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56" t="s">
        <v>149</v>
      </c>
      <c r="F86" s="106">
        <v>0</v>
      </c>
      <c r="G86" s="104">
        <v>13.6488</v>
      </c>
      <c r="H86" s="156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56" t="s">
        <v>149</v>
      </c>
      <c r="F87" s="106">
        <v>0</v>
      </c>
      <c r="G87" s="104">
        <v>13.721400000000001</v>
      </c>
      <c r="H87" s="156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56" t="s">
        <v>149</v>
      </c>
      <c r="F88" s="106">
        <v>0</v>
      </c>
      <c r="G88" s="104">
        <v>13.795650000000004</v>
      </c>
      <c r="H88" s="156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56" t="s">
        <v>149</v>
      </c>
      <c r="F89" s="106">
        <v>0</v>
      </c>
      <c r="G89" s="104">
        <v>13.871550000000003</v>
      </c>
      <c r="H89" s="156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56" t="s">
        <v>149</v>
      </c>
      <c r="F90" s="106">
        <v>0</v>
      </c>
      <c r="G90" s="104">
        <v>13.949100000000001</v>
      </c>
      <c r="H90" s="156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56" t="s">
        <v>149</v>
      </c>
      <c r="F91" s="106">
        <v>0</v>
      </c>
      <c r="G91" s="104">
        <v>14.028300000000002</v>
      </c>
      <c r="H91" s="156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56" t="s">
        <v>149</v>
      </c>
      <c r="F92" s="106">
        <v>0</v>
      </c>
      <c r="G92" s="104">
        <v>14.109150000000001</v>
      </c>
      <c r="H92" s="156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56" t="s">
        <v>149</v>
      </c>
      <c r="F93" s="106">
        <v>0</v>
      </c>
      <c r="G93" s="104">
        <v>14.193300000000002</v>
      </c>
      <c r="H93" s="156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56" t="s">
        <v>149</v>
      </c>
      <c r="F94" s="106">
        <v>0</v>
      </c>
      <c r="G94" s="104">
        <v>14.279100000000001</v>
      </c>
      <c r="H94" s="156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56" t="s">
        <v>149</v>
      </c>
      <c r="F95" s="106">
        <v>0</v>
      </c>
      <c r="G95" s="104">
        <v>14.366550000000002</v>
      </c>
      <c r="H95" s="156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56" t="s">
        <v>149</v>
      </c>
      <c r="F96" s="106">
        <v>0</v>
      </c>
      <c r="G96" s="104">
        <v>14.457300000000002</v>
      </c>
      <c r="H96" s="156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56" t="s">
        <v>149</v>
      </c>
      <c r="F97" s="106">
        <v>0</v>
      </c>
      <c r="G97" s="104">
        <v>14.549700000000001</v>
      </c>
      <c r="H97" s="156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56" t="s">
        <v>149</v>
      </c>
      <c r="F98" s="106">
        <v>0</v>
      </c>
      <c r="G98" s="104">
        <v>14.643750000000001</v>
      </c>
      <c r="H98" s="156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Normal="100" workbookViewId="0">
      <selection activeCell="B19" sqref="B19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48" t="s">
        <v>52</v>
      </c>
      <c r="B1" s="148"/>
      <c r="C1" s="148"/>
      <c r="D1" s="148"/>
    </row>
    <row r="2" spans="1:14" x14ac:dyDescent="0.3">
      <c r="A2" s="148" t="s">
        <v>55</v>
      </c>
      <c r="B2" s="148"/>
      <c r="C2" s="148"/>
      <c r="D2" s="148"/>
      <c r="G2" s="149" t="s">
        <v>121</v>
      </c>
      <c r="H2" s="149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47" t="s">
        <v>147</v>
      </c>
      <c r="G13" s="147"/>
      <c r="H13" s="147"/>
      <c r="I13" s="147"/>
      <c r="J13" s="147"/>
      <c r="K13" s="147"/>
      <c r="L13" s="147"/>
      <c r="M13" s="147"/>
      <c r="N13" s="147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67" orientation="portrait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1" t="s">
        <v>113</v>
      </c>
      <c r="D1" s="151"/>
      <c r="E1" s="151"/>
      <c r="F1" s="151"/>
      <c r="G1" s="151"/>
      <c r="H1" s="151"/>
      <c r="I1" s="151"/>
      <c r="J1" s="151"/>
      <c r="K1" s="151"/>
      <c r="L1" s="151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2" t="s">
        <v>114</v>
      </c>
      <c r="D35" s="152"/>
      <c r="E35" s="152"/>
      <c r="F35" s="152"/>
      <c r="G35" s="152"/>
      <c r="H35" s="152"/>
      <c r="I35" s="152"/>
      <c r="J35" s="152"/>
      <c r="K35" s="152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0" t="s">
        <v>144</v>
      </c>
      <c r="D37" s="150"/>
      <c r="E37" s="150"/>
      <c r="F37" s="150"/>
      <c r="G37" s="150"/>
      <c r="H37" s="150"/>
      <c r="I37" s="150"/>
      <c r="J37" s="150"/>
      <c r="K37" s="150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workbookViewId="0">
      <selection activeCell="N11" sqref="N11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0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0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0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0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0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0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0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0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0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0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0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0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0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0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0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0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0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0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0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0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0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0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0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0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0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0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0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0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0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0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0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0</v>
      </c>
    </row>
  </sheetData>
  <hyperlinks>
    <hyperlink ref="A2" r:id="rId1" xr:uid="{00000000-0004-0000-0400-000000000000}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E44"/>
  <sheetViews>
    <sheetView workbookViewId="0">
      <selection sqref="A1:E25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AB4A05-DB00-4D45-90B1-78DEDDD23F00}"/>
</file>

<file path=customXml/itemProps2.xml><?xml version="1.0" encoding="utf-8"?>
<ds:datastoreItem xmlns:ds="http://schemas.openxmlformats.org/officeDocument/2006/customXml" ds:itemID="{4382A901-5E1E-4BCF-BACF-DFB763EC5253}"/>
</file>

<file path=customXml/itemProps3.xml><?xml version="1.0" encoding="utf-8"?>
<ds:datastoreItem xmlns:ds="http://schemas.openxmlformats.org/officeDocument/2006/customXml" ds:itemID="{09ACCEC4-946D-467B-B94D-4EA3C3DD0042}"/>
</file>

<file path=customXml/itemProps4.xml><?xml version="1.0" encoding="utf-8"?>
<ds:datastoreItem xmlns:ds="http://schemas.openxmlformats.org/officeDocument/2006/customXml" ds:itemID="{FB38E983-2B46-4E5C-8B7A-32CD2DEFD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No Name</cp:lastModifiedBy>
  <cp:lastPrinted>2019-06-10T16:01:49Z</cp:lastPrinted>
  <dcterms:created xsi:type="dcterms:W3CDTF">2013-12-17T14:10:44Z</dcterms:created>
  <dcterms:modified xsi:type="dcterms:W3CDTF">2019-06-27T16:04:29Z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