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 activeTab="1"/>
  </bookViews>
  <sheets>
    <sheet name="Exhibit 4.1" sheetId="2" r:id="rId1"/>
    <sheet name="Statistics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<sst xmlns="http://schemas.openxmlformats.org/spreadsheetml/2006/main" count="24" uniqueCount="23">
  <si>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</si>
  <si>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</si>
  <si>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</si>
  <si>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</si>
  <si>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</si>
  <si>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</si>
  <si>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</si>
  <si>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</si>
  <si>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</si>
  <si>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</si>
  <si>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</si>
  <si>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</si>
  <si>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</si>
  <si>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</si>
  <si>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% Change</t>
  </si>
  <si>
    <t>Total Annual Amount</t>
  </si>
  <si>
    <t>Balance - 2015</t>
  </si>
  <si>
    <t>2015</t>
  </si>
  <si>
    <t>Balance - 2016</t>
  </si>
  <si>
    <t>2016</t>
  </si>
  <si>
    <t>Exhibit 4.1</t>
  </si>
  <si>
    <t>EXHIBIT 4.1</t>
  </si>
  <si>
    <t>McDaniel Telephone Company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</si>
</sst>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workbookViewId="0">
      <selection activeCell="E1" sqref="E1"/>
    </sheetView>
  </sheetViews>
  <sheetFormatPr defaultRowHeight="15" x14ac:dyDescent="0.25"/>
  <sheetData>
    <row r="1" spans="5:5" ht="26.25" x14ac:dyDescent="0.4">
      <c r="E1" s="36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20</v>
      </c>
    </row>
    <row r="3" spans="1:5" x14ac:dyDescent="0.25">
      <c r="A3" t="s">
        <v>0</v>
      </c>
    </row>
    <row r="4" spans="1:5" x14ac:dyDescent="0.25">
      <c r="A4" s="1" t="s">
        <v>22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16</v>
      </c>
      <c r="C9" s="10" t="s">
        <v>18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2323</v>
      </c>
      <c r="C11" s="17">
        <v>2308</v>
      </c>
      <c r="D11" s="18">
        <f>C11-B11</f>
        <v>-15</v>
      </c>
      <c r="E11" s="19">
        <f>D11/B11</f>
        <v>-6.4571674558760225E-3</v>
      </c>
    </row>
    <row r="12" spans="1:5" x14ac:dyDescent="0.25">
      <c r="A12" s="16" t="s">
        <v>11</v>
      </c>
      <c r="B12" s="20">
        <v>149</v>
      </c>
      <c r="C12" s="20">
        <v>167</v>
      </c>
      <c r="D12" s="21">
        <f>C12-B12</f>
        <v>18</v>
      </c>
      <c r="E12" s="22">
        <f>D12/B12</f>
        <v>0.12080536912751678</v>
      </c>
    </row>
    <row r="13" spans="1:5" x14ac:dyDescent="0.25">
      <c r="A13" s="16" t="s">
        <v>12</v>
      </c>
      <c r="B13" s="23">
        <f>B11+B12</f>
        <v>2472</v>
      </c>
      <c r="C13" s="23">
        <f t="shared" ref="C13:D13" si="0">C11+C12</f>
        <v>2475</v>
      </c>
      <c r="D13" s="23">
        <f t="shared" si="0"/>
        <v>3</v>
      </c>
      <c r="E13" s="24">
        <f>D13/B13</f>
        <v>1.2135922330097086E-3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13</v>
      </c>
      <c r="B15" s="29" t="s">
        <v>17</v>
      </c>
      <c r="C15" s="30" t="s">
        <v>19</v>
      </c>
      <c r="D15" s="31" t="s">
        <v>6</v>
      </c>
      <c r="E15" s="32" t="s">
        <v>14</v>
      </c>
    </row>
    <row r="16" spans="1:5" x14ac:dyDescent="0.25">
      <c r="A16" s="25" t="s">
        <v>15</v>
      </c>
      <c r="B16" s="33">
        <v>199208</v>
      </c>
      <c r="C16" s="33">
        <v>166769</v>
      </c>
      <c r="D16" s="34">
        <f>C16-B16</f>
        <v>-32439</v>
      </c>
      <c r="E16" s="24">
        <f>D16/B16</f>
        <v>-0.16283984578932573</v>
      </c>
    </row>
  </sheetData>
  <sheetProtection selectLockedCells="1"/>
  <pageMargins left="0.7" right="0.7" top="0.75" bottom="0.75" header="0.3" footer="0.3"/>
  <pageSetup orientation="landscape" r:id="rId1"/>
  <headerFooter>
    <oddHeader xml:space="preserve">&amp;L&amp;"-,Bold"State USF Petition Filing Requirement - WAC 480-123-110(e)
Prior and Current Year Broadband and Gross Capital Expenditures&amp;R&amp;"-,Bold"
Exhibit  4.1
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487D20D3BA5A46A85DAD30551221AF" ma:contentTypeVersion="92" ma:contentTypeDescription="" ma:contentTypeScope="" ma:versionID="e986140186642a7ad5fc11db0e839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170844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F2B02C-615B-4694-9998-0C1B5EC31A87}"/>
</file>

<file path=customXml/itemProps2.xml><?xml version="1.0" encoding="utf-8"?>
<ds:datastoreItem xmlns:ds="http://schemas.openxmlformats.org/officeDocument/2006/customXml" ds:itemID="{DDA376A5-A50E-434C-BBE5-F6D84A7A3F2A}"/>
</file>

<file path=customXml/itemProps3.xml><?xml version="1.0" encoding="utf-8"?>
<ds:datastoreItem xmlns:ds="http://schemas.openxmlformats.org/officeDocument/2006/customXml" ds:itemID="{D657B3BD-0BE8-40D0-A0CD-B7A3D5BE4D8E}"/>
</file>

<file path=customXml/itemProps4.xml><?xml version="1.0" encoding="utf-8"?>
<ds:datastoreItem xmlns:ds="http://schemas.openxmlformats.org/officeDocument/2006/customXml" ds:itemID="{B16EE668-1505-469D-A4BF-071A44D02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4.1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Long</cp:lastModifiedBy>
  <cp:lastPrinted>2017-05-24T17:09:06Z</cp:lastPrinted>
  <dcterms:created xsi:type="dcterms:W3CDTF">2015-07-13T21:53:07Z</dcterms:created>
  <dcterms:modified xsi:type="dcterms:W3CDTF">2017-07-26T14:19:15Z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0x0101006E56B4D1795A2E4DB2F0B01679ED314A00D4487D20D3BA5A46A85DAD30551221AF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