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his Week\2.Tueday 6-7-16\Rubatino Replacement Pages No. 4263\"/>
    </mc:Choice>
  </mc:AlternateContent>
  <bookViews>
    <workbookView xWindow="0" yWindow="0" windowWidth="22700" windowHeight="11450"/>
  </bookViews>
  <sheets>
    <sheet name="2015 REDACTE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I39" i="1"/>
  <c r="I40" i="1"/>
</calcChain>
</file>

<file path=xl/sharedStrings.xml><?xml version="1.0" encoding="utf-8"?>
<sst xmlns="http://schemas.openxmlformats.org/spreadsheetml/2006/main" count="44" uniqueCount="35">
  <si>
    <t>Total adjustment on tariff page</t>
  </si>
  <si>
    <t>Adjusting factor prior year</t>
  </si>
  <si>
    <t>Commodity adjustment Apr 15 - Mar 16</t>
  </si>
  <si>
    <t>12 month # of customers</t>
  </si>
  <si>
    <t>12 month commodity value</t>
  </si>
  <si>
    <t>Commodity adjustment next 12 months</t>
  </si>
  <si>
    <t>Divide by 12 monthly factor adj per cust per month</t>
  </si>
  <si>
    <t>Credit due per customer</t>
  </si>
  <si>
    <t>Most recent 12 month average number of customers</t>
  </si>
  <si>
    <t>Credit due to customers</t>
  </si>
  <si>
    <t>COMMODITY ADJUSTING FACTOR PER CUSTOMER</t>
  </si>
  <si>
    <t>Total Under refunded customers</t>
  </si>
  <si>
    <t>Actual revenue Apr 2015 - Mar 2016</t>
  </si>
  <si>
    <t>Total customer credits Apr 2015 - Mar 2016</t>
  </si>
  <si>
    <t>Per customer commodity credit</t>
  </si>
  <si>
    <t>Customers Jul 2015 - Mar 2016</t>
  </si>
  <si>
    <t>Jun 2015 Customers</t>
  </si>
  <si>
    <t>May 2015 Customers</t>
  </si>
  <si>
    <t>Apr 2015 Customers</t>
  </si>
  <si>
    <t>Revenue</t>
  </si>
  <si>
    <t># of Cust</t>
  </si>
  <si>
    <t>MONTH</t>
  </si>
  <si>
    <t>Commodity over/under refunded for the 12 months ended 3-31-16</t>
  </si>
  <si>
    <t>RUBATINO REFUSE REMOVAL, INC.</t>
  </si>
  <si>
    <t>TOTAL VALUE</t>
  </si>
  <si>
    <t>Mixed</t>
  </si>
  <si>
    <t>Cardboard</t>
  </si>
  <si>
    <t>Newspaper</t>
  </si>
  <si>
    <t>COMMODITY VALUE</t>
  </si>
  <si>
    <t>PRICE PER TON</t>
  </si>
  <si>
    <t>TOTAL</t>
  </si>
  <si>
    <t>TONS</t>
  </si>
  <si>
    <t>APR 2015 - MAR 2016</t>
  </si>
  <si>
    <t>REDACTED PER WAC 480.07.160</t>
  </si>
  <si>
    <t>COMMODITY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</si>
</sst>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[$-409]mmm\-yy;@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Fill="1" applyBorder="1"/>
    <xf numFmtId="0" fontId="0" fillId="0" borderId="0" xfId="0" applyFill="1"/>
    <xf numFmtId="164" fontId="0" fillId="0" borderId="1" xfId="0" applyNumberFormat="1" applyFill="1" applyBorder="1"/>
    <xf numFmtId="164" fontId="0" fillId="0" borderId="0" xfId="0" applyNumberFormat="1" applyFill="1"/>
    <xf numFmtId="0" fontId="0" fillId="2" borderId="0" xfId="0" applyFill="1"/>
    <xf numFmtId="40" fontId="0" fillId="0" borderId="0" xfId="0" applyNumberFormat="1"/>
    <xf numFmtId="40" fontId="0" fillId="0" borderId="2" xfId="0" applyNumberFormat="1" applyFill="1" applyBorder="1"/>
    <xf numFmtId="40" fontId="0" fillId="2" borderId="2" xfId="0" applyNumberFormat="1" applyFill="1" applyBorder="1"/>
    <xf numFmtId="0" fontId="0" fillId="2" borderId="2" xfId="0" applyFill="1" applyBorder="1"/>
    <xf numFmtId="0" fontId="0" fillId="0" borderId="0" xfId="0" applyAlignment="1">
      <alignment horizontal="right"/>
    </xf>
    <xf numFmtId="40" fontId="0" fillId="0" borderId="3" xfId="0" applyNumberFormat="1" applyFill="1" applyBorder="1"/>
    <xf numFmtId="40" fontId="0" fillId="2" borderId="3" xfId="0" applyNumberFormat="1" applyFill="1" applyBorder="1"/>
    <xf numFmtId="0" fontId="0" fillId="2" borderId="3" xfId="0" applyFill="1" applyBorder="1"/>
    <xf numFmtId="40" fontId="0" fillId="0" borderId="0" xfId="0" applyNumberFormat="1" applyFill="1"/>
    <xf numFmtId="40" fontId="0" fillId="2" borderId="0" xfId="0" applyNumberFormat="1" applyFill="1"/>
    <xf numFmtId="165" fontId="0" fillId="0" borderId="0" xfId="0" applyNumberFormat="1"/>
    <xf numFmtId="0" fontId="1" fillId="0" borderId="0" xfId="0" applyFont="1" applyFill="1"/>
    <xf numFmtId="0" fontId="0" fillId="0" borderId="0" xfId="0" applyFill="1" applyBorder="1"/>
    <xf numFmtId="0" fontId="1" fillId="0" borderId="0" xfId="0" applyFont="1"/>
    <xf numFmtId="164" fontId="0" fillId="2" borderId="3" xfId="0" applyNumberFormat="1" applyFill="1" applyBorder="1"/>
    <xf numFmtId="164" fontId="0" fillId="2" borderId="0" xfId="0" applyNumberFormat="1" applyFill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COMMODITY%20WORKSHEE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ORKING COPY "/>
      <sheetName val="WUTC"/>
      <sheetName val="2015 CONFIDENTIAL"/>
      <sheetName val="2015 REDACTED"/>
    </sheetNames>
    <sheetDataSet>
      <sheetData sheetId="0">
        <row r="1">
          <cell r="A1" t="str">
            <v>RUBATINO REFUSE REMOVAL, INC.</v>
          </cell>
        </row>
        <row r="30">
          <cell r="B30" t="str">
            <v>subtotal</v>
          </cell>
        </row>
        <row r="39">
          <cell r="I39" t="str">
            <v>TOTAL</v>
          </cell>
        </row>
        <row r="40">
          <cell r="I40" t="str">
            <v>12 month avg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workbookViewId="0">
      <selection activeCell="A24" sqref="A24"/>
    </sheetView>
  </sheetViews>
  <sheetFormatPr defaultRowHeight="12.5" x14ac:dyDescent="0.25"/>
  <cols>
    <col min="1" max="1" width="12.7265625" customWidth="1"/>
    <col min="6" max="7" width="10.7265625" bestFit="1" customWidth="1"/>
    <col min="11" max="11" width="10.7265625" customWidth="1"/>
    <col min="14" max="14" width="10.1796875" bestFit="1" customWidth="1"/>
  </cols>
  <sheetData>
    <row r="1" spans="1:14" x14ac:dyDescent="0.25">
      <c r="A1" s="19" t="s">
        <v>23</v>
      </c>
    </row>
    <row r="2" spans="1:14" ht="13" x14ac:dyDescent="0.3">
      <c r="A2" s="19" t="s">
        <v>34</v>
      </c>
      <c r="N2" s="22" t="s">
        <v>33</v>
      </c>
    </row>
    <row r="3" spans="1:14" x14ac:dyDescent="0.25">
      <c r="A3" s="19" t="s">
        <v>32</v>
      </c>
    </row>
    <row r="5" spans="1:14" x14ac:dyDescent="0.25">
      <c r="A5" s="19" t="s">
        <v>31</v>
      </c>
      <c r="B5" s="16">
        <v>42095</v>
      </c>
      <c r="C5" s="16">
        <v>42125</v>
      </c>
      <c r="D5" s="16">
        <v>42156</v>
      </c>
      <c r="E5" s="16">
        <v>42186</v>
      </c>
      <c r="F5" s="16">
        <v>42217</v>
      </c>
      <c r="G5" s="16">
        <v>42248</v>
      </c>
      <c r="H5" s="16">
        <v>42278</v>
      </c>
      <c r="I5" s="16">
        <v>42309</v>
      </c>
      <c r="J5" s="16">
        <v>42339</v>
      </c>
      <c r="K5" s="16">
        <v>42370</v>
      </c>
      <c r="L5" s="16">
        <v>42401</v>
      </c>
      <c r="M5" s="16">
        <v>42430</v>
      </c>
      <c r="N5" s="19" t="s">
        <v>30</v>
      </c>
    </row>
    <row r="6" spans="1:14" x14ac:dyDescent="0.25">
      <c r="A6" s="19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9" t="s">
        <v>26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19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10" spans="1:14" x14ac:dyDescent="0.25">
      <c r="A10" s="19" t="s">
        <v>29</v>
      </c>
    </row>
    <row r="11" spans="1:14" x14ac:dyDescent="0.25">
      <c r="A11" s="19" t="s">
        <v>27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19" t="s">
        <v>26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19" t="s">
        <v>25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1"/>
    </row>
    <row r="16" spans="1:14" x14ac:dyDescent="0.25">
      <c r="A16" s="19" t="s">
        <v>28</v>
      </c>
    </row>
    <row r="17" spans="1:14" x14ac:dyDescent="0.25">
      <c r="A17" s="19" t="s">
        <v>27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9" t="s">
        <v>26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19" t="s">
        <v>25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5">
      <c r="A20" s="19" t="s">
        <v>24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3" spans="1:14" x14ac:dyDescent="0.25">
      <c r="A23" s="19" t="s">
        <v>23</v>
      </c>
      <c r="I23" s="19" t="s">
        <v>23</v>
      </c>
    </row>
    <row r="24" spans="1:14" x14ac:dyDescent="0.25">
      <c r="A24" s="19" t="s">
        <v>22</v>
      </c>
    </row>
    <row r="25" spans="1:14" x14ac:dyDescent="0.25">
      <c r="I25" s="19" t="s">
        <v>21</v>
      </c>
      <c r="J25" s="19" t="s">
        <v>20</v>
      </c>
      <c r="K25" s="19" t="s">
        <v>19</v>
      </c>
    </row>
    <row r="27" spans="1:14" x14ac:dyDescent="0.25">
      <c r="A27" t="s">
        <v>18</v>
      </c>
      <c r="D27" s="5"/>
      <c r="E27" s="2"/>
      <c r="F27" s="2"/>
      <c r="I27" s="16">
        <v>42095</v>
      </c>
      <c r="J27" s="5"/>
      <c r="K27" s="15"/>
      <c r="L27" s="14"/>
    </row>
    <row r="28" spans="1:14" x14ac:dyDescent="0.25">
      <c r="A28" t="s">
        <v>17</v>
      </c>
      <c r="D28" s="5"/>
      <c r="E28" s="2"/>
      <c r="F28" s="2"/>
      <c r="I28" s="16">
        <v>42125</v>
      </c>
      <c r="J28" s="5"/>
      <c r="K28" s="15"/>
      <c r="L28" s="14"/>
    </row>
    <row r="29" spans="1:14" x14ac:dyDescent="0.25">
      <c r="A29" t="s">
        <v>16</v>
      </c>
      <c r="D29" s="5"/>
      <c r="E29" s="18"/>
      <c r="F29" s="18"/>
      <c r="I29" s="16">
        <v>42156</v>
      </c>
      <c r="J29" s="5"/>
      <c r="K29" s="15"/>
      <c r="L29" s="14"/>
    </row>
    <row r="30" spans="1:14" x14ac:dyDescent="0.25">
      <c r="B30" t="str">
        <f>'[1]2015 WORKING COPY '!B30</f>
        <v>subtotal</v>
      </c>
      <c r="D30" s="13"/>
      <c r="E30" s="18"/>
      <c r="F30" s="18"/>
      <c r="I30" s="16">
        <v>42186</v>
      </c>
      <c r="J30" s="5"/>
      <c r="K30" s="15"/>
      <c r="L30" s="14"/>
    </row>
    <row r="31" spans="1:14" x14ac:dyDescent="0.25">
      <c r="D31" s="5"/>
      <c r="E31" s="2"/>
      <c r="F31" s="2"/>
      <c r="I31" s="16">
        <v>42217</v>
      </c>
      <c r="J31" s="5"/>
      <c r="K31" s="15"/>
      <c r="L31" s="14"/>
    </row>
    <row r="32" spans="1:14" x14ac:dyDescent="0.25">
      <c r="A32" t="s">
        <v>14</v>
      </c>
      <c r="D32" s="5"/>
      <c r="E32" s="2"/>
      <c r="F32" s="5"/>
      <c r="G32" s="6"/>
      <c r="I32" s="16">
        <v>42248</v>
      </c>
      <c r="J32" s="5"/>
      <c r="K32" s="15"/>
      <c r="L32" s="14"/>
    </row>
    <row r="33" spans="1:12" x14ac:dyDescent="0.25">
      <c r="D33" s="2"/>
      <c r="E33" s="2"/>
      <c r="F33" s="2"/>
      <c r="G33" s="6"/>
      <c r="I33" s="16">
        <v>42278</v>
      </c>
      <c r="J33" s="5"/>
      <c r="K33" s="15"/>
      <c r="L33" s="14"/>
    </row>
    <row r="34" spans="1:12" x14ac:dyDescent="0.25">
      <c r="D34" s="2"/>
      <c r="E34" s="2"/>
      <c r="F34" s="2"/>
      <c r="G34" s="6"/>
      <c r="I34" s="16">
        <v>42309</v>
      </c>
      <c r="J34" s="5"/>
      <c r="K34" s="15"/>
      <c r="L34" s="14"/>
    </row>
    <row r="35" spans="1:12" x14ac:dyDescent="0.25">
      <c r="A35" t="s">
        <v>15</v>
      </c>
      <c r="D35" s="5"/>
      <c r="E35" s="2"/>
      <c r="F35" s="5"/>
      <c r="G35" s="6"/>
      <c r="I35" s="16">
        <v>42339</v>
      </c>
      <c r="J35" s="5"/>
      <c r="K35" s="15"/>
      <c r="L35" s="14"/>
    </row>
    <row r="36" spans="1:12" x14ac:dyDescent="0.25">
      <c r="A36" t="s">
        <v>14</v>
      </c>
      <c r="D36" s="17">
        <v>0.77</v>
      </c>
      <c r="E36" s="2"/>
      <c r="F36" s="5"/>
      <c r="G36" s="6"/>
      <c r="I36" s="16">
        <v>42370</v>
      </c>
      <c r="J36" s="5"/>
      <c r="K36" s="15"/>
      <c r="L36" s="14"/>
    </row>
    <row r="37" spans="1:12" x14ac:dyDescent="0.25">
      <c r="F37" s="5"/>
      <c r="G37" s="6"/>
      <c r="I37" s="16">
        <v>42401</v>
      </c>
      <c r="J37" s="5"/>
      <c r="K37" s="15"/>
      <c r="L37" s="14"/>
    </row>
    <row r="38" spans="1:12" x14ac:dyDescent="0.25">
      <c r="A38" t="s">
        <v>13</v>
      </c>
      <c r="F38" s="5"/>
      <c r="G38" s="6"/>
      <c r="I38" s="16">
        <v>42430</v>
      </c>
      <c r="J38" s="5"/>
      <c r="K38" s="15"/>
      <c r="L38" s="14"/>
    </row>
    <row r="39" spans="1:12" x14ac:dyDescent="0.25">
      <c r="A39" t="s">
        <v>12</v>
      </c>
      <c r="F39" s="5"/>
      <c r="G39" s="6"/>
      <c r="I39" t="str">
        <f>'[1]2015 WORKING COPY '!I39</f>
        <v>TOTAL</v>
      </c>
      <c r="J39" s="13"/>
      <c r="K39" s="12"/>
      <c r="L39" s="11">
        <v>0.77</v>
      </c>
    </row>
    <row r="40" spans="1:12" x14ac:dyDescent="0.25">
      <c r="F40" s="5"/>
      <c r="G40" s="6"/>
      <c r="I40" s="10" t="str">
        <f>'[1]2015 WORKING COPY '!I40</f>
        <v>12 month avg</v>
      </c>
      <c r="J40" s="9"/>
      <c r="K40" s="8"/>
      <c r="L40" s="7">
        <v>0.77</v>
      </c>
    </row>
    <row r="41" spans="1:12" x14ac:dyDescent="0.25">
      <c r="A41" t="s">
        <v>11</v>
      </c>
      <c r="F41" s="5"/>
      <c r="G41" s="6"/>
    </row>
    <row r="42" spans="1:12" x14ac:dyDescent="0.25">
      <c r="F42" s="5"/>
      <c r="G42" s="6"/>
    </row>
    <row r="43" spans="1:12" x14ac:dyDescent="0.25">
      <c r="A43" t="s">
        <v>10</v>
      </c>
      <c r="F43" s="5"/>
      <c r="G43" s="6"/>
    </row>
    <row r="44" spans="1:12" x14ac:dyDescent="0.25">
      <c r="F44" s="5"/>
      <c r="G44" s="6"/>
    </row>
    <row r="45" spans="1:12" x14ac:dyDescent="0.25">
      <c r="A45" t="s">
        <v>9</v>
      </c>
      <c r="F45" s="5"/>
      <c r="G45" s="6"/>
    </row>
    <row r="46" spans="1:12" x14ac:dyDescent="0.25">
      <c r="A46" t="s">
        <v>8</v>
      </c>
      <c r="F46" s="5"/>
      <c r="G46" s="6"/>
    </row>
    <row r="47" spans="1:12" x14ac:dyDescent="0.25">
      <c r="A47" t="s">
        <v>7</v>
      </c>
      <c r="F47" s="5"/>
      <c r="G47" s="6"/>
    </row>
    <row r="48" spans="1:12" x14ac:dyDescent="0.25">
      <c r="A48" t="s">
        <v>6</v>
      </c>
      <c r="F48" s="4">
        <v>-0.1</v>
      </c>
      <c r="G48" s="6"/>
    </row>
    <row r="49" spans="1:7" x14ac:dyDescent="0.25">
      <c r="F49" s="5"/>
      <c r="G49" s="6"/>
    </row>
    <row r="50" spans="1:7" x14ac:dyDescent="0.25">
      <c r="A50" t="s">
        <v>5</v>
      </c>
      <c r="F50" s="5"/>
      <c r="G50" s="6"/>
    </row>
    <row r="51" spans="1:7" x14ac:dyDescent="0.25">
      <c r="A51" t="s">
        <v>4</v>
      </c>
      <c r="F51" s="2"/>
      <c r="G51" s="5"/>
    </row>
    <row r="52" spans="1:7" x14ac:dyDescent="0.25">
      <c r="A52" t="s">
        <v>3</v>
      </c>
      <c r="F52" s="2"/>
      <c r="G52" s="5"/>
    </row>
    <row r="53" spans="1:7" x14ac:dyDescent="0.25">
      <c r="F53" s="2"/>
      <c r="G53" s="5"/>
    </row>
    <row r="54" spans="1:7" x14ac:dyDescent="0.25">
      <c r="A54" t="s">
        <v>2</v>
      </c>
      <c r="F54" s="2"/>
      <c r="G54" s="4">
        <v>0.77</v>
      </c>
    </row>
    <row r="55" spans="1:7" x14ac:dyDescent="0.25">
      <c r="A55" t="s">
        <v>1</v>
      </c>
      <c r="F55" s="2"/>
      <c r="G55" s="3">
        <v>-0.1</v>
      </c>
    </row>
    <row r="56" spans="1:7" x14ac:dyDescent="0.25">
      <c r="A56" t="s">
        <v>0</v>
      </c>
      <c r="F56" s="2"/>
      <c r="G56" s="1">
        <v>0.67</v>
      </c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2016-05-11T07:00:00+00:00</OpenedDate>
    <Date1 xmlns="dc463f71-b30c-4ab2-9473-d307f9d35888">2016-06-02T07:00:00+00:00</Date1>
    <IsDocumentOrder xmlns="dc463f71-b30c-4ab2-9473-d307f9d35888" xsi:nil="true"/>
    <IsHighlyConfidential xmlns="dc463f71-b30c-4ab2-9473-d307f9d35888">false</IsHighlyConfidential>
    <CaseCompanyNames xmlns="dc463f71-b30c-4ab2-9473-d307f9d35888">RUBATINO REFUSE REMOVAL, INC.</CaseCompanyNames>
    <DocketNumber xmlns="dc463f71-b30c-4ab2-9473-d307f9d35888">160492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49514E72669247ACE0A7925B385F99" ma:contentTypeVersion="104" ma:contentTypeDescription="" ma:contentTypeScope="" ma:versionID="526a407d0e4e1f598c5a8ab37bfb2e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BC367-5098-4597-95BF-C50EA17742B4}"/>
</file>

<file path=customXml/itemProps2.xml><?xml version="1.0" encoding="utf-8"?>
<ds:datastoreItem xmlns:ds="http://schemas.openxmlformats.org/officeDocument/2006/customXml" ds:itemID="{A22D9550-777C-483A-AD39-9F180840B70B}"/>
</file>

<file path=customXml/itemProps3.xml><?xml version="1.0" encoding="utf-8"?>
<ds:datastoreItem xmlns:ds="http://schemas.openxmlformats.org/officeDocument/2006/customXml" ds:itemID="{2F6FFE18-5D79-456C-B8C7-2C8EFB9EBDE9}"/>
</file>

<file path=customXml/itemProps4.xml><?xml version="1.0" encoding="utf-8"?>
<ds:datastoreItem xmlns:ds="http://schemas.openxmlformats.org/officeDocument/2006/customXml" ds:itemID="{81EE5A9E-E536-49C1-B170-1092A18896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REDACTED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Jerri</dc:creator>
  <cp:lastModifiedBy>Rollman, Courtney (UTC)</cp:lastModifiedBy>
  <dcterms:created xsi:type="dcterms:W3CDTF">2016-06-02T21:05:28Z</dcterms:created>
  <dcterms:modified xsi:type="dcterms:W3CDTF">2016-06-07T17:11:16Z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0x0101006E56B4D1795A2E4DB2F0B01679ED314A001349514E72669247ACE0A7925B385F99</vt:lpwstr>
  </property>
  <property fmtid="{D5CDD505-2E9C-101B-9397-08002B2CF9AE}" pid="3" name="_docset_NoMedatataSyncRequired">
    <vt:lpwstr>False</vt:lpwstr>
  </property>
</Properties>
</file>