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CTIVE\Cases\240004-05 - PSE GRC\xCassie Workfolder\John Wilson Exhibits\"/>
    </mc:Choice>
  </mc:AlternateContent>
  <xr:revisionPtr revIDLastSave="0" documentId="8_{A2579CAF-0518-43A4-8531-25F3DD1D7FD2}" xr6:coauthVersionLast="47" xr6:coauthVersionMax="47" xr10:uidLastSave="{00000000-0000-0000-0000-000000000000}"/>
  <bookViews>
    <workbookView xWindow="0" yWindow="1131" windowWidth="21600" windowHeight="11195" tabRatio="668" xr2:uid="{00000000-000D-0000-FFFF-FFFF00000000}"/>
  </bookViews>
  <sheets>
    <sheet name="Confidential" sheetId="12" r:id="rId1"/>
    <sheet name="Ops &amp; dispatch inputs (R)" sheetId="15" r:id="rId2"/>
    <sheet name="CCA inputs (R)" sheetId="20" r:id="rId3"/>
    <sheet name="Gas-fired generation FOR (R)" sheetId="14" r:id="rId4"/>
    <sheet name="Colstrip FOR (R)" sheetId="1" r:id="rId5"/>
    <sheet name="Colstrip VOM, fuel cost, HR (R)" sheetId="17" r:id="rId6"/>
    <sheet name="Colstrip fuel price (R)" sheetId="19" r:id="rId7"/>
    <sheet name="Colstrip line losses (R)" sheetId="13" r:id="rId8"/>
    <sheet name="Maintenance Sched. (R)" sheetId="16" r:id="rId9"/>
  </sheets>
  <definedNames>
    <definedName name="_xlnm._FilterDatabase" localSheetId="8" hidden="1">'Maintenance Sched. (R)'!$A$7:$H$7</definedName>
    <definedName name="_xlnm._FilterDatabase" localSheetId="1" hidden="1">'Ops &amp; dispatch inputs (R)'!$B$16:$B$21</definedName>
    <definedName name="_xlnm.Print_Area" localSheetId="4">'Colstrip FOR (R)'!$A$1:$M$25</definedName>
    <definedName name="_xlnm.Print_Area" localSheetId="7">'Colstrip line losses (R)'!$A$2:$G$64</definedName>
    <definedName name="_xlnm.Print_Area" localSheetId="3">'Gas-fired generation FOR (R)'!$A$1:$I$28</definedName>
    <definedName name="_xlnm.Print_Area" localSheetId="8">'Maintenance Sched. (R)'!$B$1:$H$7</definedName>
    <definedName name="_xlnm.Print_Area" localSheetId="1">'Ops &amp; dispatch inputs (R)'!$A$1:$X$39</definedName>
    <definedName name="_xlnm.Print_Titles" localSheetId="7">'Colstrip line losses (R)'!$2:$8</definedName>
    <definedName name="Z_03138FA2_CB30_4C20_8F1B_1EB1818B9464_.wvu.Cols" localSheetId="4" hidden="1">'Colstrip FOR (R)'!#REF!</definedName>
    <definedName name="Z_03138FA2_CB30_4C20_8F1B_1EB1818B9464_.wvu.PrintArea" localSheetId="4" hidden="1">'Colstrip FOR (R)'!$A$4:$L$26</definedName>
  </definedNames>
  <calcPr calcId="191028"/>
  <customWorkbookViews>
    <customWorkbookView name="PPL - Personal View" guid="{03138FA2-CB30-4C20-8F1B-1EB1818B9464}" mergeInterval="0" personalView="1" maximized="1" windowWidth="1920" windowHeight="975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7" i="15" l="1"/>
  <c r="A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A1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Start Date 10/1/2025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brennan mueller</author>
  </authors>
  <commentList>
    <comment ref="A3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brennan mueller:</t>
        </r>
        <r>
          <rPr>
            <sz val="9"/>
            <color indexed="81"/>
            <rFont val="Tahoma"/>
            <family val="2"/>
          </rPr>
          <t xml:space="preserve">
Actual data (through November) is delivered tons. Forecast data is for tons burned -- effectively we assume no change in inventory going forward.</t>
        </r>
      </text>
    </comment>
  </commentList>
</comments>
</file>

<file path=xl/sharedStrings.xml><?xml version="1.0" encoding="utf-8"?>
<sst xmlns="http://schemas.openxmlformats.org/spreadsheetml/2006/main" count="2096" uniqueCount="312">
  <si>
    <t>This file contains confidential information</t>
  </si>
  <si>
    <t>Shaded information is designated as confidential per WAC 480-07-160</t>
  </si>
  <si>
    <t>REDACTED VERSION</t>
  </si>
  <si>
    <t>Puget Sound Energy</t>
  </si>
  <si>
    <t>2024 GRC Workpapers</t>
  </si>
  <si>
    <t>Thermal Resource Operations and Dispatch Inputs</t>
  </si>
  <si>
    <t>Calculations for input to the AURORA model</t>
  </si>
  <si>
    <t>AURORA annual inflation rate:</t>
  </si>
  <si>
    <t>AURORA economic base year:</t>
  </si>
  <si>
    <t>Rate year:</t>
  </si>
  <si>
    <t>Inputs for economic dispatch</t>
  </si>
  <si>
    <t>Efficiency / fuel inputs</t>
  </si>
  <si>
    <t>Operating constraints inputs</t>
  </si>
  <si>
    <t>AURORA input column name</t>
  </si>
  <si>
    <t>Variable O&amp;M</t>
  </si>
  <si>
    <t>Var Cost Mod1</t>
  </si>
  <si>
    <t>Start Up Costs</t>
  </si>
  <si>
    <t>Heat Rate</t>
  </si>
  <si>
    <t>UBB Heat Rate</t>
  </si>
  <si>
    <t>Heat Rate at Minimum</t>
  </si>
  <si>
    <t>Start Fuel Amount</t>
  </si>
  <si>
    <t>Capacity</t>
  </si>
  <si>
    <t>UBB Segment Size</t>
  </si>
  <si>
    <t>Minimum Capacity</t>
  </si>
  <si>
    <t>Min Up Time</t>
  </si>
  <si>
    <t>Min Down Time</t>
  </si>
  <si>
    <t>Ramp Rate</t>
  </si>
  <si>
    <r>
      <t>VO (</t>
    </r>
    <r>
      <rPr>
        <sz val="11"/>
        <rFont val="Calibri"/>
        <family val="2"/>
        <scheme val="minor"/>
      </rPr>
      <t>nominal $/MWh)</t>
    </r>
  </si>
  <si>
    <r>
      <t>VM (</t>
    </r>
    <r>
      <rPr>
        <sz val="11"/>
        <rFont val="Calibri"/>
        <family val="2"/>
        <scheme val="minor"/>
      </rPr>
      <t>nominal $/run-hour</t>
    </r>
    <r>
      <rPr>
        <sz val="10"/>
        <rFont val="Calibri"/>
        <family val="2"/>
        <scheme val="minor"/>
      </rPr>
      <t>)</t>
    </r>
  </si>
  <si>
    <r>
      <t>Incremental VM (</t>
    </r>
    <r>
      <rPr>
        <sz val="11"/>
        <rFont val="Calibri"/>
        <family val="2"/>
        <scheme val="minor"/>
      </rPr>
      <t>nominal $/MWh)</t>
    </r>
  </si>
  <si>
    <r>
      <t xml:space="preserve">MMA </t>
    </r>
    <r>
      <rPr>
        <sz val="11"/>
        <rFont val="Calibri"/>
        <family val="2"/>
        <scheme val="minor"/>
      </rPr>
      <t>(nominal $/start)</t>
    </r>
  </si>
  <si>
    <r>
      <t xml:space="preserve">Incremental MMA </t>
    </r>
    <r>
      <rPr>
        <sz val="11"/>
        <rFont val="Calibri"/>
        <family val="2"/>
        <scheme val="minor"/>
      </rPr>
      <t>(nominal $/MW/start)</t>
    </r>
  </si>
  <si>
    <r>
      <rPr>
        <b/>
        <sz val="10"/>
        <color theme="1"/>
        <rFont val="Calibri"/>
        <family val="2"/>
        <scheme val="minor"/>
      </rPr>
      <t>VO</t>
    </r>
    <r>
      <rPr>
        <b/>
        <sz val="11"/>
        <color theme="1"/>
        <rFont val="Calibri"/>
        <family val="2"/>
        <scheme val="minor"/>
      </rPr>
      <t xml:space="preserve"> (2020 $/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h)</t>
    </r>
  </si>
  <si>
    <r>
      <rPr>
        <b/>
        <sz val="10"/>
        <color theme="1"/>
        <rFont val="Calibri"/>
        <family val="2"/>
        <scheme val="minor"/>
      </rPr>
      <t>Incremental VM (</t>
    </r>
    <r>
      <rPr>
        <b/>
        <sz val="11"/>
        <color theme="1"/>
        <rFont val="Calibri"/>
        <family val="2"/>
        <scheme val="minor"/>
      </rPr>
      <t>2020 $/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h)</t>
    </r>
  </si>
  <si>
    <r>
      <rPr>
        <b/>
        <sz val="10"/>
        <color theme="1"/>
        <rFont val="Calibri"/>
        <family val="2"/>
        <scheme val="minor"/>
      </rPr>
      <t xml:space="preserve">Incremental MMA </t>
    </r>
    <r>
      <rPr>
        <b/>
        <sz val="11"/>
        <color theme="1"/>
        <rFont val="Calibri"/>
        <family val="2"/>
        <scheme val="minor"/>
      </rPr>
      <t>(2020 $/MW/start)</t>
    </r>
  </si>
  <si>
    <t>Heat rate (Btu/kWh)</t>
  </si>
  <si>
    <t>Duct firing heat rate (Btu/kWh)</t>
  </si>
  <si>
    <t>Heat rate at minimum output (Btu/kWh)</t>
  </si>
  <si>
    <r>
      <rPr>
        <sz val="10"/>
        <color theme="1"/>
        <rFont val="Calibri"/>
        <family val="2"/>
        <scheme val="minor"/>
      </rPr>
      <t>Fuel consumed on start up</t>
    </r>
    <r>
      <rPr>
        <sz val="11"/>
        <color theme="1"/>
        <rFont val="Calibri"/>
        <family val="2"/>
        <scheme val="minor"/>
      </rPr>
      <t xml:space="preserve"> (total MMBtu)</t>
    </r>
  </si>
  <si>
    <t>MMBtu / MW / Start</t>
  </si>
  <si>
    <t>Capacity (MW)</t>
  </si>
  <si>
    <t>Duct firing capability included in capacity (MW)</t>
  </si>
  <si>
    <t>Normal full output (MW)</t>
  </si>
  <si>
    <t>% of total capacity attributable to duct firing (x100)</t>
  </si>
  <si>
    <t>Minimum capacity (MW)</t>
  </si>
  <si>
    <t>Minimum capacity as % of total (x100)</t>
  </si>
  <si>
    <t>Minimum on time (hrs)</t>
  </si>
  <si>
    <t>Minimum off time (hrs)</t>
  </si>
  <si>
    <t>Ramp rate (MW/min)</t>
  </si>
  <si>
    <t>Ramp rate (% of capacity per hr X 100)</t>
  </si>
  <si>
    <t>Encogen</t>
  </si>
  <si>
    <t>XXXXX</t>
  </si>
  <si>
    <t>n/a</t>
  </si>
  <si>
    <t>Ferndale</t>
  </si>
  <si>
    <t>Freddy 1</t>
  </si>
  <si>
    <t>Freddy 1 Tolling</t>
  </si>
  <si>
    <t>Frederickson 1</t>
  </si>
  <si>
    <t>Frederickson 2</t>
  </si>
  <si>
    <t>Fredonia 1</t>
  </si>
  <si>
    <t>Fredonia 2</t>
  </si>
  <si>
    <t>Fredonia 3</t>
  </si>
  <si>
    <t>Fredonia 4</t>
  </si>
  <si>
    <t>Goldendale</t>
  </si>
  <si>
    <t>Mint Farm</t>
  </si>
  <si>
    <t>Sumas</t>
  </si>
  <si>
    <t>Whitehorn 2</t>
  </si>
  <si>
    <t>Whitehorn 3</t>
  </si>
  <si>
    <r>
      <t>Variable O&amp;M (</t>
    </r>
    <r>
      <rPr>
        <sz val="11"/>
        <rFont val="Calibri"/>
        <family val="2"/>
        <scheme val="minor"/>
      </rPr>
      <t>nominal $/MWh)</t>
    </r>
  </si>
  <si>
    <r>
      <rPr>
        <b/>
        <sz val="10"/>
        <color theme="1"/>
        <rFont val="Calibri"/>
        <family val="2"/>
        <scheme val="minor"/>
      </rPr>
      <t>Variable O&amp;M</t>
    </r>
    <r>
      <rPr>
        <b/>
        <sz val="11"/>
        <color theme="1"/>
        <rFont val="Calibri"/>
        <family val="2"/>
        <scheme val="minor"/>
      </rPr>
      <t xml:space="preserve"> (2020 $/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h)</t>
    </r>
  </si>
  <si>
    <t>Variable fuel cost (nominal $/MMBtu)</t>
  </si>
  <si>
    <t>Variable fuel cost (2020 $/MMBtu)</t>
  </si>
  <si>
    <t>Colstrip 3</t>
  </si>
  <si>
    <t>Colstrip 4</t>
  </si>
  <si>
    <t>CCA Emission Rates and Price</t>
  </si>
  <si>
    <t>CEMS Equipped Gas:</t>
  </si>
  <si>
    <t>Encogen, Ferndale, Fredonia 3&amp;4, Goldendale, Mint Farm, Sumas, Freddy 1</t>
  </si>
  <si>
    <t>Not CEMS Equipped Gas:</t>
  </si>
  <si>
    <t>Frederickson, Fredonia 1&amp;2, Whitehorn</t>
  </si>
  <si>
    <t>Not CEMS Equipped Diesel:</t>
  </si>
  <si>
    <t>Crystal Mountain</t>
  </si>
  <si>
    <t>Colstrip:</t>
  </si>
  <si>
    <t>Colstrip 3&amp;4</t>
  </si>
  <si>
    <t>Nodal Exchange Prices</t>
  </si>
  <si>
    <t>Aurora Input</t>
  </si>
  <si>
    <t>Curve date 10/30/2023</t>
  </si>
  <si>
    <t>metric tons CO2e/MMBtu</t>
  </si>
  <si>
    <t>kg CO2/MMBtu</t>
  </si>
  <si>
    <t>lb/MMBtu</t>
  </si>
  <si>
    <t>Emission Factor</t>
  </si>
  <si>
    <t>$/metric ton</t>
  </si>
  <si>
    <t>$/ton</t>
  </si>
  <si>
    <t>2020 $/ton</t>
  </si>
  <si>
    <t>floor $/metric ton</t>
  </si>
  <si>
    <t>floor $/ton</t>
  </si>
  <si>
    <t>2020 floor $/ton</t>
  </si>
  <si>
    <t>Colstrip 2020 $/ton</t>
  </si>
  <si>
    <t>WA Share of Colstrip</t>
  </si>
  <si>
    <t>Gas-fired Generation Forced Outage Data</t>
  </si>
  <si>
    <t>For the four year period ended 9/30/2023</t>
  </si>
  <si>
    <t>Unit</t>
  </si>
  <si>
    <t>Period Hours</t>
  </si>
  <si>
    <t>Forced Outage Hours</t>
  </si>
  <si>
    <t>Unplanned Maintenance Hours</t>
  </si>
  <si>
    <t>Unit Forced Outage Rate (%)</t>
  </si>
  <si>
    <t>Gross Capacity (MW)</t>
  </si>
  <si>
    <t>Plant</t>
  </si>
  <si>
    <t>Weighted plant FOR (%)</t>
  </si>
  <si>
    <t>ENCO1</t>
  </si>
  <si>
    <t>ENCO2</t>
  </si>
  <si>
    <t>Frederickson1</t>
  </si>
  <si>
    <t>ENCO3</t>
  </si>
  <si>
    <t>Frederickson2</t>
  </si>
  <si>
    <t>ENCO4</t>
  </si>
  <si>
    <t>FDKS1</t>
  </si>
  <si>
    <t>Fredonia1</t>
  </si>
  <si>
    <t>FDKS2</t>
  </si>
  <si>
    <t>Fredonia2</t>
  </si>
  <si>
    <t>FERN ST</t>
  </si>
  <si>
    <t>Fredonia3</t>
  </si>
  <si>
    <t>FERNA</t>
  </si>
  <si>
    <t>Fredonia4</t>
  </si>
  <si>
    <t>FERNB</t>
  </si>
  <si>
    <t>FRED1</t>
  </si>
  <si>
    <t>FRED2</t>
  </si>
  <si>
    <t>FRED3</t>
  </si>
  <si>
    <t>Whitehorn2</t>
  </si>
  <si>
    <t>FRED4</t>
  </si>
  <si>
    <t>Whitehorn3</t>
  </si>
  <si>
    <t>GOLD1</t>
  </si>
  <si>
    <t>GOLD2</t>
  </si>
  <si>
    <t>MINT1</t>
  </si>
  <si>
    <t>MINT2</t>
  </si>
  <si>
    <t>SUMA1</t>
  </si>
  <si>
    <t>SUMA2</t>
  </si>
  <si>
    <t>WHITE2</t>
  </si>
  <si>
    <t>WHITE3</t>
  </si>
  <si>
    <t>Colstrip Units 3 &amp; 4 Forced Outage Data</t>
  </si>
  <si>
    <t>For the four year period ended 12/31/2022</t>
  </si>
  <si>
    <t>Service Hours</t>
  </si>
  <si>
    <t>Available Hours</t>
  </si>
  <si>
    <t>Planned Outage Hours</t>
  </si>
  <si>
    <t>Reserve Outage Hours</t>
  </si>
  <si>
    <t>Total Outage Hours</t>
  </si>
  <si>
    <t>De-rated, unplanned equivalent hours</t>
  </si>
  <si>
    <t>De-rated, planned equivalent hours</t>
  </si>
  <si>
    <t>Number of outages</t>
  </si>
  <si>
    <t>Forced Outage Rate (%)</t>
  </si>
  <si>
    <t>Colstrip Unit 3</t>
  </si>
  <si>
    <t>Colstrip Unit 4</t>
  </si>
  <si>
    <t>Colstrip Units 3&amp;4 combined</t>
  </si>
  <si>
    <t>4-year total</t>
  </si>
  <si>
    <t>Colstrip variable O&amp;M for dispatch and plant fuel (non-coal) expense</t>
  </si>
  <si>
    <t>Talen approved budget for Colstrip 3&amp;4 on 11/1/2023</t>
  </si>
  <si>
    <t>2025 Projection</t>
  </si>
  <si>
    <t>Net Generation (MWh)</t>
  </si>
  <si>
    <t>Approved Colstrip O&amp;M forecast as of 11/8/2023</t>
  </si>
  <si>
    <t>EUF Forced &amp; Maintenance</t>
  </si>
  <si>
    <t>EUF Annual Overhaul</t>
  </si>
  <si>
    <t>Service Factor - Hours Online</t>
  </si>
  <si>
    <t>Capacity Factor - Annual Generation</t>
  </si>
  <si>
    <t>Base O&amp;M Labor (Burdened)</t>
  </si>
  <si>
    <t>Dry Waste Disposal Labor (Adder)</t>
  </si>
  <si>
    <t>Total Burdened O&amp;M Labor</t>
  </si>
  <si>
    <t>Talen Corp A&amp;G and Insurance</t>
  </si>
  <si>
    <t>Non-Labor Base O&amp;M (Less A&amp;G and Ins)</t>
  </si>
  <si>
    <t>Waste Water Treatment (New RC: BC&amp;VSEP) O&amp;M</t>
  </si>
  <si>
    <t>Non-Labor Base O&amp;M (Total)</t>
  </si>
  <si>
    <t>Variable O&amp;M Base ($/MWh)</t>
  </si>
  <si>
    <t>Variable O&amp;M Base ($)</t>
  </si>
  <si>
    <t>Variable O&amp;M Dry Ash Plant ($/MWh)</t>
  </si>
  <si>
    <t>Variable O&amp;M Dry Ash Plant ($)</t>
  </si>
  <si>
    <t>Total Variable O&amp;M ($)</t>
  </si>
  <si>
    <t>Total Variable O&amp;M ($/MWh)</t>
  </si>
  <si>
    <t>VOM/MWh (2020 $)</t>
  </si>
  <si>
    <t>Startup Fuel, Diesel, Gasoline</t>
  </si>
  <si>
    <t>Approved Colstrip budget as of 11/8/23</t>
  </si>
  <si>
    <t>PSE Share of Talen fuel costs</t>
  </si>
  <si>
    <t>Fixed (non-coal) fuel costs added outside of Aurora model</t>
  </si>
  <si>
    <t>Monthly PSE Share of Talen fuel costs</t>
  </si>
  <si>
    <t>Westmoreland CSA average cost per ton</t>
  </si>
  <si>
    <t>CSA cost per MMBtu</t>
  </si>
  <si>
    <t>CSA cost per MMBtu in 2020 $</t>
  </si>
  <si>
    <t>Fuel cost inputs to Aurora model</t>
  </si>
  <si>
    <r>
      <t>Colstrip 3&amp;4 heat rate (</t>
    </r>
    <r>
      <rPr>
        <sz val="9"/>
        <rFont val="Calibri"/>
        <family val="2"/>
        <scheme val="minor"/>
      </rPr>
      <t>MMB</t>
    </r>
    <r>
      <rPr>
        <sz val="10"/>
        <rFont val="Calibri"/>
        <family val="2"/>
        <scheme val="minor"/>
      </rPr>
      <t>tu/</t>
    </r>
    <r>
      <rPr>
        <sz val="9"/>
        <rFont val="Calibri"/>
        <family val="2"/>
        <scheme val="minor"/>
      </rPr>
      <t>MW</t>
    </r>
    <r>
      <rPr>
        <sz val="10"/>
        <rFont val="Calibri"/>
        <family val="2"/>
        <scheme val="minor"/>
      </rPr>
      <t>h)</t>
    </r>
  </si>
  <si>
    <t>Approved Colstrip budget as of 11/8/2023</t>
  </si>
  <si>
    <t>Heating value of coal (Btu/lb.)</t>
  </si>
  <si>
    <r>
      <t>Heating value of coal (</t>
    </r>
    <r>
      <rPr>
        <sz val="9"/>
        <rFont val="Calibri"/>
        <family val="2"/>
        <scheme val="minor"/>
      </rPr>
      <t>MMB</t>
    </r>
    <r>
      <rPr>
        <sz val="10"/>
        <rFont val="Calibri"/>
        <family val="2"/>
        <scheme val="minor"/>
      </rPr>
      <t>tu/ton)</t>
    </r>
  </si>
  <si>
    <t>Colstrip 3&amp;4 coal supply agreement estimated cost per ton</t>
  </si>
  <si>
    <t>from forecasted (non-binding) coal take estimate submitted to Westmoreland 10/7/2021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</si>
  <si>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</si>
  <si>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</si>
  <si>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</si>
  <si>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</si>
  <si>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</si>
  <si>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</si>
  <si>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</si>
  <si>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</si>
  <si>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</si>
  <si>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</si>
  <si>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</si>
  <si>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</si>
  <si>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</si>
  <si>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On-peak hours in period</t>
  </si>
  <si>
    <t>Off-peak hours in period</t>
  </si>
  <si>
    <t>PSE Colstrip capacity (MW)</t>
  </si>
  <si>
    <t>Base capacity factor</t>
  </si>
  <si>
    <t>Average forced/un-planned outage rate</t>
  </si>
  <si>
    <t>Planned outage rate</t>
  </si>
  <si>
    <t>Total availability factor</t>
  </si>
  <si>
    <t>Net generation MAX aMW</t>
  </si>
  <si>
    <t>Net generation on-peak plan aMW</t>
  </si>
  <si>
    <t>Net generation off-peak plan aMW</t>
  </si>
  <si>
    <t>Net generation MIN aMW</t>
  </si>
  <si>
    <t>PSE Colstrip net generation on-peak (MWh)</t>
  </si>
  <si>
    <t>PSE Colstrip net generation off-peak (MWh)</t>
  </si>
  <si>
    <t>Planned PSE Colstrip net generation (MWh)</t>
  </si>
  <si>
    <t>Station service %</t>
  </si>
  <si>
    <t>Line losses to Garrison</t>
  </si>
  <si>
    <t>Estimated PSE Colstrip gross generation (MWh)</t>
  </si>
  <si>
    <t>Colstrip heat rate (MMBtu/MWh)</t>
  </si>
  <si>
    <t>Colstrip fuel consumption (MMBtu)</t>
  </si>
  <si>
    <t>Heat content of fuel (MMBtu per ton)</t>
  </si>
  <si>
    <t>Estimated PSE coal burn (tons)</t>
  </si>
  <si>
    <t>Cumulative coal burn for the year</t>
  </si>
  <si>
    <t>Base price</t>
  </si>
  <si>
    <t>Tier price</t>
  </si>
  <si>
    <t>Shortfall price first 250,000 tons</t>
  </si>
  <si>
    <t>Shortfall price over 250,000</t>
  </si>
  <si>
    <t>PSE "MAV" (tons)</t>
  </si>
  <si>
    <t>Annual price escalation</t>
  </si>
  <si>
    <t>Adjusted Base price</t>
  </si>
  <si>
    <t>Adjusted Tier price</t>
  </si>
  <si>
    <t>Adjusted Shortfall price first 250,000/125,000 tons</t>
  </si>
  <si>
    <t>Adjusted Shortfall price over 250,000/125,000 tons</t>
  </si>
  <si>
    <t>Final reclamation rate ($/ton)</t>
  </si>
  <si>
    <t>Tons @ base price</t>
  </si>
  <si>
    <t>Tons @ tier price</t>
  </si>
  <si>
    <t>Total shortfall (tons)</t>
  </si>
  <si>
    <t>Shortfall tons first 250k</t>
  </si>
  <si>
    <t>Shortfall tons over 250k</t>
  </si>
  <si>
    <t>WRM CSA shortfall penalty</t>
  </si>
  <si>
    <t>WRM CSA variable fuel cost</t>
  </si>
  <si>
    <t>WRM CSA cost per ton</t>
  </si>
  <si>
    <t>Colstrip Transmission Line Losses Data</t>
  </si>
  <si>
    <t>Month</t>
  </si>
  <si>
    <t>Total Gross Generation (MWh)</t>
  </si>
  <si>
    <t>Total Losses (MWh)</t>
  </si>
  <si>
    <t>Line Losses (% of gross generation)</t>
  </si>
  <si>
    <t>24GRC</t>
  </si>
  <si>
    <t>22GRC</t>
  </si>
  <si>
    <t>Increase / (Decrease)</t>
  </si>
  <si>
    <t>4-Year Average</t>
  </si>
  <si>
    <t>Thermal Resources Scheduled Maintenance</t>
  </si>
  <si>
    <t>As of 12/11/2023, for input to AURORA Maintenance Schedule Table (MST WECC 20200821)</t>
  </si>
  <si>
    <t>ID</t>
  </si>
  <si>
    <t>Name</t>
  </si>
  <si>
    <t>Zone Name</t>
  </si>
  <si>
    <t>Maint Begin Date</t>
  </si>
  <si>
    <t>Maint End Date</t>
  </si>
  <si>
    <t>Maint Begin Hour</t>
  </si>
  <si>
    <t>Maint End Hour</t>
  </si>
  <si>
    <t>Outage Factor</t>
  </si>
  <si>
    <t>Mapping</t>
  </si>
  <si>
    <t>Colstrip (1)</t>
  </si>
  <si>
    <t>Colstrip (2)</t>
  </si>
  <si>
    <t>Colstrip (3)</t>
  </si>
  <si>
    <t>Upper Baker</t>
  </si>
  <si>
    <t>Upper_Baker</t>
  </si>
  <si>
    <t>Snoqualmie 2 (6A)</t>
  </si>
  <si>
    <t>Colstrip (4)</t>
  </si>
  <si>
    <t>Frederickson (1)</t>
  </si>
  <si>
    <t>Frederickson (2)</t>
  </si>
  <si>
    <t>Fredonia (1)</t>
  </si>
  <si>
    <t>Fredonia (2)</t>
  </si>
  <si>
    <t>Whitehorn (2)</t>
  </si>
  <si>
    <t>Whitehorn (3)</t>
  </si>
  <si>
    <t>Fredonia (3)</t>
  </si>
  <si>
    <t>8995_3</t>
  </si>
  <si>
    <t>Fredonia (4)</t>
  </si>
  <si>
    <t>8995_4</t>
  </si>
  <si>
    <t>Hopkins Ridge wind</t>
  </si>
  <si>
    <t>Wild Horse wind</t>
  </si>
  <si>
    <t>Hopkins Ridge Wind (2)</t>
  </si>
  <si>
    <t>Wild Horse (WHS1)</t>
  </si>
  <si>
    <t>Lower Snake River wind</t>
  </si>
  <si>
    <t>Wild Horse Exp. wind</t>
  </si>
  <si>
    <t>Lower Baker</t>
  </si>
  <si>
    <t>Lower_Baker</t>
  </si>
  <si>
    <t>Mid C Rocky Reach</t>
  </si>
  <si>
    <t>Mid C Rock Island</t>
  </si>
  <si>
    <t>Mid C Wells</t>
  </si>
  <si>
    <t>Mid C Priest Rapids</t>
  </si>
  <si>
    <t>Mid C Wanapum</t>
  </si>
  <si>
    <t>Snoqualmie (1)</t>
  </si>
  <si>
    <t>Snoqualmie (2)</t>
  </si>
  <si>
    <t>Snoqualmie (3)</t>
  </si>
  <si>
    <t>Snoqualmie (4)</t>
  </si>
  <si>
    <t>Snoqualmie PH1</t>
  </si>
  <si>
    <t>Snoqualmie_1</t>
  </si>
  <si>
    <t>Snoqualmie PH2</t>
  </si>
  <si>
    <t>Snoqualmie_2</t>
  </si>
  <si>
    <t>Encogen (CTG1)</t>
  </si>
  <si>
    <t>Encogen (CTG2)</t>
  </si>
  <si>
    <t>Encogen (CTG3)</t>
  </si>
  <si>
    <t>Sumas Power Plant (GEN1)</t>
  </si>
  <si>
    <t>Ferndale Generating Station (CT1A)</t>
  </si>
  <si>
    <t>Ferndale Generating Station (CT1B)</t>
  </si>
  <si>
    <t>Mint Farm Generating Station (CTG1)</t>
  </si>
  <si>
    <t>Glacier Battery Storage</t>
  </si>
  <si>
    <t>WECC_Market</t>
  </si>
  <si>
    <t>MKT_PSE</t>
  </si>
  <si>
    <t>Goldendale Generating Station (G1)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</si>
</sst>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#,##0.0"/>
    <numFmt numFmtId="166" formatCode="_(* #,##0_);_(* \(#,##0\);_(* &quot;-&quot;??_);_(@_)"/>
    <numFmt numFmtId="167" formatCode="0.0%"/>
    <numFmt numFmtId="168" formatCode="_(* #,##0.0_);_(* \(#,##0.0\);_(* &quot;-&quot;??_);_(@_)"/>
    <numFmt numFmtId="169" formatCode="0.0"/>
    <numFmt numFmtId="170" formatCode="0_);\(0\)"/>
    <numFmt numFmtId="171" formatCode="0.0000"/>
    <numFmt numFmtId="172" formatCode="&quot;$&quot;#,##0.000_);\(&quot;$&quot;#,##0.000\)"/>
    <numFmt numFmtId="173" formatCode="0.00000"/>
    <numFmt numFmtId="174" formatCode="#,##0.00000"/>
    <numFmt numFmtId="175" formatCode="#,##0.0_);\(#,##0.0\)"/>
    <numFmt numFmtId="176" formatCode="0.00_);\(0.00\)"/>
    <numFmt numFmtId="177" formatCode="0.000"/>
    <numFmt numFmtId="178" formatCode="&quot;$&quot;#,##0.00"/>
    <numFmt numFmtId="179" formatCode="&quot;$&quot;#,##0"/>
    <numFmt numFmtId="180" formatCode="&quot;$&quot;#,##0.0000"/>
  </numFmts>
  <fonts count="50" x14ac:knownFonts="1">
    <font>
      <sz val="12"/>
      <color indexed="24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24"/>
      <name val="Arial"/>
      <family val="2"/>
    </font>
    <font>
      <sz val="12"/>
      <color indexed="24"/>
      <name val="Arial"/>
      <family val="2"/>
    </font>
    <font>
      <sz val="12"/>
      <color indexed="24"/>
      <name val="Arial"/>
      <family val="2"/>
    </font>
    <font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2"/>
      <color indexed="2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24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indexed="2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color indexed="24"/>
      <name val="Calibri"/>
      <family val="2"/>
      <scheme val="minor"/>
    </font>
    <font>
      <sz val="9"/>
      <name val="Calibri"/>
      <family val="2"/>
      <scheme val="minor"/>
    </font>
    <font>
      <u/>
      <sz val="1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8"/>
      <name val="Calibri"/>
      <family val="2"/>
      <scheme val="minor"/>
    </font>
    <font>
      <i/>
      <sz val="11"/>
      <color theme="2" tint="-0.749992370372631"/>
      <name val="Calibri"/>
      <family val="2"/>
      <scheme val="minor"/>
    </font>
    <font>
      <b/>
      <i/>
      <sz val="12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i/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rgb="FFFFFF00"/>
      </top>
      <bottom style="thick">
        <color rgb="FFFFFF00"/>
      </bottom>
      <diagonal/>
    </border>
    <border>
      <left style="thick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 style="medium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rgb="FFFFFF00"/>
      </right>
      <top/>
      <bottom/>
      <diagonal/>
    </border>
    <border>
      <left style="thick">
        <color rgb="FFFFFF00"/>
      </left>
      <right style="medium">
        <color rgb="FFFFFF00"/>
      </right>
      <top/>
      <bottom style="thin">
        <color indexed="64"/>
      </bottom>
      <diagonal/>
    </border>
    <border>
      <left style="thick">
        <color rgb="FFFFFF00"/>
      </left>
      <right style="medium">
        <color rgb="FFFFFF00"/>
      </right>
      <top/>
      <bottom style="thick">
        <color rgb="FFFFFF00"/>
      </bottom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medium">
        <color rgb="FFFFFF00"/>
      </left>
      <right style="thin">
        <color indexed="64"/>
      </right>
      <top style="medium">
        <color rgb="FFFFFF00"/>
      </top>
      <bottom style="thin">
        <color indexed="64"/>
      </bottom>
      <diagonal/>
    </border>
    <border>
      <left style="thin">
        <color indexed="64"/>
      </left>
      <right style="medium">
        <color rgb="FFFFFF00"/>
      </right>
      <top style="medium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rgb="FFFFFF00"/>
      </top>
      <bottom style="thin">
        <color indexed="64"/>
      </bottom>
      <diagonal/>
    </border>
    <border>
      <left style="thin">
        <color indexed="64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FF00"/>
      </right>
      <top/>
      <bottom/>
      <diagonal/>
    </border>
    <border>
      <left/>
      <right/>
      <top/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/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rgb="FFFFFF00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/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</borders>
  <cellStyleXfs count="15">
    <xf numFmtId="0" fontId="0" fillId="0" borderId="0"/>
    <xf numFmtId="4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1" applyNumberFormat="0" applyFont="0" applyFill="0" applyAlignment="0" applyProtection="0"/>
    <xf numFmtId="4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44" fontId="25" fillId="0" borderId="0" applyFont="0" applyFill="0" applyBorder="0" applyAlignment="0" applyProtection="0"/>
    <xf numFmtId="0" fontId="3" fillId="0" borderId="0"/>
    <xf numFmtId="0" fontId="4" fillId="0" borderId="0"/>
  </cellStyleXfs>
  <cellXfs count="496">
    <xf numFmtId="1" fontId="0" fillId="0" borderId="0" xfId="0" applyNumberFormat="1"/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13" fillId="0" borderId="0" xfId="1" applyNumberFormat="1" applyFont="1" applyBorder="1" applyAlignment="1"/>
    <xf numFmtId="1" fontId="14" fillId="0" borderId="0" xfId="0" applyNumberFormat="1" applyFont="1"/>
    <xf numFmtId="3" fontId="16" fillId="0" borderId="0" xfId="0" applyNumberFormat="1" applyFont="1"/>
    <xf numFmtId="10" fontId="16" fillId="0" borderId="0" xfId="10" applyNumberFormat="1" applyFont="1" applyFill="1" applyBorder="1" applyAlignment="1"/>
    <xf numFmtId="43" fontId="16" fillId="0" borderId="0" xfId="0" applyNumberFormat="1" applyFont="1"/>
    <xf numFmtId="168" fontId="16" fillId="0" borderId="0" xfId="1" applyNumberFormat="1" applyFont="1" applyFill="1" applyBorder="1" applyAlignment="1"/>
    <xf numFmtId="10" fontId="14" fillId="0" borderId="0" xfId="10" applyNumberFormat="1" applyFont="1"/>
    <xf numFmtId="3" fontId="18" fillId="0" borderId="0" xfId="1" applyNumberFormat="1" applyFont="1" applyAlignment="1">
      <alignment horizontal="right"/>
    </xf>
    <xf numFmtId="165" fontId="18" fillId="0" borderId="0" xfId="1" applyNumberFormat="1" applyFont="1" applyFill="1" applyAlignment="1">
      <alignment horizontal="left"/>
    </xf>
    <xf numFmtId="165" fontId="18" fillId="0" borderId="0" xfId="1" applyNumberFormat="1" applyFont="1" applyFill="1" applyAlignment="1">
      <alignment horizontal="center"/>
    </xf>
    <xf numFmtId="3" fontId="18" fillId="0" borderId="0" xfId="1" applyNumberFormat="1" applyFont="1" applyAlignment="1">
      <alignment horizontal="center"/>
    </xf>
    <xf numFmtId="1" fontId="18" fillId="0" borderId="0" xfId="0" applyNumberFormat="1" applyFont="1"/>
    <xf numFmtId="165" fontId="18" fillId="0" borderId="0" xfId="1" applyNumberFormat="1" applyFont="1" applyFill="1" applyBorder="1" applyAlignment="1">
      <alignment horizontal="left"/>
    </xf>
    <xf numFmtId="1" fontId="18" fillId="0" borderId="0" xfId="0" applyNumberFormat="1" applyFont="1" applyAlignment="1">
      <alignment horizontal="right"/>
    </xf>
    <xf numFmtId="3" fontId="18" fillId="0" borderId="0" xfId="1" applyNumberFormat="1" applyFont="1" applyBorder="1" applyAlignment="1">
      <alignment horizontal="right"/>
    </xf>
    <xf numFmtId="1" fontId="18" fillId="0" borderId="2" xfId="0" applyNumberFormat="1" applyFont="1" applyBorder="1" applyAlignment="1">
      <alignment horizontal="right"/>
    </xf>
    <xf numFmtId="3" fontId="20" fillId="0" borderId="0" xfId="0" applyNumberFormat="1" applyFont="1" applyAlignment="1">
      <alignment horizontal="right"/>
    </xf>
    <xf numFmtId="3" fontId="18" fillId="0" borderId="0" xfId="1" applyNumberFormat="1" applyFont="1" applyBorder="1" applyAlignment="1">
      <alignment horizontal="center"/>
    </xf>
    <xf numFmtId="3" fontId="18" fillId="0" borderId="0" xfId="1" applyNumberFormat="1" applyFont="1" applyFill="1" applyBorder="1" applyAlignment="1">
      <alignment horizontal="right"/>
    </xf>
    <xf numFmtId="165" fontId="18" fillId="0" borderId="0" xfId="1" applyNumberFormat="1" applyFont="1" applyFill="1" applyBorder="1" applyAlignment="1">
      <alignment horizontal="center"/>
    </xf>
    <xf numFmtId="3" fontId="19" fillId="0" borderId="0" xfId="0" applyNumberFormat="1" applyFont="1" applyAlignment="1">
      <alignment horizontal="left"/>
    </xf>
    <xf numFmtId="3" fontId="19" fillId="0" borderId="0" xfId="1" applyNumberFormat="1" applyFont="1" applyBorder="1" applyAlignment="1">
      <alignment horizontal="right"/>
    </xf>
    <xf numFmtId="3" fontId="18" fillId="0" borderId="0" xfId="1" applyNumberFormat="1" applyFont="1" applyBorder="1" applyAlignment="1">
      <alignment horizontal="right" wrapText="1"/>
    </xf>
    <xf numFmtId="3" fontId="18" fillId="0" borderId="0" xfId="1" applyNumberFormat="1" applyFont="1" applyBorder="1" applyAlignment="1">
      <alignment horizontal="center" wrapText="1"/>
    </xf>
    <xf numFmtId="3" fontId="19" fillId="0" borderId="0" xfId="1" applyNumberFormat="1" applyFont="1" applyBorder="1" applyAlignment="1">
      <alignment horizontal="right" wrapText="1"/>
    </xf>
    <xf numFmtId="3" fontId="19" fillId="0" borderId="0" xfId="0" applyNumberFormat="1" applyFont="1" applyAlignment="1">
      <alignment horizontal="right"/>
    </xf>
    <xf numFmtId="3" fontId="19" fillId="0" borderId="0" xfId="9" applyNumberFormat="1" applyFont="1" applyFill="1" applyBorder="1" applyAlignment="1">
      <alignment horizontal="right"/>
    </xf>
    <xf numFmtId="165" fontId="18" fillId="0" borderId="0" xfId="1" applyNumberFormat="1" applyFont="1" applyFill="1" applyBorder="1" applyAlignment="1">
      <alignment horizontal="center" wrapText="1"/>
    </xf>
    <xf numFmtId="1" fontId="19" fillId="0" borderId="0" xfId="0" applyNumberFormat="1" applyFont="1" applyAlignment="1">
      <alignment horizontal="left"/>
    </xf>
    <xf numFmtId="165" fontId="18" fillId="0" borderId="0" xfId="1" applyNumberFormat="1" applyFont="1" applyBorder="1" applyAlignment="1">
      <alignment wrapText="1"/>
    </xf>
    <xf numFmtId="1" fontId="19" fillId="0" borderId="0" xfId="0" applyNumberFormat="1" applyFont="1"/>
    <xf numFmtId="1" fontId="21" fillId="0" borderId="0" xfId="0" applyNumberFormat="1" applyFont="1" applyAlignment="1">
      <alignment horizontal="right"/>
    </xf>
    <xf numFmtId="3" fontId="18" fillId="2" borderId="0" xfId="0" applyNumberFormat="1" applyFont="1" applyFill="1" applyAlignment="1">
      <alignment horizontal="right"/>
    </xf>
    <xf numFmtId="3" fontId="18" fillId="2" borderId="20" xfId="0" applyNumberFormat="1" applyFont="1" applyFill="1" applyBorder="1" applyAlignment="1">
      <alignment horizontal="right"/>
    </xf>
    <xf numFmtId="3" fontId="18" fillId="2" borderId="21" xfId="0" applyNumberFormat="1" applyFont="1" applyFill="1" applyBorder="1" applyAlignment="1">
      <alignment horizontal="right"/>
    </xf>
    <xf numFmtId="3" fontId="18" fillId="2" borderId="22" xfId="9" applyNumberFormat="1" applyFont="1" applyFill="1" applyBorder="1" applyAlignment="1">
      <alignment horizontal="right"/>
    </xf>
    <xf numFmtId="3" fontId="18" fillId="2" borderId="0" xfId="1" applyNumberFormat="1" applyFont="1" applyFill="1" applyBorder="1" applyAlignment="1">
      <alignment horizontal="right"/>
    </xf>
    <xf numFmtId="3" fontId="18" fillId="2" borderId="9" xfId="0" applyNumberFormat="1" applyFont="1" applyFill="1" applyBorder="1" applyAlignment="1">
      <alignment horizontal="right"/>
    </xf>
    <xf numFmtId="3" fontId="18" fillId="2" borderId="10" xfId="0" applyNumberFormat="1" applyFont="1" applyFill="1" applyBorder="1" applyAlignment="1">
      <alignment horizontal="right"/>
    </xf>
    <xf numFmtId="3" fontId="18" fillId="2" borderId="10" xfId="1" applyNumberFormat="1" applyFont="1" applyFill="1" applyBorder="1" applyAlignment="1">
      <alignment horizontal="right"/>
    </xf>
    <xf numFmtId="3" fontId="18" fillId="2" borderId="12" xfId="0" applyNumberFormat="1" applyFont="1" applyFill="1" applyBorder="1" applyAlignment="1">
      <alignment horizontal="right"/>
    </xf>
    <xf numFmtId="3" fontId="18" fillId="2" borderId="14" xfId="9" applyNumberFormat="1" applyFont="1" applyFill="1" applyBorder="1" applyAlignment="1">
      <alignment horizontal="right"/>
    </xf>
    <xf numFmtId="3" fontId="18" fillId="2" borderId="15" xfId="9" applyNumberFormat="1" applyFont="1" applyFill="1" applyBorder="1" applyAlignment="1">
      <alignment horizontal="right"/>
    </xf>
    <xf numFmtId="3" fontId="18" fillId="2" borderId="2" xfId="9" applyNumberFormat="1" applyFont="1" applyFill="1" applyBorder="1" applyAlignment="1">
      <alignment horizontal="right"/>
    </xf>
    <xf numFmtId="3" fontId="18" fillId="0" borderId="2" xfId="1" applyNumberFormat="1" applyFont="1" applyBorder="1" applyAlignment="1">
      <alignment horizontal="right" wrapText="1"/>
    </xf>
    <xf numFmtId="3" fontId="19" fillId="0" borderId="2" xfId="1" applyNumberFormat="1" applyFont="1" applyBorder="1" applyAlignment="1">
      <alignment horizontal="right" wrapText="1"/>
    </xf>
    <xf numFmtId="165" fontId="18" fillId="0" borderId="2" xfId="1" applyNumberFormat="1" applyFont="1" applyFill="1" applyBorder="1" applyAlignment="1">
      <alignment horizontal="right" wrapText="1"/>
    </xf>
    <xf numFmtId="1" fontId="19" fillId="0" borderId="2" xfId="0" applyNumberFormat="1" applyFont="1" applyBorder="1" applyAlignment="1">
      <alignment horizontal="right" wrapText="1"/>
    </xf>
    <xf numFmtId="0" fontId="8" fillId="0" borderId="0" xfId="11" applyAlignment="1">
      <alignment horizontal="right"/>
    </xf>
    <xf numFmtId="3" fontId="16" fillId="2" borderId="9" xfId="0" applyNumberFormat="1" applyFont="1" applyFill="1" applyBorder="1"/>
    <xf numFmtId="3" fontId="16" fillId="2" borderId="10" xfId="0" applyNumberFormat="1" applyFont="1" applyFill="1" applyBorder="1"/>
    <xf numFmtId="10" fontId="16" fillId="2" borderId="11" xfId="10" applyNumberFormat="1" applyFont="1" applyFill="1" applyBorder="1" applyAlignment="1"/>
    <xf numFmtId="3" fontId="16" fillId="2" borderId="12" xfId="0" applyNumberFormat="1" applyFont="1" applyFill="1" applyBorder="1"/>
    <xf numFmtId="3" fontId="16" fillId="2" borderId="0" xfId="0" applyNumberFormat="1" applyFont="1" applyFill="1"/>
    <xf numFmtId="10" fontId="16" fillId="2" borderId="13" xfId="10" applyNumberFormat="1" applyFont="1" applyFill="1" applyBorder="1" applyAlignment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10" fontId="16" fillId="2" borderId="16" xfId="10" applyNumberFormat="1" applyFont="1" applyFill="1" applyBorder="1" applyAlignment="1"/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17" fontId="16" fillId="0" borderId="0" xfId="0" applyNumberFormat="1" applyFont="1"/>
    <xf numFmtId="166" fontId="16" fillId="0" borderId="0" xfId="0" applyNumberFormat="1" applyFont="1"/>
    <xf numFmtId="166" fontId="15" fillId="0" borderId="0" xfId="0" applyNumberFormat="1" applyFont="1"/>
    <xf numFmtId="166" fontId="16" fillId="2" borderId="10" xfId="0" applyNumberFormat="1" applyFont="1" applyFill="1" applyBorder="1"/>
    <xf numFmtId="166" fontId="15" fillId="2" borderId="10" xfId="0" applyNumberFormat="1" applyFont="1" applyFill="1" applyBorder="1"/>
    <xf numFmtId="0" fontId="16" fillId="0" borderId="0" xfId="0" applyFont="1"/>
    <xf numFmtId="166" fontId="16" fillId="2" borderId="0" xfId="0" applyNumberFormat="1" applyFont="1" applyFill="1"/>
    <xf numFmtId="166" fontId="15" fillId="2" borderId="0" xfId="0" applyNumberFormat="1" applyFont="1" applyFill="1"/>
    <xf numFmtId="166" fontId="16" fillId="2" borderId="15" xfId="0" applyNumberFormat="1" applyFont="1" applyFill="1" applyBorder="1"/>
    <xf numFmtId="166" fontId="15" fillId="2" borderId="15" xfId="0" applyNumberFormat="1" applyFont="1" applyFill="1" applyBorder="1"/>
    <xf numFmtId="10" fontId="16" fillId="0" borderId="0" xfId="0" applyNumberFormat="1" applyFont="1"/>
    <xf numFmtId="0" fontId="15" fillId="0" borderId="0" xfId="0" applyFont="1" applyAlignment="1">
      <alignment horizontal="right"/>
    </xf>
    <xf numFmtId="166" fontId="15" fillId="2" borderId="9" xfId="0" applyNumberFormat="1" applyFont="1" applyFill="1" applyBorder="1"/>
    <xf numFmtId="166" fontId="15" fillId="2" borderId="12" xfId="0" applyNumberFormat="1" applyFont="1" applyFill="1" applyBorder="1"/>
    <xf numFmtId="166" fontId="15" fillId="2" borderId="14" xfId="0" applyNumberFormat="1" applyFont="1" applyFill="1" applyBorder="1"/>
    <xf numFmtId="0" fontId="24" fillId="0" borderId="0" xfId="0" applyFont="1"/>
    <xf numFmtId="0" fontId="23" fillId="0" borderId="0" xfId="0" applyFont="1"/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22" fillId="0" borderId="23" xfId="0" applyFont="1" applyBorder="1" applyAlignment="1">
      <alignment horizontal="center" wrapText="1"/>
    </xf>
    <xf numFmtId="10" fontId="15" fillId="0" borderId="0" xfId="0" applyNumberFormat="1" applyFont="1" applyAlignment="1">
      <alignment horizontal="center"/>
    </xf>
    <xf numFmtId="10" fontId="15" fillId="2" borderId="11" xfId="0" applyNumberFormat="1" applyFont="1" applyFill="1" applyBorder="1" applyAlignment="1">
      <alignment horizontal="center"/>
    </xf>
    <xf numFmtId="10" fontId="15" fillId="2" borderId="13" xfId="0" applyNumberFormat="1" applyFont="1" applyFill="1" applyBorder="1" applyAlignment="1">
      <alignment horizontal="center"/>
    </xf>
    <xf numFmtId="10" fontId="15" fillId="2" borderId="16" xfId="0" applyNumberFormat="1" applyFont="1" applyFill="1" applyBorder="1" applyAlignment="1">
      <alignment horizontal="center"/>
    </xf>
    <xf numFmtId="10" fontId="17" fillId="0" borderId="24" xfId="0" applyNumberFormat="1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166" fontId="22" fillId="2" borderId="17" xfId="0" applyNumberFormat="1" applyFont="1" applyFill="1" applyBorder="1"/>
    <xf numFmtId="166" fontId="22" fillId="2" borderId="19" xfId="0" applyNumberFormat="1" applyFont="1" applyFill="1" applyBorder="1"/>
    <xf numFmtId="10" fontId="22" fillId="2" borderId="26" xfId="0" applyNumberFormat="1" applyFont="1" applyFill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 wrapText="1"/>
    </xf>
    <xf numFmtId="2" fontId="26" fillId="0" borderId="0" xfId="0" applyNumberFormat="1" applyFont="1"/>
    <xf numFmtId="169" fontId="26" fillId="0" borderId="0" xfId="0" applyNumberFormat="1" applyFont="1"/>
    <xf numFmtId="7" fontId="26" fillId="0" borderId="0" xfId="12" applyNumberFormat="1" applyFont="1" applyBorder="1" applyAlignment="1">
      <alignment horizontal="center"/>
    </xf>
    <xf numFmtId="44" fontId="26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44" fontId="14" fillId="0" borderId="0" xfId="12" applyFont="1" applyBorder="1"/>
    <xf numFmtId="44" fontId="14" fillId="0" borderId="0" xfId="0" applyNumberFormat="1" applyFont="1"/>
    <xf numFmtId="0" fontId="24" fillId="0" borderId="0" xfId="0" applyFont="1" applyAlignment="1">
      <alignment horizontal="right"/>
    </xf>
    <xf numFmtId="44" fontId="29" fillId="0" borderId="0" xfId="12" applyFont="1" applyBorder="1" applyAlignment="1">
      <alignment horizontal="center"/>
    </xf>
    <xf numFmtId="0" fontId="29" fillId="0" borderId="0" xfId="0" applyFont="1"/>
    <xf numFmtId="0" fontId="2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4" fontId="29" fillId="0" borderId="0" xfId="0" applyNumberFormat="1" applyFont="1"/>
    <xf numFmtId="0" fontId="29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1" fontId="28" fillId="0" borderId="0" xfId="0" applyNumberFormat="1" applyFont="1"/>
    <xf numFmtId="0" fontId="28" fillId="0" borderId="0" xfId="0" applyFont="1" applyAlignment="1">
      <alignment horizontal="right"/>
    </xf>
    <xf numFmtId="10" fontId="28" fillId="0" borderId="28" xfId="0" applyNumberFormat="1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0" fontId="10" fillId="0" borderId="0" xfId="0" applyFont="1" applyAlignment="1">
      <alignment horizontal="right"/>
    </xf>
    <xf numFmtId="10" fontId="28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37" fontId="17" fillId="0" borderId="0" xfId="0" applyNumberFormat="1" applyFont="1" applyAlignment="1">
      <alignment horizontal="right" indent="1"/>
    </xf>
    <xf numFmtId="0" fontId="32" fillId="0" borderId="0" xfId="0" applyFont="1" applyAlignment="1">
      <alignment horizontal="right" wrapText="1"/>
    </xf>
    <xf numFmtId="0" fontId="32" fillId="0" borderId="0" xfId="0" applyFont="1" applyAlignment="1">
      <alignment horizontal="center" wrapText="1"/>
    </xf>
    <xf numFmtId="1" fontId="33" fillId="0" borderId="0" xfId="0" applyNumberFormat="1" applyFont="1"/>
    <xf numFmtId="0" fontId="33" fillId="0" borderId="0" xfId="0" applyFont="1"/>
    <xf numFmtId="0" fontId="32" fillId="0" borderId="32" xfId="0" applyFont="1" applyBorder="1" applyAlignment="1">
      <alignment horizontal="center" wrapText="1"/>
    </xf>
    <xf numFmtId="0" fontId="32" fillId="0" borderId="33" xfId="0" applyFont="1" applyBorder="1" applyAlignment="1">
      <alignment horizontal="center" wrapText="1"/>
    </xf>
    <xf numFmtId="0" fontId="26" fillId="0" borderId="33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2" fillId="0" borderId="0" xfId="0" applyFont="1"/>
    <xf numFmtId="0" fontId="17" fillId="0" borderId="0" xfId="0" applyFont="1"/>
    <xf numFmtId="0" fontId="26" fillId="0" borderId="29" xfId="0" applyFont="1" applyBorder="1" applyAlignment="1">
      <alignment horizontal="center" wrapText="1"/>
    </xf>
    <xf numFmtId="0" fontId="26" fillId="0" borderId="30" xfId="0" applyFont="1" applyBorder="1" applyAlignment="1">
      <alignment horizontal="center" wrapText="1"/>
    </xf>
    <xf numFmtId="0" fontId="26" fillId="0" borderId="31" xfId="0" applyFont="1" applyBorder="1" applyAlignment="1">
      <alignment horizontal="center" wrapText="1"/>
    </xf>
    <xf numFmtId="1" fontId="18" fillId="0" borderId="18" xfId="0" applyNumberFormat="1" applyFont="1" applyBorder="1" applyAlignment="1">
      <alignment horizontal="right"/>
    </xf>
    <xf numFmtId="3" fontId="18" fillId="2" borderId="35" xfId="0" applyNumberFormat="1" applyFont="1" applyFill="1" applyBorder="1" applyAlignment="1">
      <alignment horizontal="right"/>
    </xf>
    <xf numFmtId="3" fontId="18" fillId="2" borderId="36" xfId="0" applyNumberFormat="1" applyFont="1" applyFill="1" applyBorder="1" applyAlignment="1">
      <alignment horizontal="right"/>
    </xf>
    <xf numFmtId="3" fontId="18" fillId="2" borderId="37" xfId="9" applyNumberFormat="1" applyFont="1" applyFill="1" applyBorder="1" applyAlignment="1">
      <alignment horizontal="right"/>
    </xf>
    <xf numFmtId="3" fontId="19" fillId="0" borderId="39" xfId="0" applyNumberFormat="1" applyFont="1" applyBorder="1" applyAlignment="1">
      <alignment horizontal="right"/>
    </xf>
    <xf numFmtId="3" fontId="19" fillId="0" borderId="40" xfId="9" applyNumberFormat="1" applyFont="1" applyFill="1" applyBorder="1" applyAlignment="1">
      <alignment horizontal="right"/>
    </xf>
    <xf numFmtId="3" fontId="21" fillId="0" borderId="39" xfId="1" applyNumberFormat="1" applyFont="1" applyFill="1" applyBorder="1" applyAlignment="1">
      <alignment horizontal="right"/>
    </xf>
    <xf numFmtId="1" fontId="16" fillId="0" borderId="0" xfId="0" applyNumberFormat="1" applyFont="1"/>
    <xf numFmtId="1" fontId="16" fillId="0" borderId="0" xfId="0" applyNumberFormat="1" applyFont="1" applyAlignment="1">
      <alignment horizontal="right"/>
    </xf>
    <xf numFmtId="37" fontId="16" fillId="0" borderId="0" xfId="0" applyNumberFormat="1" applyFont="1"/>
    <xf numFmtId="1" fontId="15" fillId="0" borderId="29" xfId="0" applyNumberFormat="1" applyFont="1" applyBorder="1" applyAlignment="1">
      <alignment horizontal="right"/>
    </xf>
    <xf numFmtId="1" fontId="16" fillId="0" borderId="32" xfId="0" applyNumberFormat="1" applyFont="1" applyBorder="1"/>
    <xf numFmtId="1" fontId="16" fillId="0" borderId="33" xfId="0" applyNumberFormat="1" applyFont="1" applyBorder="1" applyAlignment="1">
      <alignment horizontal="center" wrapText="1"/>
    </xf>
    <xf numFmtId="1" fontId="16" fillId="0" borderId="32" xfId="0" applyNumberFormat="1" applyFont="1" applyBorder="1" applyAlignment="1">
      <alignment horizontal="right"/>
    </xf>
    <xf numFmtId="1" fontId="16" fillId="0" borderId="41" xfId="0" applyNumberFormat="1" applyFont="1" applyBorder="1" applyAlignment="1">
      <alignment horizontal="right"/>
    </xf>
    <xf numFmtId="1" fontId="32" fillId="0" borderId="0" xfId="0" applyNumberFormat="1" applyFont="1"/>
    <xf numFmtId="173" fontId="18" fillId="0" borderId="0" xfId="0" applyNumberFormat="1" applyFont="1"/>
    <xf numFmtId="174" fontId="16" fillId="0" borderId="0" xfId="0" applyNumberFormat="1" applyFont="1"/>
    <xf numFmtId="166" fontId="29" fillId="0" borderId="0" xfId="9" applyNumberFormat="1" applyFont="1" applyBorder="1"/>
    <xf numFmtId="1" fontId="14" fillId="0" borderId="44" xfId="0" applyNumberFormat="1" applyFont="1" applyBorder="1"/>
    <xf numFmtId="0" fontId="29" fillId="0" borderId="29" xfId="0" applyFont="1" applyBorder="1"/>
    <xf numFmtId="169" fontId="26" fillId="0" borderId="43" xfId="0" applyNumberFormat="1" applyFont="1" applyBorder="1"/>
    <xf numFmtId="44" fontId="29" fillId="0" borderId="43" xfId="0" applyNumberFormat="1" applyFont="1" applyBorder="1"/>
    <xf numFmtId="44" fontId="29" fillId="0" borderId="44" xfId="0" applyNumberFormat="1" applyFont="1" applyBorder="1"/>
    <xf numFmtId="166" fontId="14" fillId="0" borderId="0" xfId="9" applyNumberFormat="1" applyFont="1" applyBorder="1"/>
    <xf numFmtId="171" fontId="14" fillId="0" borderId="0" xfId="0" applyNumberFormat="1" applyFont="1"/>
    <xf numFmtId="4" fontId="28" fillId="0" borderId="0" xfId="1" applyFont="1"/>
    <xf numFmtId="1" fontId="28" fillId="0" borderId="0" xfId="0" applyNumberFormat="1" applyFont="1" applyAlignment="1">
      <alignment wrapText="1"/>
    </xf>
    <xf numFmtId="2" fontId="28" fillId="0" borderId="0" xfId="0" applyNumberFormat="1" applyFont="1"/>
    <xf numFmtId="37" fontId="16" fillId="0" borderId="51" xfId="0" applyNumberFormat="1" applyFont="1" applyBorder="1"/>
    <xf numFmtId="37" fontId="16" fillId="0" borderId="52" xfId="0" applyNumberFormat="1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32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5" fontId="16" fillId="0" borderId="51" xfId="12" applyNumberFormat="1" applyFont="1" applyBorder="1"/>
    <xf numFmtId="5" fontId="16" fillId="0" borderId="0" xfId="12" applyNumberFormat="1" applyFont="1" applyBorder="1"/>
    <xf numFmtId="5" fontId="15" fillId="0" borderId="52" xfId="0" applyNumberFormat="1" applyFont="1" applyBorder="1" applyAlignment="1">
      <alignment horizontal="center"/>
    </xf>
    <xf numFmtId="37" fontId="16" fillId="0" borderId="51" xfId="0" applyNumberFormat="1" applyFont="1" applyBorder="1" applyAlignment="1">
      <alignment horizontal="right"/>
    </xf>
    <xf numFmtId="37" fontId="16" fillId="0" borderId="0" xfId="0" applyNumberFormat="1" applyFont="1" applyAlignment="1">
      <alignment horizontal="right"/>
    </xf>
    <xf numFmtId="170" fontId="16" fillId="0" borderId="52" xfId="0" applyNumberFormat="1" applyFont="1" applyBorder="1" applyAlignment="1">
      <alignment horizontal="center"/>
    </xf>
    <xf numFmtId="169" fontId="16" fillId="0" borderId="51" xfId="0" applyNumberFormat="1" applyFont="1" applyBorder="1"/>
    <xf numFmtId="0" fontId="16" fillId="0" borderId="51" xfId="0" applyFont="1" applyBorder="1"/>
    <xf numFmtId="0" fontId="28" fillId="0" borderId="0" xfId="0" applyFont="1"/>
    <xf numFmtId="37" fontId="16" fillId="2" borderId="54" xfId="0" applyNumberFormat="1" applyFont="1" applyFill="1" applyBorder="1"/>
    <xf numFmtId="167" fontId="16" fillId="2" borderId="56" xfId="10" applyNumberFormat="1" applyFont="1" applyFill="1" applyBorder="1"/>
    <xf numFmtId="37" fontId="16" fillId="2" borderId="56" xfId="0" applyNumberFormat="1" applyFont="1" applyFill="1" applyBorder="1"/>
    <xf numFmtId="37" fontId="16" fillId="2" borderId="0" xfId="0" applyNumberFormat="1" applyFont="1" applyFill="1"/>
    <xf numFmtId="167" fontId="16" fillId="2" borderId="28" xfId="0" applyNumberFormat="1" applyFont="1" applyFill="1" applyBorder="1"/>
    <xf numFmtId="167" fontId="16" fillId="2" borderId="29" xfId="0" applyNumberFormat="1" applyFont="1" applyFill="1" applyBorder="1"/>
    <xf numFmtId="167" fontId="16" fillId="2" borderId="63" xfId="0" applyNumberFormat="1" applyFont="1" applyFill="1" applyBorder="1"/>
    <xf numFmtId="167" fontId="16" fillId="2" borderId="65" xfId="0" applyNumberFormat="1" applyFont="1" applyFill="1" applyBorder="1"/>
    <xf numFmtId="167" fontId="16" fillId="2" borderId="68" xfId="0" applyNumberFormat="1" applyFont="1" applyFill="1" applyBorder="1"/>
    <xf numFmtId="167" fontId="16" fillId="2" borderId="69" xfId="0" applyNumberFormat="1" applyFont="1" applyFill="1" applyBorder="1" applyAlignment="1">
      <alignment horizontal="center"/>
    </xf>
    <xf numFmtId="167" fontId="16" fillId="2" borderId="58" xfId="0" applyNumberFormat="1" applyFont="1" applyFill="1" applyBorder="1"/>
    <xf numFmtId="167" fontId="16" fillId="2" borderId="70" xfId="0" applyNumberFormat="1" applyFont="1" applyFill="1" applyBorder="1"/>
    <xf numFmtId="167" fontId="16" fillId="2" borderId="60" xfId="0" applyNumberFormat="1" applyFont="1" applyFill="1" applyBorder="1" applyAlignment="1">
      <alignment horizontal="center"/>
    </xf>
    <xf numFmtId="175" fontId="16" fillId="2" borderId="54" xfId="0" applyNumberFormat="1" applyFont="1" applyFill="1" applyBorder="1"/>
    <xf numFmtId="175" fontId="16" fillId="2" borderId="71" xfId="0" applyNumberFormat="1" applyFont="1" applyFill="1" applyBorder="1"/>
    <xf numFmtId="175" fontId="16" fillId="2" borderId="58" xfId="0" applyNumberFormat="1" applyFont="1" applyFill="1" applyBorder="1"/>
    <xf numFmtId="175" fontId="16" fillId="2" borderId="70" xfId="0" applyNumberFormat="1" applyFont="1" applyFill="1" applyBorder="1"/>
    <xf numFmtId="167" fontId="16" fillId="2" borderId="0" xfId="10" applyNumberFormat="1" applyFont="1" applyFill="1" applyBorder="1"/>
    <xf numFmtId="37" fontId="16" fillId="2" borderId="71" xfId="0" applyNumberFormat="1" applyFont="1" applyFill="1" applyBorder="1"/>
    <xf numFmtId="37" fontId="16" fillId="2" borderId="67" xfId="0" applyNumberFormat="1" applyFont="1" applyFill="1" applyBorder="1" applyAlignment="1">
      <alignment horizontal="center"/>
    </xf>
    <xf numFmtId="37" fontId="16" fillId="2" borderId="69" xfId="0" applyNumberFormat="1" applyFont="1" applyFill="1" applyBorder="1" applyAlignment="1">
      <alignment horizontal="center"/>
    </xf>
    <xf numFmtId="175" fontId="16" fillId="2" borderId="55" xfId="0" applyNumberFormat="1" applyFont="1" applyFill="1" applyBorder="1" applyAlignment="1">
      <alignment horizontal="center"/>
    </xf>
    <xf numFmtId="175" fontId="16" fillId="2" borderId="59" xfId="0" applyNumberFormat="1" applyFont="1" applyFill="1" applyBorder="1" applyAlignment="1">
      <alignment horizontal="center"/>
    </xf>
    <xf numFmtId="39" fontId="16" fillId="2" borderId="54" xfId="0" applyNumberFormat="1" applyFont="1" applyFill="1" applyBorder="1"/>
    <xf numFmtId="39" fontId="16" fillId="2" borderId="71" xfId="0" applyNumberFormat="1" applyFont="1" applyFill="1" applyBorder="1"/>
    <xf numFmtId="37" fontId="16" fillId="2" borderId="58" xfId="0" applyNumberFormat="1" applyFont="1" applyFill="1" applyBorder="1"/>
    <xf numFmtId="37" fontId="16" fillId="2" borderId="70" xfId="0" applyNumberFormat="1" applyFont="1" applyFill="1" applyBorder="1"/>
    <xf numFmtId="7" fontId="32" fillId="2" borderId="28" xfId="0" applyNumberFormat="1" applyFont="1" applyFill="1" applyBorder="1"/>
    <xf numFmtId="7" fontId="32" fillId="2" borderId="29" xfId="0" applyNumberFormat="1" applyFont="1" applyFill="1" applyBorder="1"/>
    <xf numFmtId="7" fontId="32" fillId="2" borderId="63" xfId="0" applyNumberFormat="1" applyFont="1" applyFill="1" applyBorder="1"/>
    <xf numFmtId="7" fontId="32" fillId="2" borderId="65" xfId="0" applyNumberFormat="1" applyFont="1" applyFill="1" applyBorder="1"/>
    <xf numFmtId="7" fontId="32" fillId="2" borderId="66" xfId="0" applyNumberFormat="1" applyFont="1" applyFill="1" applyBorder="1"/>
    <xf numFmtId="7" fontId="32" fillId="2" borderId="68" xfId="0" applyNumberFormat="1" applyFont="1" applyFill="1" applyBorder="1"/>
    <xf numFmtId="37" fontId="32" fillId="2" borderId="61" xfId="0" applyNumberFormat="1" applyFont="1" applyFill="1" applyBorder="1"/>
    <xf numFmtId="37" fontId="32" fillId="2" borderId="73" xfId="0" applyNumberFormat="1" applyFont="1" applyFill="1" applyBorder="1"/>
    <xf numFmtId="7" fontId="16" fillId="2" borderId="28" xfId="0" applyNumberFormat="1" applyFont="1" applyFill="1" applyBorder="1"/>
    <xf numFmtId="7" fontId="16" fillId="2" borderId="29" xfId="0" applyNumberFormat="1" applyFont="1" applyFill="1" applyBorder="1"/>
    <xf numFmtId="10" fontId="16" fillId="2" borderId="63" xfId="10" applyNumberFormat="1" applyFont="1" applyFill="1" applyBorder="1"/>
    <xf numFmtId="10" fontId="16" fillId="2" borderId="65" xfId="10" applyNumberFormat="1" applyFont="1" applyFill="1" applyBorder="1"/>
    <xf numFmtId="10" fontId="16" fillId="2" borderId="66" xfId="10" applyNumberFormat="1" applyFont="1" applyFill="1" applyBorder="1"/>
    <xf numFmtId="7" fontId="16" fillId="2" borderId="68" xfId="0" applyNumberFormat="1" applyFont="1" applyFill="1" applyBorder="1"/>
    <xf numFmtId="7" fontId="16" fillId="2" borderId="61" xfId="0" applyNumberFormat="1" applyFont="1" applyFill="1" applyBorder="1"/>
    <xf numFmtId="7" fontId="16" fillId="2" borderId="73" xfId="0" applyNumberFormat="1" applyFont="1" applyFill="1" applyBorder="1"/>
    <xf numFmtId="7" fontId="16" fillId="2" borderId="74" xfId="0" applyNumberFormat="1" applyFont="1" applyFill="1" applyBorder="1"/>
    <xf numFmtId="5" fontId="16" fillId="2" borderId="58" xfId="12" applyNumberFormat="1" applyFont="1" applyFill="1" applyBorder="1"/>
    <xf numFmtId="5" fontId="16" fillId="2" borderId="70" xfId="12" applyNumberFormat="1" applyFont="1" applyFill="1" applyBorder="1"/>
    <xf numFmtId="5" fontId="16" fillId="2" borderId="6" xfId="0" applyNumberFormat="1" applyFont="1" applyFill="1" applyBorder="1"/>
    <xf numFmtId="5" fontId="16" fillId="2" borderId="7" xfId="0" applyNumberFormat="1" applyFont="1" applyFill="1" applyBorder="1"/>
    <xf numFmtId="7" fontId="28" fillId="2" borderId="6" xfId="0" applyNumberFormat="1" applyFont="1" applyFill="1" applyBorder="1"/>
    <xf numFmtId="7" fontId="28" fillId="2" borderId="7" xfId="0" applyNumberFormat="1" applyFont="1" applyFill="1" applyBorder="1"/>
    <xf numFmtId="7" fontId="28" fillId="2" borderId="76" xfId="0" applyNumberFormat="1" applyFont="1" applyFill="1" applyBorder="1"/>
    <xf numFmtId="175" fontId="16" fillId="2" borderId="77" xfId="0" applyNumberFormat="1" applyFont="1" applyFill="1" applyBorder="1"/>
    <xf numFmtId="175" fontId="16" fillId="2" borderId="78" xfId="0" applyNumberFormat="1" applyFont="1" applyFill="1" applyBorder="1"/>
    <xf numFmtId="167" fontId="16" fillId="2" borderId="79" xfId="0" applyNumberFormat="1" applyFont="1" applyFill="1" applyBorder="1"/>
    <xf numFmtId="167" fontId="16" fillId="2" borderId="47" xfId="0" applyNumberFormat="1" applyFont="1" applyFill="1" applyBorder="1"/>
    <xf numFmtId="167" fontId="16" fillId="2" borderId="41" xfId="0" applyNumberFormat="1" applyFont="1" applyFill="1" applyBorder="1"/>
    <xf numFmtId="167" fontId="16" fillId="2" borderId="64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0" fontId="3" fillId="0" borderId="0" xfId="13"/>
    <xf numFmtId="0" fontId="36" fillId="0" borderId="0" xfId="0" applyFont="1"/>
    <xf numFmtId="7" fontId="0" fillId="0" borderId="0" xfId="0" applyNumberFormat="1"/>
    <xf numFmtId="0" fontId="26" fillId="0" borderId="48" xfId="0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37" fillId="0" borderId="0" xfId="0" applyFont="1" applyAlignment="1">
      <alignment horizontal="right"/>
    </xf>
    <xf numFmtId="170" fontId="38" fillId="0" borderId="51" xfId="12" applyNumberFormat="1" applyFont="1" applyBorder="1"/>
    <xf numFmtId="170" fontId="38" fillId="0" borderId="0" xfId="12" applyNumberFormat="1" applyFont="1" applyBorder="1"/>
    <xf numFmtId="5" fontId="10" fillId="0" borderId="53" xfId="12" applyNumberFormat="1" applyFont="1" applyBorder="1" applyAlignment="1">
      <alignment horizontal="center"/>
    </xf>
    <xf numFmtId="0" fontId="0" fillId="0" borderId="0" xfId="0" applyAlignment="1">
      <alignment horizontal="right"/>
    </xf>
    <xf numFmtId="175" fontId="0" fillId="0" borderId="51" xfId="0" applyNumberFormat="1" applyBorder="1"/>
    <xf numFmtId="175" fontId="0" fillId="0" borderId="0" xfId="0" applyNumberFormat="1"/>
    <xf numFmtId="175" fontId="39" fillId="0" borderId="0" xfId="0" applyNumberFormat="1" applyFont="1"/>
    <xf numFmtId="175" fontId="0" fillId="0" borderId="52" xfId="0" applyNumberFormat="1" applyBorder="1" applyAlignment="1">
      <alignment horizontal="center"/>
    </xf>
    <xf numFmtId="39" fontId="0" fillId="0" borderId="51" xfId="0" applyNumberFormat="1" applyBorder="1"/>
    <xf numFmtId="39" fontId="0" fillId="0" borderId="0" xfId="0" applyNumberFormat="1"/>
    <xf numFmtId="39" fontId="10" fillId="0" borderId="52" xfId="0" applyNumberFormat="1" applyFont="1" applyBorder="1" applyAlignment="1">
      <alignment horizontal="center"/>
    </xf>
    <xf numFmtId="37" fontId="0" fillId="0" borderId="51" xfId="0" applyNumberFormat="1" applyBorder="1"/>
    <xf numFmtId="37" fontId="0" fillId="0" borderId="0" xfId="0" applyNumberFormat="1"/>
    <xf numFmtId="0" fontId="40" fillId="0" borderId="0" xfId="0" applyFont="1" applyAlignment="1">
      <alignment horizontal="right"/>
    </xf>
    <xf numFmtId="7" fontId="40" fillId="0" borderId="51" xfId="0" applyNumberFormat="1" applyFont="1" applyBorder="1"/>
    <xf numFmtId="7" fontId="40" fillId="0" borderId="0" xfId="0" applyNumberFormat="1" applyFont="1"/>
    <xf numFmtId="7" fontId="41" fillId="0" borderId="52" xfId="0" applyNumberFormat="1" applyFont="1" applyBorder="1" applyAlignment="1">
      <alignment horizontal="center"/>
    </xf>
    <xf numFmtId="0" fontId="42" fillId="0" borderId="0" xfId="0" applyFont="1" applyAlignment="1">
      <alignment horizontal="right"/>
    </xf>
    <xf numFmtId="7" fontId="43" fillId="0" borderId="51" xfId="0" applyNumberFormat="1" applyFont="1" applyBorder="1"/>
    <xf numFmtId="7" fontId="43" fillId="0" borderId="0" xfId="0" applyNumberFormat="1" applyFont="1"/>
    <xf numFmtId="7" fontId="44" fillId="0" borderId="52" xfId="0" applyNumberFormat="1" applyFont="1" applyBorder="1" applyAlignment="1">
      <alignment horizontal="center"/>
    </xf>
    <xf numFmtId="0" fontId="16" fillId="0" borderId="42" xfId="0" applyFont="1" applyBorder="1"/>
    <xf numFmtId="0" fontId="16" fillId="0" borderId="44" xfId="0" applyFont="1" applyBorder="1" applyAlignment="1">
      <alignment horizontal="right"/>
    </xf>
    <xf numFmtId="0" fontId="16" fillId="0" borderId="32" xfId="0" applyFont="1" applyBorder="1"/>
    <xf numFmtId="0" fontId="16" fillId="0" borderId="33" xfId="0" applyFont="1" applyBorder="1" applyAlignment="1">
      <alignment horizontal="right"/>
    </xf>
    <xf numFmtId="0" fontId="16" fillId="0" borderId="41" xfId="0" applyFont="1" applyBorder="1"/>
    <xf numFmtId="0" fontId="16" fillId="0" borderId="34" xfId="0" applyFont="1" applyBorder="1" applyAlignment="1">
      <alignment horizontal="right"/>
    </xf>
    <xf numFmtId="176" fontId="14" fillId="0" borderId="0" xfId="10" applyNumberFormat="1" applyFont="1"/>
    <xf numFmtId="2" fontId="26" fillId="0" borderId="43" xfId="0" applyNumberFormat="1" applyFont="1" applyBorder="1"/>
    <xf numFmtId="1" fontId="15" fillId="0" borderId="0" xfId="0" applyNumberFormat="1" applyFont="1"/>
    <xf numFmtId="1" fontId="16" fillId="0" borderId="42" xfId="0" applyNumberFormat="1" applyFont="1" applyBorder="1" applyAlignment="1">
      <alignment horizontal="right"/>
    </xf>
    <xf numFmtId="1" fontId="15" fillId="0" borderId="46" xfId="0" applyNumberFormat="1" applyFont="1" applyBorder="1"/>
    <xf numFmtId="1" fontId="16" fillId="0" borderId="41" xfId="0" applyNumberFormat="1" applyFont="1" applyBorder="1"/>
    <xf numFmtId="49" fontId="16" fillId="2" borderId="9" xfId="0" applyNumberFormat="1" applyFont="1" applyFill="1" applyBorder="1" applyAlignment="1">
      <alignment horizontal="right"/>
    </xf>
    <xf numFmtId="14" fontId="16" fillId="2" borderId="10" xfId="0" applyNumberFormat="1" applyFont="1" applyFill="1" applyBorder="1"/>
    <xf numFmtId="1" fontId="16" fillId="2" borderId="10" xfId="0" applyNumberFormat="1" applyFont="1" applyFill="1" applyBorder="1"/>
    <xf numFmtId="1" fontId="16" fillId="2" borderId="11" xfId="0" applyNumberFormat="1" applyFont="1" applyFill="1" applyBorder="1" applyAlignment="1">
      <alignment horizontal="center"/>
    </xf>
    <xf numFmtId="49" fontId="16" fillId="2" borderId="12" xfId="0" applyNumberFormat="1" applyFont="1" applyFill="1" applyBorder="1" applyAlignment="1">
      <alignment horizontal="right"/>
    </xf>
    <xf numFmtId="14" fontId="16" fillId="2" borderId="0" xfId="0" applyNumberFormat="1" applyFont="1" applyFill="1"/>
    <xf numFmtId="1" fontId="16" fillId="2" borderId="0" xfId="0" applyNumberFormat="1" applyFont="1" applyFill="1"/>
    <xf numFmtId="1" fontId="16" fillId="2" borderId="13" xfId="0" applyNumberFormat="1" applyFont="1" applyFill="1" applyBorder="1" applyAlignment="1">
      <alignment horizontal="center"/>
    </xf>
    <xf numFmtId="49" fontId="16" fillId="2" borderId="14" xfId="0" applyNumberFormat="1" applyFont="1" applyFill="1" applyBorder="1" applyAlignment="1">
      <alignment horizontal="right"/>
    </xf>
    <xf numFmtId="14" fontId="16" fillId="2" borderId="15" xfId="0" applyNumberFormat="1" applyFont="1" applyFill="1" applyBorder="1"/>
    <xf numFmtId="1" fontId="16" fillId="2" borderId="15" xfId="0" applyNumberFormat="1" applyFont="1" applyFill="1" applyBorder="1"/>
    <xf numFmtId="1" fontId="16" fillId="2" borderId="16" xfId="0" applyNumberFormat="1" applyFont="1" applyFill="1" applyBorder="1" applyAlignment="1">
      <alignment horizontal="center"/>
    </xf>
    <xf numFmtId="0" fontId="8" fillId="0" borderId="0" xfId="11"/>
    <xf numFmtId="0" fontId="47" fillId="0" borderId="0" xfId="11" applyFont="1"/>
    <xf numFmtId="0" fontId="8" fillId="0" borderId="0" xfId="11" applyAlignment="1">
      <alignment horizontal="center" wrapText="1"/>
    </xf>
    <xf numFmtId="0" fontId="8" fillId="0" borderId="0" xfId="11" applyAlignment="1">
      <alignment horizontal="center"/>
    </xf>
    <xf numFmtId="0" fontId="8" fillId="2" borderId="9" xfId="11" applyFill="1" applyBorder="1"/>
    <xf numFmtId="0" fontId="8" fillId="2" borderId="45" xfId="11" applyFill="1" applyBorder="1"/>
    <xf numFmtId="4" fontId="8" fillId="2" borderId="82" xfId="9" applyFont="1" applyFill="1" applyBorder="1"/>
    <xf numFmtId="0" fontId="8" fillId="2" borderId="12" xfId="11" applyFill="1" applyBorder="1"/>
    <xf numFmtId="0" fontId="8" fillId="2" borderId="33" xfId="11" applyFill="1" applyBorder="1"/>
    <xf numFmtId="4" fontId="8" fillId="2" borderId="83" xfId="9" applyFont="1" applyFill="1" applyBorder="1"/>
    <xf numFmtId="0" fontId="8" fillId="2" borderId="14" xfId="11" applyFill="1" applyBorder="1"/>
    <xf numFmtId="0" fontId="8" fillId="2" borderId="46" xfId="11" applyFill="1" applyBorder="1"/>
    <xf numFmtId="4" fontId="8" fillId="2" borderId="84" xfId="9" applyFont="1" applyFill="1" applyBorder="1"/>
    <xf numFmtId="177" fontId="8" fillId="0" borderId="43" xfId="9" applyNumberFormat="1" applyFont="1" applyBorder="1"/>
    <xf numFmtId="177" fontId="8" fillId="0" borderId="44" xfId="9" applyNumberFormat="1" applyFont="1" applyBorder="1"/>
    <xf numFmtId="177" fontId="8" fillId="0" borderId="41" xfId="9" applyNumberFormat="1" applyFont="1" applyBorder="1"/>
    <xf numFmtId="177" fontId="8" fillId="0" borderId="2" xfId="9" applyNumberFormat="1" applyFont="1" applyBorder="1"/>
    <xf numFmtId="177" fontId="8" fillId="0" borderId="34" xfId="9" applyNumberFormat="1" applyFont="1" applyBorder="1"/>
    <xf numFmtId="177" fontId="8" fillId="0" borderId="29" xfId="9" applyNumberFormat="1" applyFont="1" applyBorder="1"/>
    <xf numFmtId="177" fontId="8" fillId="0" borderId="30" xfId="9" applyNumberFormat="1" applyFont="1" applyBorder="1"/>
    <xf numFmtId="177" fontId="8" fillId="0" borderId="31" xfId="9" applyNumberFormat="1" applyFont="1" applyBorder="1"/>
    <xf numFmtId="177" fontId="8" fillId="0" borderId="0" xfId="11" applyNumberFormat="1"/>
    <xf numFmtId="177" fontId="8" fillId="0" borderId="42" xfId="11" applyNumberFormat="1" applyBorder="1"/>
    <xf numFmtId="177" fontId="8" fillId="0" borderId="43" xfId="11" applyNumberFormat="1" applyBorder="1"/>
    <xf numFmtId="177" fontId="8" fillId="0" borderId="44" xfId="11" applyNumberFormat="1" applyBorder="1"/>
    <xf numFmtId="177" fontId="8" fillId="0" borderId="41" xfId="11" applyNumberFormat="1" applyBorder="1"/>
    <xf numFmtId="177" fontId="8" fillId="0" borderId="2" xfId="11" applyNumberFormat="1" applyBorder="1"/>
    <xf numFmtId="177" fontId="8" fillId="0" borderId="34" xfId="11" applyNumberFormat="1" applyBorder="1"/>
    <xf numFmtId="9" fontId="8" fillId="0" borderId="0" xfId="10" applyFont="1"/>
    <xf numFmtId="2" fontId="26" fillId="0" borderId="29" xfId="0" applyNumberFormat="1" applyFont="1" applyBorder="1" applyAlignment="1">
      <alignment horizontal="center" wrapText="1"/>
    </xf>
    <xf numFmtId="3" fontId="16" fillId="2" borderId="20" xfId="1" applyNumberFormat="1" applyFont="1" applyFill="1" applyBorder="1"/>
    <xf numFmtId="167" fontId="16" fillId="2" borderId="21" xfId="10" applyNumberFormat="1" applyFont="1" applyFill="1" applyBorder="1"/>
    <xf numFmtId="167" fontId="16" fillId="2" borderId="22" xfId="10" applyNumberFormat="1" applyFont="1" applyFill="1" applyBorder="1"/>
    <xf numFmtId="7" fontId="15" fillId="2" borderId="87" xfId="0" applyNumberFormat="1" applyFont="1" applyFill="1" applyBorder="1"/>
    <xf numFmtId="174" fontId="15" fillId="2" borderId="88" xfId="1" applyNumberFormat="1" applyFont="1" applyFill="1" applyBorder="1"/>
    <xf numFmtId="37" fontId="16" fillId="2" borderId="89" xfId="0" applyNumberFormat="1" applyFont="1" applyFill="1" applyBorder="1"/>
    <xf numFmtId="37" fontId="16" fillId="2" borderId="39" xfId="0" applyNumberFormat="1" applyFont="1" applyFill="1" applyBorder="1"/>
    <xf numFmtId="39" fontId="16" fillId="2" borderId="90" xfId="0" applyNumberFormat="1" applyFont="1" applyFill="1" applyBorder="1"/>
    <xf numFmtId="0" fontId="8" fillId="0" borderId="42" xfId="11" applyBorder="1"/>
    <xf numFmtId="0" fontId="8" fillId="0" borderId="43" xfId="11" applyBorder="1"/>
    <xf numFmtId="44" fontId="22" fillId="0" borderId="0" xfId="0" applyNumberFormat="1" applyFont="1"/>
    <xf numFmtId="178" fontId="17" fillId="0" borderId="0" xfId="0" applyNumberFormat="1" applyFont="1" applyAlignment="1">
      <alignment horizontal="right"/>
    </xf>
    <xf numFmtId="178" fontId="17" fillId="2" borderId="0" xfId="12" applyNumberFormat="1" applyFont="1" applyFill="1" applyBorder="1" applyAlignment="1">
      <alignment horizontal="right"/>
    </xf>
    <xf numFmtId="178" fontId="17" fillId="2" borderId="12" xfId="12" applyNumberFormat="1" applyFont="1" applyFill="1" applyBorder="1" applyAlignment="1">
      <alignment horizontal="right"/>
    </xf>
    <xf numFmtId="178" fontId="17" fillId="0" borderId="0" xfId="12" applyNumberFormat="1" applyFont="1" applyBorder="1" applyAlignment="1">
      <alignment horizontal="right"/>
    </xf>
    <xf numFmtId="169" fontId="22" fillId="2" borderId="13" xfId="0" applyNumberFormat="1" applyFont="1" applyFill="1" applyBorder="1" applyAlignment="1">
      <alignment horizontal="right"/>
    </xf>
    <xf numFmtId="179" fontId="17" fillId="2" borderId="10" xfId="12" applyNumberFormat="1" applyFont="1" applyFill="1" applyBorder="1" applyAlignment="1">
      <alignment horizontal="right"/>
    </xf>
    <xf numFmtId="179" fontId="17" fillId="2" borderId="0" xfId="12" applyNumberFormat="1" applyFont="1" applyFill="1" applyBorder="1" applyAlignment="1">
      <alignment horizontal="right"/>
    </xf>
    <xf numFmtId="179" fontId="17" fillId="2" borderId="15" xfId="12" applyNumberFormat="1" applyFont="1" applyFill="1" applyBorder="1" applyAlignment="1">
      <alignment horizontal="right"/>
    </xf>
    <xf numFmtId="179" fontId="17" fillId="0" borderId="0" xfId="12" applyNumberFormat="1" applyFont="1" applyBorder="1" applyAlignment="1">
      <alignment horizontal="right"/>
    </xf>
    <xf numFmtId="179" fontId="17" fillId="2" borderId="14" xfId="12" applyNumberFormat="1" applyFont="1" applyFill="1" applyBorder="1" applyAlignment="1">
      <alignment horizontal="right"/>
    </xf>
    <xf numFmtId="179" fontId="17" fillId="0" borderId="0" xfId="0" applyNumberFormat="1" applyFont="1" applyAlignment="1">
      <alignment horizontal="right"/>
    </xf>
    <xf numFmtId="179" fontId="17" fillId="2" borderId="12" xfId="12" applyNumberFormat="1" applyFont="1" applyFill="1" applyBorder="1" applyAlignment="1">
      <alignment horizontal="right"/>
    </xf>
    <xf numFmtId="37" fontId="17" fillId="0" borderId="51" xfId="0" applyNumberFormat="1" applyFont="1" applyBorder="1" applyAlignment="1">
      <alignment horizontal="center"/>
    </xf>
    <xf numFmtId="3" fontId="18" fillId="2" borderId="0" xfId="9" applyNumberFormat="1" applyFont="1" applyFill="1" applyBorder="1" applyAlignment="1">
      <alignment horizontal="right"/>
    </xf>
    <xf numFmtId="3" fontId="18" fillId="2" borderId="21" xfId="9" applyNumberFormat="1" applyFont="1" applyFill="1" applyBorder="1" applyAlignment="1">
      <alignment horizontal="right"/>
    </xf>
    <xf numFmtId="3" fontId="18" fillId="2" borderId="12" xfId="9" applyNumberFormat="1" applyFont="1" applyFill="1" applyBorder="1" applyAlignment="1">
      <alignment horizontal="right"/>
    </xf>
    <xf numFmtId="178" fontId="16" fillId="2" borderId="21" xfId="12" applyNumberFormat="1" applyFont="1" applyFill="1" applyBorder="1"/>
    <xf numFmtId="179" fontId="16" fillId="2" borderId="20" xfId="12" applyNumberFormat="1" applyFont="1" applyFill="1" applyBorder="1"/>
    <xf numFmtId="179" fontId="16" fillId="2" borderId="21" xfId="12" applyNumberFormat="1" applyFont="1" applyFill="1" applyBorder="1"/>
    <xf numFmtId="179" fontId="16" fillId="0" borderId="0" xfId="0" applyNumberFormat="1" applyFont="1"/>
    <xf numFmtId="179" fontId="16" fillId="0" borderId="0" xfId="12" applyNumberFormat="1" applyFont="1" applyBorder="1"/>
    <xf numFmtId="179" fontId="16" fillId="2" borderId="22" xfId="12" applyNumberFormat="1" applyFont="1" applyFill="1" applyBorder="1"/>
    <xf numFmtId="180" fontId="16" fillId="2" borderId="22" xfId="1" applyNumberFormat="1" applyFont="1" applyFill="1" applyBorder="1"/>
    <xf numFmtId="1" fontId="48" fillId="0" borderId="0" xfId="0" applyNumberFormat="1" applyFont="1"/>
    <xf numFmtId="14" fontId="16" fillId="0" borderId="0" xfId="0" applyNumberFormat="1" applyFont="1"/>
    <xf numFmtId="0" fontId="26" fillId="0" borderId="0" xfId="0" applyFont="1" applyAlignment="1">
      <alignment horizontal="right"/>
    </xf>
    <xf numFmtId="0" fontId="26" fillId="0" borderId="2" xfId="0" applyFont="1" applyBorder="1" applyAlignment="1">
      <alignment horizontal="right"/>
    </xf>
    <xf numFmtId="2" fontId="22" fillId="0" borderId="0" xfId="0" applyNumberFormat="1" applyFont="1" applyAlignment="1">
      <alignment horizontal="right"/>
    </xf>
    <xf numFmtId="178" fontId="17" fillId="0" borderId="18" xfId="0" applyNumberFormat="1" applyFont="1" applyBorder="1" applyAlignment="1">
      <alignment horizontal="right"/>
    </xf>
    <xf numFmtId="2" fontId="22" fillId="0" borderId="18" xfId="0" applyNumberFormat="1" applyFont="1" applyBorder="1" applyAlignment="1">
      <alignment horizontal="right"/>
    </xf>
    <xf numFmtId="169" fontId="22" fillId="0" borderId="0" xfId="0" applyNumberFormat="1" applyFont="1" applyAlignment="1">
      <alignment horizontal="right"/>
    </xf>
    <xf numFmtId="37" fontId="22" fillId="2" borderId="0" xfId="0" applyNumberFormat="1" applyFont="1" applyFill="1" applyAlignment="1">
      <alignment horizontal="right"/>
    </xf>
    <xf numFmtId="37" fontId="22" fillId="2" borderId="12" xfId="0" applyNumberFormat="1" applyFont="1" applyFill="1" applyBorder="1" applyAlignment="1">
      <alignment horizontal="right"/>
    </xf>
    <xf numFmtId="37" fontId="22" fillId="2" borderId="21" xfId="0" applyNumberFormat="1" applyFont="1" applyFill="1" applyBorder="1" applyAlignment="1">
      <alignment horizontal="right"/>
    </xf>
    <xf numFmtId="37" fontId="22" fillId="2" borderId="14" xfId="0" applyNumberFormat="1" applyFont="1" applyFill="1" applyBorder="1" applyAlignment="1">
      <alignment horizontal="right"/>
    </xf>
    <xf numFmtId="37" fontId="22" fillId="2" borderId="9" xfId="0" applyNumberFormat="1" applyFont="1" applyFill="1" applyBorder="1" applyAlignment="1">
      <alignment horizontal="right"/>
    </xf>
    <xf numFmtId="3" fontId="22" fillId="2" borderId="10" xfId="1" applyNumberFormat="1" applyFont="1" applyFill="1" applyBorder="1" applyAlignment="1">
      <alignment horizontal="right"/>
    </xf>
    <xf numFmtId="3" fontId="22" fillId="2" borderId="15" xfId="1" applyNumberFormat="1" applyFont="1" applyFill="1" applyBorder="1" applyAlignment="1">
      <alignment horizontal="right"/>
    </xf>
    <xf numFmtId="10" fontId="22" fillId="2" borderId="20" xfId="10" applyNumberFormat="1" applyFont="1" applyFill="1" applyBorder="1" applyAlignment="1"/>
    <xf numFmtId="10" fontId="22" fillId="2" borderId="21" xfId="0" applyNumberFormat="1" applyFont="1" applyFill="1" applyBorder="1"/>
    <xf numFmtId="10" fontId="22" fillId="2" borderId="21" xfId="10" applyNumberFormat="1" applyFont="1" applyFill="1" applyBorder="1" applyAlignment="1"/>
    <xf numFmtId="10" fontId="22" fillId="2" borderId="22" xfId="0" applyNumberFormat="1" applyFont="1" applyFill="1" applyBorder="1"/>
    <xf numFmtId="178" fontId="17" fillId="0" borderId="2" xfId="12" applyNumberFormat="1" applyFont="1" applyBorder="1" applyAlignment="1">
      <alignment horizontal="right"/>
    </xf>
    <xf numFmtId="178" fontId="17" fillId="2" borderId="9" xfId="12" applyNumberFormat="1" applyFont="1" applyFill="1" applyBorder="1" applyAlignment="1">
      <alignment horizontal="right"/>
    </xf>
    <xf numFmtId="178" fontId="17" fillId="2" borderId="10" xfId="12" applyNumberFormat="1" applyFont="1" applyFill="1" applyBorder="1" applyAlignment="1">
      <alignment horizontal="right"/>
    </xf>
    <xf numFmtId="1" fontId="16" fillId="0" borderId="29" xfId="0" applyNumberFormat="1" applyFont="1" applyBorder="1" applyAlignment="1">
      <alignment horizontal="right"/>
    </xf>
    <xf numFmtId="179" fontId="16" fillId="2" borderId="85" xfId="12" applyNumberFormat="1" applyFont="1" applyFill="1" applyBorder="1"/>
    <xf numFmtId="169" fontId="14" fillId="0" borderId="0" xfId="0" applyNumberFormat="1" applyFont="1"/>
    <xf numFmtId="1" fontId="14" fillId="0" borderId="0" xfId="0" quotePrefix="1" applyNumberFormat="1" applyFont="1"/>
    <xf numFmtId="1" fontId="28" fillId="0" borderId="0" xfId="0" quotePrefix="1" applyNumberFormat="1" applyFont="1"/>
    <xf numFmtId="37" fontId="22" fillId="2" borderId="13" xfId="0" applyNumberFormat="1" applyFont="1" applyFill="1" applyBorder="1" applyAlignment="1">
      <alignment horizontal="right"/>
    </xf>
    <xf numFmtId="37" fontId="22" fillId="2" borderId="20" xfId="0" applyNumberFormat="1" applyFont="1" applyFill="1" applyBorder="1" applyAlignment="1">
      <alignment horizontal="right"/>
    </xf>
    <xf numFmtId="37" fontId="22" fillId="2" borderId="16" xfId="0" applyNumberFormat="1" applyFont="1" applyFill="1" applyBorder="1" applyAlignment="1">
      <alignment horizontal="right"/>
    </xf>
    <xf numFmtId="37" fontId="22" fillId="2" borderId="10" xfId="0" applyNumberFormat="1" applyFont="1" applyFill="1" applyBorder="1" applyAlignment="1">
      <alignment horizontal="right"/>
    </xf>
    <xf numFmtId="3" fontId="22" fillId="2" borderId="0" xfId="1" applyNumberFormat="1" applyFont="1" applyFill="1" applyBorder="1" applyAlignment="1">
      <alignment horizontal="right"/>
    </xf>
    <xf numFmtId="169" fontId="17" fillId="0" borderId="0" xfId="0" applyNumberFormat="1" applyFont="1" applyAlignment="1">
      <alignment horizontal="right"/>
    </xf>
    <xf numFmtId="0" fontId="26" fillId="0" borderId="92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2" fontId="26" fillId="2" borderId="9" xfId="12" applyNumberFormat="1" applyFont="1" applyFill="1" applyBorder="1" applyAlignment="1">
      <alignment horizontal="right"/>
    </xf>
    <xf numFmtId="2" fontId="26" fillId="2" borderId="11" xfId="12" applyNumberFormat="1" applyFont="1" applyFill="1" applyBorder="1" applyAlignment="1">
      <alignment horizontal="right"/>
    </xf>
    <xf numFmtId="2" fontId="17" fillId="0" borderId="0" xfId="0" applyNumberFormat="1" applyFont="1" applyAlignment="1">
      <alignment horizontal="right"/>
    </xf>
    <xf numFmtId="2" fontId="26" fillId="2" borderId="12" xfId="12" applyNumberFormat="1" applyFont="1" applyFill="1" applyBorder="1" applyAlignment="1">
      <alignment horizontal="right"/>
    </xf>
    <xf numFmtId="2" fontId="26" fillId="2" borderId="16" xfId="12" applyNumberFormat="1" applyFont="1" applyFill="1" applyBorder="1" applyAlignment="1">
      <alignment horizontal="right"/>
    </xf>
    <xf numFmtId="2" fontId="26" fillId="2" borderId="13" xfId="12" applyNumberFormat="1" applyFont="1" applyFill="1" applyBorder="1" applyAlignment="1">
      <alignment horizontal="right"/>
    </xf>
    <xf numFmtId="2" fontId="22" fillId="2" borderId="9" xfId="0" applyNumberFormat="1" applyFont="1" applyFill="1" applyBorder="1" applyAlignment="1">
      <alignment horizontal="right"/>
    </xf>
    <xf numFmtId="2" fontId="17" fillId="0" borderId="2" xfId="0" applyNumberFormat="1" applyFont="1" applyBorder="1" applyAlignment="1">
      <alignment horizontal="right"/>
    </xf>
    <xf numFmtId="2" fontId="22" fillId="2" borderId="14" xfId="0" applyNumberFormat="1" applyFont="1" applyFill="1" applyBorder="1" applyAlignment="1">
      <alignment horizontal="right"/>
    </xf>
    <xf numFmtId="0" fontId="17" fillId="0" borderId="93" xfId="0" applyFont="1" applyBorder="1" applyAlignment="1">
      <alignment horizontal="right"/>
    </xf>
    <xf numFmtId="0" fontId="16" fillId="0" borderId="32" xfId="0" applyFont="1" applyBorder="1" applyAlignment="1">
      <alignment horizontal="center" wrapText="1"/>
    </xf>
    <xf numFmtId="0" fontId="16" fillId="0" borderId="29" xfId="0" applyFont="1" applyBorder="1" applyAlignment="1">
      <alignment horizontal="center" wrapText="1"/>
    </xf>
    <xf numFmtId="0" fontId="15" fillId="0" borderId="2" xfId="0" applyFont="1" applyBorder="1" applyAlignment="1">
      <alignment horizontal="right"/>
    </xf>
    <xf numFmtId="0" fontId="15" fillId="0" borderId="0" xfId="0" applyFont="1" applyAlignment="1">
      <alignment horizontal="right" wrapText="1"/>
    </xf>
    <xf numFmtId="0" fontId="15" fillId="0" borderId="2" xfId="0" applyFont="1" applyBorder="1" applyAlignment="1">
      <alignment horizontal="right" wrapText="1"/>
    </xf>
    <xf numFmtId="0" fontId="49" fillId="0" borderId="0" xfId="13" applyFont="1"/>
    <xf numFmtId="1" fontId="10" fillId="0" borderId="0" xfId="0" applyNumberFormat="1" applyFont="1"/>
    <xf numFmtId="178" fontId="2" fillId="2" borderId="9" xfId="12" applyNumberFormat="1" applyFont="1" applyFill="1" applyBorder="1" applyAlignment="1">
      <alignment horizontal="right"/>
    </xf>
    <xf numFmtId="178" fontId="2" fillId="2" borderId="12" xfId="12" applyNumberFormat="1" applyFont="1" applyFill="1" applyBorder="1" applyAlignment="1">
      <alignment horizontal="right"/>
    </xf>
    <xf numFmtId="178" fontId="2" fillId="2" borderId="21" xfId="12" applyNumberFormat="1" applyFont="1" applyFill="1" applyBorder="1" applyAlignment="1">
      <alignment horizontal="right"/>
    </xf>
    <xf numFmtId="178" fontId="2" fillId="2" borderId="22" xfId="12" applyNumberFormat="1" applyFont="1" applyFill="1" applyBorder="1" applyAlignment="1">
      <alignment horizontal="right"/>
    </xf>
    <xf numFmtId="178" fontId="17" fillId="2" borderId="11" xfId="12" applyNumberFormat="1" applyFont="1" applyFill="1" applyBorder="1" applyAlignment="1">
      <alignment horizontal="right"/>
    </xf>
    <xf numFmtId="178" fontId="17" fillId="2" borderId="16" xfId="12" applyNumberFormat="1" applyFont="1" applyFill="1" applyBorder="1" applyAlignment="1">
      <alignment horizontal="right"/>
    </xf>
    <xf numFmtId="178" fontId="17" fillId="2" borderId="13" xfId="12" applyNumberFormat="1" applyFont="1" applyFill="1" applyBorder="1" applyAlignment="1">
      <alignment horizontal="right"/>
    </xf>
    <xf numFmtId="2" fontId="26" fillId="2" borderId="14" xfId="12" applyNumberFormat="1" applyFont="1" applyFill="1" applyBorder="1" applyAlignment="1">
      <alignment horizontal="right"/>
    </xf>
    <xf numFmtId="166" fontId="22" fillId="2" borderId="15" xfId="9" applyNumberFormat="1" applyFont="1" applyFill="1" applyBorder="1" applyAlignment="1">
      <alignment horizontal="right"/>
    </xf>
    <xf numFmtId="166" fontId="22" fillId="2" borderId="10" xfId="9" applyNumberFormat="1" applyFont="1" applyFill="1" applyBorder="1" applyAlignment="1">
      <alignment horizontal="right"/>
    </xf>
    <xf numFmtId="169" fontId="22" fillId="2" borderId="11" xfId="0" applyNumberFormat="1" applyFont="1" applyFill="1" applyBorder="1" applyAlignment="1">
      <alignment horizontal="right"/>
    </xf>
    <xf numFmtId="166" fontId="22" fillId="2" borderId="0" xfId="9" applyNumberFormat="1" applyFont="1" applyFill="1" applyBorder="1" applyAlignment="1">
      <alignment horizontal="right"/>
    </xf>
    <xf numFmtId="169" fontId="22" fillId="2" borderId="1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169" fontId="2" fillId="2" borderId="10" xfId="0" applyNumberFormat="1" applyFont="1" applyFill="1" applyBorder="1" applyAlignment="1">
      <alignment horizontal="right"/>
    </xf>
    <xf numFmtId="169" fontId="2" fillId="2" borderId="11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169" fontId="2" fillId="2" borderId="0" xfId="0" applyNumberFormat="1" applyFont="1" applyFill="1" applyAlignment="1">
      <alignment horizontal="right"/>
    </xf>
    <xf numFmtId="169" fontId="2" fillId="2" borderId="13" xfId="0" applyNumberFormat="1" applyFont="1" applyFill="1" applyBorder="1" applyAlignment="1">
      <alignment horizontal="right"/>
    </xf>
    <xf numFmtId="169" fontId="2" fillId="2" borderId="12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169" fontId="2" fillId="2" borderId="15" xfId="0" applyNumberFormat="1" applyFont="1" applyFill="1" applyBorder="1" applyAlignment="1">
      <alignment horizontal="right"/>
    </xf>
    <xf numFmtId="169" fontId="2" fillId="2" borderId="16" xfId="0" applyNumberFormat="1" applyFont="1" applyFill="1" applyBorder="1" applyAlignment="1">
      <alignment horizontal="right"/>
    </xf>
    <xf numFmtId="178" fontId="2" fillId="2" borderId="80" xfId="12" applyNumberFormat="1" applyFont="1" applyFill="1" applyBorder="1" applyAlignment="1">
      <alignment horizontal="right"/>
    </xf>
    <xf numFmtId="178" fontId="2" fillId="2" borderId="45" xfId="12" applyNumberFormat="1" applyFont="1" applyFill="1" applyBorder="1" applyAlignment="1">
      <alignment horizontal="right"/>
    </xf>
    <xf numFmtId="3" fontId="2" fillId="2" borderId="10" xfId="1" applyNumberFormat="1" applyFont="1" applyFill="1" applyBorder="1" applyAlignment="1">
      <alignment horizontal="right"/>
    </xf>
    <xf numFmtId="178" fontId="2" fillId="2" borderId="11" xfId="12" applyNumberFormat="1" applyFont="1" applyFill="1" applyBorder="1" applyAlignment="1">
      <alignment horizontal="right"/>
    </xf>
    <xf numFmtId="178" fontId="2" fillId="2" borderId="81" xfId="12" applyNumberFormat="1" applyFont="1" applyFill="1" applyBorder="1" applyAlignment="1">
      <alignment horizontal="right"/>
    </xf>
    <xf numFmtId="178" fontId="2" fillId="2" borderId="46" xfId="12" applyNumberFormat="1" applyFont="1" applyFill="1" applyBorder="1" applyAlignment="1">
      <alignment horizontal="right"/>
    </xf>
    <xf numFmtId="3" fontId="2" fillId="2" borderId="15" xfId="1" applyNumberFormat="1" applyFont="1" applyFill="1" applyBorder="1" applyAlignment="1">
      <alignment horizontal="right"/>
    </xf>
    <xf numFmtId="178" fontId="2" fillId="2" borderId="16" xfId="12" applyNumberFormat="1" applyFont="1" applyFill="1" applyBorder="1" applyAlignment="1">
      <alignment horizontal="right"/>
    </xf>
    <xf numFmtId="3" fontId="18" fillId="2" borderId="38" xfId="1" applyNumberFormat="1" applyFont="1" applyFill="1" applyBorder="1" applyAlignment="1">
      <alignment horizontal="right"/>
    </xf>
    <xf numFmtId="3" fontId="18" fillId="2" borderId="10" xfId="0" applyNumberFormat="1" applyFont="1" applyFill="1" applyBorder="1"/>
    <xf numFmtId="167" fontId="18" fillId="2" borderId="11" xfId="10" applyNumberFormat="1" applyFont="1" applyFill="1" applyBorder="1"/>
    <xf numFmtId="167" fontId="18" fillId="2" borderId="13" xfId="10" applyNumberFormat="1" applyFont="1" applyFill="1" applyBorder="1"/>
    <xf numFmtId="3" fontId="18" fillId="2" borderId="0" xfId="0" applyNumberFormat="1" applyFont="1" applyFill="1"/>
    <xf numFmtId="167" fontId="18" fillId="2" borderId="16" xfId="10" applyNumberFormat="1" applyFont="1" applyFill="1" applyBorder="1"/>
    <xf numFmtId="167" fontId="18" fillId="2" borderId="18" xfId="10" applyNumberFormat="1" applyFont="1" applyFill="1" applyBorder="1"/>
    <xf numFmtId="3" fontId="18" fillId="2" borderId="15" xfId="1" applyNumberFormat="1" applyFont="1" applyFill="1" applyBorder="1" applyAlignment="1">
      <alignment horizontal="right"/>
    </xf>
    <xf numFmtId="10" fontId="18" fillId="2" borderId="16" xfId="10" applyNumberFormat="1" applyFont="1" applyFill="1" applyBorder="1"/>
    <xf numFmtId="179" fontId="16" fillId="2" borderId="86" xfId="12" applyNumberFormat="1" applyFont="1" applyFill="1" applyBorder="1"/>
    <xf numFmtId="178" fontId="16" fillId="2" borderId="86" xfId="12" applyNumberFormat="1" applyFont="1" applyFill="1" applyBorder="1"/>
    <xf numFmtId="172" fontId="15" fillId="2" borderId="39" xfId="0" applyNumberFormat="1" applyFont="1" applyFill="1" applyBorder="1"/>
    <xf numFmtId="175" fontId="16" fillId="2" borderId="68" xfId="0" applyNumberFormat="1" applyFont="1" applyFill="1" applyBorder="1"/>
    <xf numFmtId="175" fontId="16" fillId="2" borderId="28" xfId="0" applyNumberFormat="1" applyFont="1" applyFill="1" applyBorder="1"/>
    <xf numFmtId="175" fontId="16" fillId="2" borderId="57" xfId="0" applyNumberFormat="1" applyFont="1" applyFill="1" applyBorder="1" applyAlignment="1">
      <alignment horizontal="center"/>
    </xf>
    <xf numFmtId="37" fontId="16" fillId="2" borderId="60" xfId="0" applyNumberFormat="1" applyFont="1" applyFill="1" applyBorder="1" applyAlignment="1">
      <alignment horizontal="center"/>
    </xf>
    <xf numFmtId="39" fontId="16" fillId="2" borderId="67" xfId="0" applyNumberFormat="1" applyFont="1" applyFill="1" applyBorder="1" applyAlignment="1">
      <alignment horizontal="center"/>
    </xf>
    <xf numFmtId="175" fontId="16" fillId="2" borderId="60" xfId="0" applyNumberFormat="1" applyFont="1" applyFill="1" applyBorder="1" applyAlignment="1">
      <alignment horizontal="center"/>
    </xf>
    <xf numFmtId="7" fontId="32" fillId="2" borderId="64" xfId="0" applyNumberFormat="1" applyFont="1" applyFill="1" applyBorder="1" applyAlignment="1">
      <alignment horizontal="center"/>
    </xf>
    <xf numFmtId="7" fontId="32" fillId="2" borderId="72" xfId="0" applyNumberFormat="1" applyFont="1" applyFill="1" applyBorder="1" applyAlignment="1">
      <alignment horizontal="center"/>
    </xf>
    <xf numFmtId="37" fontId="32" fillId="2" borderId="62" xfId="0" applyNumberFormat="1" applyFont="1" applyFill="1" applyBorder="1" applyAlignment="1">
      <alignment horizontal="center"/>
    </xf>
    <xf numFmtId="10" fontId="16" fillId="2" borderId="64" xfId="10" applyNumberFormat="1" applyFont="1" applyFill="1" applyBorder="1" applyAlignment="1">
      <alignment horizontal="center"/>
    </xf>
    <xf numFmtId="7" fontId="16" fillId="2" borderId="72" xfId="0" applyNumberFormat="1" applyFont="1" applyFill="1" applyBorder="1" applyAlignment="1">
      <alignment horizontal="center"/>
    </xf>
    <xf numFmtId="7" fontId="16" fillId="2" borderId="62" xfId="0" applyNumberFormat="1" applyFont="1" applyFill="1" applyBorder="1" applyAlignment="1">
      <alignment horizontal="center"/>
    </xf>
    <xf numFmtId="5" fontId="16" fillId="2" borderId="60" xfId="12" applyNumberFormat="1" applyFont="1" applyFill="1" applyBorder="1" applyAlignment="1">
      <alignment horizontal="center"/>
    </xf>
    <xf numFmtId="5" fontId="16" fillId="2" borderId="75" xfId="0" applyNumberFormat="1" applyFont="1" applyFill="1" applyBorder="1" applyAlignment="1">
      <alignment horizontal="center"/>
    </xf>
    <xf numFmtId="7" fontId="28" fillId="2" borderId="8" xfId="0" applyNumberFormat="1" applyFont="1" applyFill="1" applyBorder="1" applyAlignment="1">
      <alignment horizontal="center"/>
    </xf>
    <xf numFmtId="10" fontId="22" fillId="2" borderId="27" xfId="0" applyNumberFormat="1" applyFont="1" applyFill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7" fontId="2" fillId="0" borderId="0" xfId="12" applyNumberFormat="1" applyFont="1" applyBorder="1"/>
    <xf numFmtId="2" fontId="2" fillId="0" borderId="29" xfId="0" applyNumberFormat="1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170" fontId="2" fillId="0" borderId="91" xfId="12" applyNumberFormat="1" applyFont="1" applyBorder="1" applyAlignment="1">
      <alignment horizontal="center"/>
    </xf>
    <xf numFmtId="170" fontId="2" fillId="0" borderId="44" xfId="12" applyNumberFormat="1" applyFont="1" applyBorder="1" applyAlignment="1">
      <alignment horizontal="center"/>
    </xf>
    <xf numFmtId="170" fontId="2" fillId="0" borderId="43" xfId="12" applyNumberFormat="1" applyFont="1" applyBorder="1" applyAlignment="1">
      <alignment horizontal="center"/>
    </xf>
    <xf numFmtId="44" fontId="2" fillId="0" borderId="0" xfId="12" applyFont="1" applyBorder="1"/>
    <xf numFmtId="0" fontId="2" fillId="0" borderId="0" xfId="13" applyFont="1" applyAlignment="1">
      <alignment horizontal="center"/>
    </xf>
    <xf numFmtId="0" fontId="7" fillId="0" borderId="3" xfId="13" applyFont="1" applyBorder="1" applyAlignment="1">
      <alignment horizontal="center" vertical="center"/>
    </xf>
    <xf numFmtId="0" fontId="7" fillId="0" borderId="4" xfId="13" applyFont="1" applyBorder="1" applyAlignment="1">
      <alignment horizontal="center" vertical="center"/>
    </xf>
    <xf numFmtId="0" fontId="7" fillId="0" borderId="5" xfId="13" applyFont="1" applyBorder="1" applyAlignment="1">
      <alignment horizontal="center" vertical="center"/>
    </xf>
    <xf numFmtId="0" fontId="7" fillId="2" borderId="6" xfId="13" applyFont="1" applyFill="1" applyBorder="1" applyAlignment="1">
      <alignment horizontal="center" vertical="center"/>
    </xf>
    <xf numFmtId="0" fontId="7" fillId="2" borderId="7" xfId="13" applyFont="1" applyFill="1" applyBorder="1" applyAlignment="1">
      <alignment horizontal="center" vertical="center"/>
    </xf>
    <xf numFmtId="0" fontId="7" fillId="2" borderId="8" xfId="13" applyFont="1" applyFill="1" applyBorder="1" applyAlignment="1">
      <alignment horizontal="center" vertical="center"/>
    </xf>
    <xf numFmtId="0" fontId="28" fillId="0" borderId="29" xfId="0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8" fillId="0" borderId="31" xfId="0" applyFont="1" applyBorder="1" applyAlignment="1">
      <alignment horizontal="center"/>
    </xf>
    <xf numFmtId="7" fontId="2" fillId="0" borderId="29" xfId="12" applyNumberFormat="1" applyFont="1" applyBorder="1" applyAlignment="1">
      <alignment horizontal="center"/>
    </xf>
    <xf numFmtId="7" fontId="2" fillId="0" borderId="30" xfId="12" applyNumberFormat="1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37" fontId="17" fillId="0" borderId="29" xfId="0" applyNumberFormat="1" applyFont="1" applyBorder="1" applyAlignment="1">
      <alignment horizontal="center"/>
    </xf>
    <xf numFmtId="37" fontId="17" fillId="0" borderId="30" xfId="0" applyNumberFormat="1" applyFont="1" applyBorder="1" applyAlignment="1">
      <alignment horizontal="center"/>
    </xf>
    <xf numFmtId="37" fontId="17" fillId="0" borderId="31" xfId="0" applyNumberFormat="1" applyFont="1" applyBorder="1" applyAlignment="1">
      <alignment horizontal="center"/>
    </xf>
    <xf numFmtId="1" fontId="15" fillId="0" borderId="29" xfId="0" applyNumberFormat="1" applyFont="1" applyBorder="1" applyAlignment="1">
      <alignment horizontal="center"/>
    </xf>
    <xf numFmtId="1" fontId="15" fillId="0" borderId="31" xfId="0" applyNumberFormat="1" applyFont="1" applyBorder="1" applyAlignment="1">
      <alignment horizontal="center"/>
    </xf>
  </cellXfs>
  <cellStyles count="15">
    <cellStyle name="Comma" xfId="1" builtinId="3"/>
    <cellStyle name="Comma 2" xfId="9" xr:uid="{00000000-0005-0000-0000-000001000000}"/>
    <cellStyle name="Comma0" xfId="2" xr:uid="{00000000-0005-0000-0000-000002000000}"/>
    <cellStyle name="Currency" xfId="12" builtinId="4"/>
    <cellStyle name="Currency0" xfId="3" xr:uid="{00000000-0005-0000-0000-000004000000}"/>
    <cellStyle name="Date" xfId="4" xr:uid="{00000000-0005-0000-0000-000005000000}"/>
    <cellStyle name="Fixed" xfId="5" xr:uid="{00000000-0005-0000-0000-000006000000}"/>
    <cellStyle name="Heading 1" xfId="6" builtinId="16" customBuiltin="1"/>
    <cellStyle name="Heading 2" xfId="7" builtinId="17" customBuiltin="1"/>
    <cellStyle name="Normal" xfId="0" builtinId="0"/>
    <cellStyle name="Normal 10 2" xfId="13" xr:uid="{00000000-0005-0000-0000-00000A000000}"/>
    <cellStyle name="Normal 2" xfId="11" xr:uid="{00000000-0005-0000-0000-00000B000000}"/>
    <cellStyle name="Normal 32" xfId="14" xr:uid="{00000000-0005-0000-0000-00000C000000}"/>
    <cellStyle name="Percent" xfId="10" builtinId="5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33618</xdr:colOff>
      <xdr:row>3</xdr:row>
      <xdr:rowOff>168088</xdr:rowOff>
    </xdr:from>
    <xdr:to>
      <xdr:col>9</xdr:col>
      <xdr:colOff>163653</xdr:colOff>
      <xdr:row>5</xdr:row>
      <xdr:rowOff>6771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518647" y="874059"/>
          <a:ext cx="5004594" cy="24209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8</xdr:col>
      <xdr:colOff>777875</xdr:colOff>
      <xdr:row>4</xdr:row>
      <xdr:rowOff>39688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191000" y="702469"/>
          <a:ext cx="5004594" cy="24209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21167</xdr:colOff>
      <xdr:row>3</xdr:row>
      <xdr:rowOff>10583</xdr:rowOff>
    </xdr:from>
    <xdr:to>
      <xdr:col>9</xdr:col>
      <xdr:colOff>793750</xdr:colOff>
      <xdr:row>4</xdr:row>
      <xdr:rowOff>63501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492500" y="762000"/>
          <a:ext cx="4730750" cy="26458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125677</xdr:colOff>
      <xdr:row>4</xdr:row>
      <xdr:rowOff>41011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492500" y="730250"/>
          <a:ext cx="5004594" cy="24209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190499</xdr:rowOff>
    </xdr:from>
    <xdr:to>
      <xdr:col>3</xdr:col>
      <xdr:colOff>11906</xdr:colOff>
      <xdr:row>5</xdr:row>
      <xdr:rowOff>59530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0" y="892968"/>
          <a:ext cx="5167312" cy="2500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10</xdr:col>
      <xdr:colOff>3969</xdr:colOff>
      <xdr:row>2</xdr:row>
      <xdr:rowOff>242094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6107906" y="440531"/>
          <a:ext cx="5004594" cy="24209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5</xdr:col>
      <xdr:colOff>375444</xdr:colOff>
      <xdr:row>6</xdr:row>
      <xdr:rowOff>42069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0" y="1104900"/>
          <a:ext cx="5004594" cy="24209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4</xdr:col>
      <xdr:colOff>613569</xdr:colOff>
      <xdr:row>5</xdr:row>
      <xdr:rowOff>51594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0" y="904875"/>
          <a:ext cx="5004594" cy="24209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8"/>
  <sheetViews>
    <sheetView tabSelected="1" workbookViewId="0">
      <selection activeCell="D11" sqref="D11"/>
    </sheetView>
  </sheetViews>
  <sheetFormatPr defaultColWidth="7.6875" defaultRowHeight="14.6" x14ac:dyDescent="0.4"/>
  <cols>
    <col min="1" max="16384" width="7.6875" style="239"/>
  </cols>
  <sheetData>
    <row r="2" spans="2:14" ht="15" thickBot="1" x14ac:dyDescent="0.45"/>
    <row r="3" spans="2:14" ht="26.6" thickBot="1" x14ac:dyDescent="0.45">
      <c r="B3" s="477" t="s">
        <v>0</v>
      </c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9"/>
    </row>
    <row r="5" spans="2:14" ht="15" thickBot="1" x14ac:dyDescent="0.45"/>
    <row r="6" spans="2:14" ht="26.6" thickBot="1" x14ac:dyDescent="0.45">
      <c r="B6" s="480" t="s">
        <v>1</v>
      </c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2"/>
    </row>
    <row r="8" spans="2:14" ht="18.45" x14ac:dyDescent="0.5">
      <c r="F8" s="406" t="s">
        <v>2</v>
      </c>
    </row>
  </sheetData>
  <mergeCells count="2">
    <mergeCell ref="B3:N3"/>
    <mergeCell ref="B6:N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D69"/>
  <sheetViews>
    <sheetView zoomScale="85" zoomScaleNormal="85" workbookViewId="0">
      <selection activeCell="I33" sqref="I33:L34"/>
    </sheetView>
  </sheetViews>
  <sheetFormatPr defaultColWidth="9.25" defaultRowHeight="15.9" x14ac:dyDescent="0.45"/>
  <cols>
    <col min="1" max="1" width="16.5625" style="7" customWidth="1"/>
    <col min="2" max="3" width="12" style="7" customWidth="1"/>
    <col min="4" max="5" width="9.25" style="7"/>
    <col min="6" max="6" width="9.875" style="7" customWidth="1"/>
    <col min="7" max="7" width="9.25" style="7"/>
    <col min="8" max="8" width="8.6875" style="7" customWidth="1"/>
    <col min="9" max="10" width="10.4375" style="7" customWidth="1"/>
    <col min="11" max="12" width="9.25" style="7" customWidth="1"/>
    <col min="13" max="13" width="9.875" style="7" customWidth="1"/>
    <col min="14" max="14" width="8.4375" style="7" customWidth="1"/>
    <col min="15" max="15" width="8.125" style="7" customWidth="1"/>
    <col min="16" max="16" width="9.25" style="7"/>
    <col min="17" max="17" width="7.4375" style="7" customWidth="1"/>
    <col min="18" max="18" width="9.25" style="7"/>
    <col min="19" max="19" width="7.875" style="7" customWidth="1"/>
    <col min="20" max="20" width="9.25" style="7"/>
    <col min="21" max="21" width="9.25" style="7" customWidth="1"/>
    <col min="22" max="22" width="9" style="7" customWidth="1"/>
    <col min="23" max="23" width="8.5625" style="7" customWidth="1"/>
    <col min="24" max="16384" width="9.25" style="7"/>
  </cols>
  <sheetData>
    <row r="1" spans="1:29" ht="18.45" x14ac:dyDescent="0.5">
      <c r="A1" s="2" t="s">
        <v>3</v>
      </c>
      <c r="E1" s="407" t="s">
        <v>2</v>
      </c>
    </row>
    <row r="2" spans="1:29" x14ac:dyDescent="0.45">
      <c r="A2" s="3" t="s">
        <v>4</v>
      </c>
    </row>
    <row r="3" spans="1:29" ht="20.6" x14ac:dyDescent="0.55000000000000004">
      <c r="A3" s="4" t="s">
        <v>5</v>
      </c>
    </row>
    <row r="4" spans="1:29" x14ac:dyDescent="0.45">
      <c r="A4" s="114" t="s">
        <v>6</v>
      </c>
    </row>
    <row r="5" spans="1:29" x14ac:dyDescent="0.45">
      <c r="A5" s="114"/>
    </row>
    <row r="7" spans="1:29" x14ac:dyDescent="0.45">
      <c r="A7" s="95"/>
      <c r="B7" s="115" t="s">
        <v>7</v>
      </c>
      <c r="C7" s="116">
        <v>2.5000000000000001E-2</v>
      </c>
      <c r="D7" s="119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</row>
    <row r="8" spans="1:29" x14ac:dyDescent="0.45">
      <c r="A8" s="101"/>
      <c r="B8" s="115" t="s">
        <v>8</v>
      </c>
      <c r="C8" s="117">
        <v>2020</v>
      </c>
      <c r="D8" s="109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2"/>
      <c r="Z8" s="103"/>
    </row>
    <row r="9" spans="1:29" x14ac:dyDescent="0.45">
      <c r="A9" s="101"/>
      <c r="B9" s="115" t="s">
        <v>9</v>
      </c>
      <c r="C9" s="117">
        <v>2025</v>
      </c>
      <c r="D9" s="109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2"/>
      <c r="Z9" s="103"/>
    </row>
    <row r="10" spans="1:29" x14ac:dyDescent="0.45">
      <c r="A10" s="101"/>
      <c r="B10" s="115"/>
      <c r="C10" s="467"/>
      <c r="D10" s="109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2"/>
      <c r="Z10" s="103"/>
    </row>
    <row r="11" spans="1:29" x14ac:dyDescent="0.45">
      <c r="A11" s="101"/>
      <c r="B11" s="483" t="s">
        <v>10</v>
      </c>
      <c r="C11" s="484"/>
      <c r="D11" s="484"/>
      <c r="E11" s="484"/>
      <c r="F11" s="484"/>
      <c r="G11" s="484"/>
      <c r="H11" s="484"/>
      <c r="I11" s="485"/>
      <c r="J11" s="483" t="s">
        <v>11</v>
      </c>
      <c r="K11" s="484"/>
      <c r="L11" s="484"/>
      <c r="M11" s="484"/>
      <c r="N11" s="485"/>
      <c r="O11" s="483" t="s">
        <v>12</v>
      </c>
      <c r="P11" s="484"/>
      <c r="Q11" s="484"/>
      <c r="R11" s="484"/>
      <c r="S11" s="484"/>
      <c r="T11" s="484"/>
      <c r="U11" s="484"/>
      <c r="V11" s="484"/>
      <c r="W11" s="484"/>
      <c r="X11" s="485"/>
      <c r="Y11" s="101"/>
      <c r="Z11" s="103"/>
    </row>
    <row r="12" spans="1:29" s="125" customFormat="1" ht="26.6" x14ac:dyDescent="0.45">
      <c r="A12" s="123" t="s">
        <v>13</v>
      </c>
      <c r="B12" s="127"/>
      <c r="C12" s="124"/>
      <c r="D12" s="124"/>
      <c r="E12" s="124"/>
      <c r="F12" s="124"/>
      <c r="G12" s="124" t="s">
        <v>14</v>
      </c>
      <c r="H12" s="124" t="s">
        <v>15</v>
      </c>
      <c r="I12" s="128" t="s">
        <v>16</v>
      </c>
      <c r="J12" s="127" t="s">
        <v>17</v>
      </c>
      <c r="K12" s="124" t="s">
        <v>18</v>
      </c>
      <c r="L12" s="124" t="s">
        <v>19</v>
      </c>
      <c r="M12" s="124"/>
      <c r="N12" s="128" t="s">
        <v>20</v>
      </c>
      <c r="O12" s="127" t="s">
        <v>21</v>
      </c>
      <c r="P12" s="124"/>
      <c r="Q12" s="124"/>
      <c r="R12" s="124" t="s">
        <v>22</v>
      </c>
      <c r="S12" s="124"/>
      <c r="T12" s="124" t="s">
        <v>23</v>
      </c>
      <c r="U12" s="124" t="s">
        <v>24</v>
      </c>
      <c r="V12" s="124" t="s">
        <v>25</v>
      </c>
      <c r="W12" s="124"/>
      <c r="X12" s="128" t="s">
        <v>26</v>
      </c>
      <c r="Z12" s="126"/>
    </row>
    <row r="13" spans="1:29" ht="73.75" thickBot="1" x14ac:dyDescent="0.5">
      <c r="A13" s="65"/>
      <c r="B13" s="401" t="s">
        <v>27</v>
      </c>
      <c r="C13" s="65" t="s">
        <v>28</v>
      </c>
      <c r="D13" s="65" t="s">
        <v>29</v>
      </c>
      <c r="E13" s="65" t="s">
        <v>30</v>
      </c>
      <c r="F13" s="65" t="s">
        <v>31</v>
      </c>
      <c r="G13" s="96" t="s">
        <v>32</v>
      </c>
      <c r="H13" s="96" t="s">
        <v>33</v>
      </c>
      <c r="I13" s="129" t="s">
        <v>34</v>
      </c>
      <c r="J13" s="130" t="s">
        <v>35</v>
      </c>
      <c r="K13" s="96" t="s">
        <v>36</v>
      </c>
      <c r="L13" s="96" t="s">
        <v>37</v>
      </c>
      <c r="M13" s="468" t="s">
        <v>38</v>
      </c>
      <c r="N13" s="129" t="s">
        <v>39</v>
      </c>
      <c r="O13" s="130" t="s">
        <v>40</v>
      </c>
      <c r="P13" s="120" t="s">
        <v>41</v>
      </c>
      <c r="Q13" s="65" t="s">
        <v>42</v>
      </c>
      <c r="R13" s="121" t="s">
        <v>43</v>
      </c>
      <c r="S13" s="468" t="s">
        <v>44</v>
      </c>
      <c r="T13" s="96" t="s">
        <v>45</v>
      </c>
      <c r="U13" s="96" t="s">
        <v>46</v>
      </c>
      <c r="V13" s="96" t="s">
        <v>47</v>
      </c>
      <c r="W13" s="65" t="s">
        <v>48</v>
      </c>
      <c r="X13" s="129" t="s">
        <v>49</v>
      </c>
      <c r="AB13" s="96"/>
      <c r="AC13" s="96"/>
    </row>
    <row r="14" spans="1:29" ht="16.75" thickTop="1" thickBot="1" x14ac:dyDescent="0.5">
      <c r="A14" s="106" t="s">
        <v>50</v>
      </c>
      <c r="B14" s="408" t="s">
        <v>51</v>
      </c>
      <c r="C14" s="338" t="s">
        <v>51</v>
      </c>
      <c r="D14" s="412" t="s">
        <v>51</v>
      </c>
      <c r="E14" s="333" t="s">
        <v>52</v>
      </c>
      <c r="F14" s="333" t="s">
        <v>52</v>
      </c>
      <c r="G14" s="391" t="s">
        <v>51</v>
      </c>
      <c r="H14" s="392" t="s">
        <v>51</v>
      </c>
      <c r="I14" s="393" t="s">
        <v>52</v>
      </c>
      <c r="J14" s="384" t="s">
        <v>51</v>
      </c>
      <c r="K14" s="113" t="s">
        <v>52</v>
      </c>
      <c r="L14" s="368" t="s">
        <v>51</v>
      </c>
      <c r="M14" s="417" t="s">
        <v>51</v>
      </c>
      <c r="N14" s="418" t="s">
        <v>51</v>
      </c>
      <c r="O14" s="358">
        <v>166</v>
      </c>
      <c r="P14" s="113">
        <v>0</v>
      </c>
      <c r="Q14" s="113">
        <v>166</v>
      </c>
      <c r="R14" s="360">
        <v>0</v>
      </c>
      <c r="S14" s="421" t="s">
        <v>51</v>
      </c>
      <c r="T14" s="422" t="s">
        <v>51</v>
      </c>
      <c r="U14" s="422" t="s">
        <v>51</v>
      </c>
      <c r="V14" s="422" t="s">
        <v>51</v>
      </c>
      <c r="W14" s="422" t="s">
        <v>51</v>
      </c>
      <c r="X14" s="423" t="s">
        <v>51</v>
      </c>
      <c r="AC14" s="112"/>
    </row>
    <row r="15" spans="1:29" ht="16.75" thickTop="1" thickBot="1" x14ac:dyDescent="0.5">
      <c r="A15" s="106" t="s">
        <v>53</v>
      </c>
      <c r="B15" s="409" t="s">
        <v>51</v>
      </c>
      <c r="C15" s="340" t="s">
        <v>51</v>
      </c>
      <c r="D15" s="413" t="s">
        <v>51</v>
      </c>
      <c r="E15" s="333" t="s">
        <v>52</v>
      </c>
      <c r="F15" s="333" t="s">
        <v>52</v>
      </c>
      <c r="G15" s="394" t="s">
        <v>51</v>
      </c>
      <c r="H15" s="395" t="s">
        <v>51</v>
      </c>
      <c r="I15" s="393" t="s">
        <v>52</v>
      </c>
      <c r="J15" s="365" t="s">
        <v>51</v>
      </c>
      <c r="K15" s="369" t="s">
        <v>51</v>
      </c>
      <c r="L15" s="364" t="s">
        <v>51</v>
      </c>
      <c r="M15" s="419" t="s">
        <v>51</v>
      </c>
      <c r="N15" s="337" t="s">
        <v>51</v>
      </c>
      <c r="O15" s="358">
        <v>270</v>
      </c>
      <c r="P15" s="113">
        <v>27</v>
      </c>
      <c r="Q15" s="113">
        <v>243</v>
      </c>
      <c r="R15" s="360">
        <v>10</v>
      </c>
      <c r="S15" s="424" t="s">
        <v>51</v>
      </c>
      <c r="T15" s="425" t="s">
        <v>51</v>
      </c>
      <c r="U15" s="425" t="s">
        <v>51</v>
      </c>
      <c r="V15" s="425" t="s">
        <v>51</v>
      </c>
      <c r="W15" s="425" t="s">
        <v>51</v>
      </c>
      <c r="X15" s="426" t="s">
        <v>51</v>
      </c>
      <c r="AC15" s="112"/>
    </row>
    <row r="16" spans="1:29" ht="16.3" thickTop="1" x14ac:dyDescent="0.45">
      <c r="A16" s="106" t="s">
        <v>54</v>
      </c>
      <c r="B16" s="410" t="s">
        <v>51</v>
      </c>
      <c r="C16" s="336" t="s">
        <v>52</v>
      </c>
      <c r="D16" s="333" t="s">
        <v>52</v>
      </c>
      <c r="E16" s="376" t="s">
        <v>51</v>
      </c>
      <c r="F16" s="377" t="s">
        <v>51</v>
      </c>
      <c r="G16" s="396" t="s">
        <v>51</v>
      </c>
      <c r="H16" s="393" t="s">
        <v>52</v>
      </c>
      <c r="I16" s="393" t="s">
        <v>52</v>
      </c>
      <c r="J16" s="365" t="s">
        <v>51</v>
      </c>
      <c r="K16" s="387" t="s">
        <v>51</v>
      </c>
      <c r="L16" s="364" t="s">
        <v>51</v>
      </c>
      <c r="M16" s="419" t="s">
        <v>51</v>
      </c>
      <c r="N16" s="337" t="s">
        <v>51</v>
      </c>
      <c r="O16" s="363">
        <v>132.10249999999999</v>
      </c>
      <c r="P16" s="388">
        <v>7</v>
      </c>
      <c r="Q16" s="388">
        <v>125.10249999999999</v>
      </c>
      <c r="R16" s="360">
        <v>5.298915614768835</v>
      </c>
      <c r="S16" s="427" t="s">
        <v>51</v>
      </c>
      <c r="T16" s="425" t="s">
        <v>51</v>
      </c>
      <c r="U16" s="425" t="s">
        <v>51</v>
      </c>
      <c r="V16" s="425" t="s">
        <v>51</v>
      </c>
      <c r="W16" s="425" t="s">
        <v>51</v>
      </c>
      <c r="X16" s="426" t="s">
        <v>51</v>
      </c>
      <c r="AC16" s="112"/>
    </row>
    <row r="17" spans="1:30" ht="16.3" thickBot="1" x14ac:dyDescent="0.5">
      <c r="A17" s="106" t="s">
        <v>55</v>
      </c>
      <c r="B17" s="410" t="s">
        <v>51</v>
      </c>
      <c r="C17" s="336" t="s">
        <v>52</v>
      </c>
      <c r="D17" s="333" t="s">
        <v>52</v>
      </c>
      <c r="E17" s="335" t="s">
        <v>51</v>
      </c>
      <c r="F17" s="334" t="s">
        <v>51</v>
      </c>
      <c r="G17" s="396" t="s">
        <v>51</v>
      </c>
      <c r="H17" s="393" t="s">
        <v>52</v>
      </c>
      <c r="I17" s="393" t="s">
        <v>52</v>
      </c>
      <c r="J17" s="365" t="s">
        <v>51</v>
      </c>
      <c r="K17" s="370" t="s">
        <v>51</v>
      </c>
      <c r="L17" s="364" t="s">
        <v>51</v>
      </c>
      <c r="M17" s="419" t="s">
        <v>51</v>
      </c>
      <c r="N17" s="337" t="s">
        <v>51</v>
      </c>
      <c r="O17" s="363">
        <v>132.89750000000001</v>
      </c>
      <c r="P17" s="388">
        <v>8</v>
      </c>
      <c r="Q17" s="388">
        <v>124.89750000000001</v>
      </c>
      <c r="R17" s="360">
        <v>6.0196768186008009</v>
      </c>
      <c r="S17" s="427" t="s">
        <v>51</v>
      </c>
      <c r="T17" s="425" t="s">
        <v>51</v>
      </c>
      <c r="U17" s="425" t="s">
        <v>51</v>
      </c>
      <c r="V17" s="425" t="s">
        <v>51</v>
      </c>
      <c r="W17" s="425" t="s">
        <v>51</v>
      </c>
      <c r="X17" s="426" t="s">
        <v>51</v>
      </c>
      <c r="Y17" s="356"/>
      <c r="AC17" s="112"/>
    </row>
    <row r="18" spans="1:30" ht="16.3" thickTop="1" x14ac:dyDescent="0.45">
      <c r="A18" s="118" t="s">
        <v>56</v>
      </c>
      <c r="B18" s="410" t="s">
        <v>51</v>
      </c>
      <c r="C18" s="336" t="s">
        <v>52</v>
      </c>
      <c r="D18" s="333" t="s">
        <v>52</v>
      </c>
      <c r="E18" s="344" t="s">
        <v>51</v>
      </c>
      <c r="F18" s="339" t="s">
        <v>51</v>
      </c>
      <c r="G18" s="396" t="s">
        <v>51</v>
      </c>
      <c r="H18" s="393" t="s">
        <v>52</v>
      </c>
      <c r="I18" s="391" t="s">
        <v>51</v>
      </c>
      <c r="J18" s="383" t="s">
        <v>51</v>
      </c>
      <c r="K18" s="113" t="s">
        <v>52</v>
      </c>
      <c r="L18" s="365" t="s">
        <v>51</v>
      </c>
      <c r="M18" s="419" t="s">
        <v>51</v>
      </c>
      <c r="N18" s="337" t="s">
        <v>51</v>
      </c>
      <c r="O18" s="358">
        <v>75</v>
      </c>
      <c r="P18" s="113">
        <v>0</v>
      </c>
      <c r="Q18" s="113">
        <v>75</v>
      </c>
      <c r="R18" s="360">
        <v>0</v>
      </c>
      <c r="S18" s="424" t="s">
        <v>51</v>
      </c>
      <c r="T18" s="425" t="s">
        <v>51</v>
      </c>
      <c r="U18" s="425" t="s">
        <v>51</v>
      </c>
      <c r="V18" s="425" t="s">
        <v>51</v>
      </c>
      <c r="W18" s="425" t="s">
        <v>51</v>
      </c>
      <c r="X18" s="426" t="s">
        <v>51</v>
      </c>
      <c r="AC18" s="112"/>
    </row>
    <row r="19" spans="1:30" x14ac:dyDescent="0.45">
      <c r="A19" s="118" t="s">
        <v>57</v>
      </c>
      <c r="B19" s="410" t="s">
        <v>51</v>
      </c>
      <c r="C19" s="336" t="s">
        <v>52</v>
      </c>
      <c r="D19" s="333" t="s">
        <v>52</v>
      </c>
      <c r="E19" s="344" t="s">
        <v>51</v>
      </c>
      <c r="F19" s="339" t="s">
        <v>51</v>
      </c>
      <c r="G19" s="396" t="s">
        <v>51</v>
      </c>
      <c r="H19" s="393" t="s">
        <v>52</v>
      </c>
      <c r="I19" s="394" t="s">
        <v>51</v>
      </c>
      <c r="J19" s="383" t="s">
        <v>51</v>
      </c>
      <c r="K19" s="113" t="s">
        <v>52</v>
      </c>
      <c r="L19" s="365" t="s">
        <v>51</v>
      </c>
      <c r="M19" s="419" t="s">
        <v>51</v>
      </c>
      <c r="N19" s="337" t="s">
        <v>51</v>
      </c>
      <c r="O19" s="358">
        <v>75</v>
      </c>
      <c r="P19" s="113">
        <v>0</v>
      </c>
      <c r="Q19" s="113">
        <v>75</v>
      </c>
      <c r="R19" s="360">
        <v>0</v>
      </c>
      <c r="S19" s="424" t="s">
        <v>51</v>
      </c>
      <c r="T19" s="425" t="s">
        <v>51</v>
      </c>
      <c r="U19" s="425" t="s">
        <v>51</v>
      </c>
      <c r="V19" s="425" t="s">
        <v>51</v>
      </c>
      <c r="W19" s="425" t="s">
        <v>51</v>
      </c>
      <c r="X19" s="426" t="s">
        <v>51</v>
      </c>
      <c r="AB19" s="100"/>
    </row>
    <row r="20" spans="1:30" x14ac:dyDescent="0.45">
      <c r="A20" s="118" t="s">
        <v>58</v>
      </c>
      <c r="B20" s="410" t="s">
        <v>51</v>
      </c>
      <c r="C20" s="341" t="s">
        <v>52</v>
      </c>
      <c r="D20" s="333" t="s">
        <v>52</v>
      </c>
      <c r="E20" s="344" t="s">
        <v>51</v>
      </c>
      <c r="F20" s="339" t="s">
        <v>51</v>
      </c>
      <c r="G20" s="396" t="s">
        <v>51</v>
      </c>
      <c r="H20" s="393" t="s">
        <v>52</v>
      </c>
      <c r="I20" s="394" t="s">
        <v>51</v>
      </c>
      <c r="J20" s="383" t="s">
        <v>51</v>
      </c>
      <c r="K20" s="113" t="s">
        <v>52</v>
      </c>
      <c r="L20" s="365" t="s">
        <v>51</v>
      </c>
      <c r="M20" s="419" t="s">
        <v>51</v>
      </c>
      <c r="N20" s="337" t="s">
        <v>51</v>
      </c>
      <c r="O20" s="358">
        <v>106</v>
      </c>
      <c r="P20" s="113">
        <v>0</v>
      </c>
      <c r="Q20" s="113">
        <v>106</v>
      </c>
      <c r="R20" s="360">
        <v>0</v>
      </c>
      <c r="S20" s="424" t="s">
        <v>51</v>
      </c>
      <c r="T20" s="425" t="s">
        <v>51</v>
      </c>
      <c r="U20" s="425" t="s">
        <v>51</v>
      </c>
      <c r="V20" s="425" t="s">
        <v>51</v>
      </c>
      <c r="W20" s="425" t="s">
        <v>51</v>
      </c>
      <c r="X20" s="426" t="s">
        <v>51</v>
      </c>
      <c r="AB20" s="100"/>
    </row>
    <row r="21" spans="1:30" ht="16.3" thickBot="1" x14ac:dyDescent="0.5">
      <c r="A21" s="118" t="s">
        <v>59</v>
      </c>
      <c r="B21" s="410" t="s">
        <v>51</v>
      </c>
      <c r="C21" s="341" t="s">
        <v>52</v>
      </c>
      <c r="D21" s="333" t="s">
        <v>52</v>
      </c>
      <c r="E21" s="342" t="s">
        <v>51</v>
      </c>
      <c r="F21" s="340" t="s">
        <v>51</v>
      </c>
      <c r="G21" s="396" t="s">
        <v>51</v>
      </c>
      <c r="H21" s="393" t="s">
        <v>52</v>
      </c>
      <c r="I21" s="415" t="s">
        <v>51</v>
      </c>
      <c r="J21" s="383" t="s">
        <v>51</v>
      </c>
      <c r="K21" s="113" t="s">
        <v>52</v>
      </c>
      <c r="L21" s="365" t="s">
        <v>51</v>
      </c>
      <c r="M21" s="419" t="s">
        <v>51</v>
      </c>
      <c r="N21" s="337" t="s">
        <v>51</v>
      </c>
      <c r="O21" s="358">
        <v>106</v>
      </c>
      <c r="P21" s="113">
        <v>0</v>
      </c>
      <c r="Q21" s="113">
        <v>106</v>
      </c>
      <c r="R21" s="360">
        <v>0</v>
      </c>
      <c r="S21" s="424" t="s">
        <v>51</v>
      </c>
      <c r="T21" s="425" t="s">
        <v>51</v>
      </c>
      <c r="U21" s="425" t="s">
        <v>51</v>
      </c>
      <c r="V21" s="425" t="s">
        <v>51</v>
      </c>
      <c r="W21" s="425" t="s">
        <v>51</v>
      </c>
      <c r="X21" s="426" t="s">
        <v>51</v>
      </c>
      <c r="AB21" s="100"/>
    </row>
    <row r="22" spans="1:30" ht="16.3" thickTop="1" x14ac:dyDescent="0.45">
      <c r="A22" s="118" t="s">
        <v>60</v>
      </c>
      <c r="B22" s="409" t="s">
        <v>51</v>
      </c>
      <c r="C22" s="338" t="s">
        <v>51</v>
      </c>
      <c r="D22" s="412" t="s">
        <v>51</v>
      </c>
      <c r="E22" s="343" t="s">
        <v>52</v>
      </c>
      <c r="F22" s="343" t="s">
        <v>52</v>
      </c>
      <c r="G22" s="394" t="s">
        <v>51</v>
      </c>
      <c r="H22" s="392" t="s">
        <v>51</v>
      </c>
      <c r="I22" s="393" t="s">
        <v>52</v>
      </c>
      <c r="J22" s="366" t="s">
        <v>51</v>
      </c>
      <c r="K22" s="113" t="s">
        <v>52</v>
      </c>
      <c r="L22" s="365" t="s">
        <v>51</v>
      </c>
      <c r="M22" s="419" t="s">
        <v>51</v>
      </c>
      <c r="N22" s="337" t="s">
        <v>51</v>
      </c>
      <c r="O22" s="358">
        <v>60</v>
      </c>
      <c r="P22" s="113">
        <v>0</v>
      </c>
      <c r="Q22" s="113">
        <v>60</v>
      </c>
      <c r="R22" s="360">
        <v>0</v>
      </c>
      <c r="S22" s="424" t="s">
        <v>51</v>
      </c>
      <c r="T22" s="425" t="s">
        <v>51</v>
      </c>
      <c r="U22" s="425" t="s">
        <v>51</v>
      </c>
      <c r="V22" s="425" t="s">
        <v>51</v>
      </c>
      <c r="W22" s="425" t="s">
        <v>51</v>
      </c>
      <c r="X22" s="426" t="s">
        <v>51</v>
      </c>
      <c r="AB22" s="100"/>
    </row>
    <row r="23" spans="1:30" ht="16.3" thickBot="1" x14ac:dyDescent="0.5">
      <c r="A23" s="118" t="s">
        <v>61</v>
      </c>
      <c r="B23" s="409" t="s">
        <v>51</v>
      </c>
      <c r="C23" s="339" t="s">
        <v>51</v>
      </c>
      <c r="D23" s="414" t="s">
        <v>51</v>
      </c>
      <c r="E23" s="333" t="s">
        <v>52</v>
      </c>
      <c r="F23" s="333" t="s">
        <v>52</v>
      </c>
      <c r="G23" s="394" t="s">
        <v>51</v>
      </c>
      <c r="H23" s="396" t="s">
        <v>51</v>
      </c>
      <c r="I23" s="393" t="s">
        <v>52</v>
      </c>
      <c r="J23" s="366" t="s">
        <v>51</v>
      </c>
      <c r="K23" s="113" t="s">
        <v>52</v>
      </c>
      <c r="L23" s="365" t="s">
        <v>51</v>
      </c>
      <c r="M23" s="419" t="s">
        <v>51</v>
      </c>
      <c r="N23" s="337" t="s">
        <v>51</v>
      </c>
      <c r="O23" s="358">
        <v>60</v>
      </c>
      <c r="P23" s="113">
        <v>0</v>
      </c>
      <c r="Q23" s="113">
        <v>60</v>
      </c>
      <c r="R23" s="360">
        <v>0</v>
      </c>
      <c r="S23" s="424" t="s">
        <v>51</v>
      </c>
      <c r="T23" s="425" t="s">
        <v>51</v>
      </c>
      <c r="U23" s="425" t="s">
        <v>51</v>
      </c>
      <c r="V23" s="425" t="s">
        <v>51</v>
      </c>
      <c r="W23" s="425" t="s">
        <v>51</v>
      </c>
      <c r="X23" s="426" t="s">
        <v>51</v>
      </c>
      <c r="AB23" s="100"/>
    </row>
    <row r="24" spans="1:30" ht="16.3" thickTop="1" x14ac:dyDescent="0.45">
      <c r="A24" s="118" t="s">
        <v>62</v>
      </c>
      <c r="B24" s="409" t="s">
        <v>51</v>
      </c>
      <c r="C24" s="339" t="s">
        <v>51</v>
      </c>
      <c r="D24" s="414" t="s">
        <v>51</v>
      </c>
      <c r="E24" s="333" t="s">
        <v>52</v>
      </c>
      <c r="F24" s="333" t="s">
        <v>52</v>
      </c>
      <c r="G24" s="394" t="s">
        <v>51</v>
      </c>
      <c r="H24" s="396" t="s">
        <v>51</v>
      </c>
      <c r="I24" s="393" t="s">
        <v>52</v>
      </c>
      <c r="J24" s="365" t="s">
        <v>51</v>
      </c>
      <c r="K24" s="386" t="s">
        <v>51</v>
      </c>
      <c r="L24" s="364" t="s">
        <v>51</v>
      </c>
      <c r="M24" s="419" t="s">
        <v>51</v>
      </c>
      <c r="N24" s="337" t="s">
        <v>51</v>
      </c>
      <c r="O24" s="358">
        <v>315</v>
      </c>
      <c r="P24" s="113">
        <v>20</v>
      </c>
      <c r="Q24" s="113">
        <v>295</v>
      </c>
      <c r="R24" s="360">
        <v>6.3492063492063489</v>
      </c>
      <c r="S24" s="424" t="s">
        <v>51</v>
      </c>
      <c r="T24" s="425" t="s">
        <v>51</v>
      </c>
      <c r="U24" s="425" t="s">
        <v>51</v>
      </c>
      <c r="V24" s="425" t="s">
        <v>51</v>
      </c>
      <c r="W24" s="425" t="s">
        <v>51</v>
      </c>
      <c r="X24" s="426" t="s">
        <v>51</v>
      </c>
      <c r="AB24" s="100"/>
    </row>
    <row r="25" spans="1:30" ht="16.3" thickBot="1" x14ac:dyDescent="0.5">
      <c r="A25" s="118" t="s">
        <v>63</v>
      </c>
      <c r="B25" s="409" t="s">
        <v>51</v>
      </c>
      <c r="C25" s="339" t="s">
        <v>51</v>
      </c>
      <c r="D25" s="414" t="s">
        <v>51</v>
      </c>
      <c r="E25" s="333" t="s">
        <v>52</v>
      </c>
      <c r="F25" s="333" t="s">
        <v>52</v>
      </c>
      <c r="G25" s="394" t="s">
        <v>51</v>
      </c>
      <c r="H25" s="396" t="s">
        <v>51</v>
      </c>
      <c r="I25" s="393" t="s">
        <v>52</v>
      </c>
      <c r="J25" s="365" t="s">
        <v>51</v>
      </c>
      <c r="K25" s="416" t="s">
        <v>51</v>
      </c>
      <c r="L25" s="364" t="s">
        <v>51</v>
      </c>
      <c r="M25" s="419" t="s">
        <v>51</v>
      </c>
      <c r="N25" s="337" t="s">
        <v>51</v>
      </c>
      <c r="O25" s="358">
        <v>320</v>
      </c>
      <c r="P25" s="113">
        <v>34</v>
      </c>
      <c r="Q25" s="113">
        <v>286</v>
      </c>
      <c r="R25" s="360">
        <v>10.625</v>
      </c>
      <c r="S25" s="424" t="s">
        <v>51</v>
      </c>
      <c r="T25" s="425" t="s">
        <v>51</v>
      </c>
      <c r="U25" s="425" t="s">
        <v>51</v>
      </c>
      <c r="V25" s="425" t="s">
        <v>51</v>
      </c>
      <c r="W25" s="425" t="s">
        <v>51</v>
      </c>
      <c r="X25" s="426" t="s">
        <v>51</v>
      </c>
      <c r="AB25" s="100"/>
    </row>
    <row r="26" spans="1:30" ht="16.75" thickTop="1" thickBot="1" x14ac:dyDescent="0.5">
      <c r="A26" s="118" t="s">
        <v>64</v>
      </c>
      <c r="B26" s="409" t="s">
        <v>51</v>
      </c>
      <c r="C26" s="340" t="s">
        <v>51</v>
      </c>
      <c r="D26" s="413" t="s">
        <v>51</v>
      </c>
      <c r="E26" s="333" t="s">
        <v>52</v>
      </c>
      <c r="F26" s="333" t="s">
        <v>52</v>
      </c>
      <c r="G26" s="394" t="s">
        <v>51</v>
      </c>
      <c r="H26" s="395" t="s">
        <v>51</v>
      </c>
      <c r="I26" s="393" t="s">
        <v>52</v>
      </c>
      <c r="J26" s="366" t="s">
        <v>51</v>
      </c>
      <c r="K26" s="113" t="s">
        <v>52</v>
      </c>
      <c r="L26" s="365" t="s">
        <v>51</v>
      </c>
      <c r="M26" s="419" t="s">
        <v>51</v>
      </c>
      <c r="N26" s="337" t="s">
        <v>51</v>
      </c>
      <c r="O26" s="358">
        <v>133</v>
      </c>
      <c r="P26" s="113">
        <v>0</v>
      </c>
      <c r="Q26" s="113">
        <v>133</v>
      </c>
      <c r="R26" s="360">
        <v>0</v>
      </c>
      <c r="S26" s="424" t="s">
        <v>51</v>
      </c>
      <c r="T26" s="425" t="s">
        <v>51</v>
      </c>
      <c r="U26" s="425" t="s">
        <v>51</v>
      </c>
      <c r="V26" s="425" t="s">
        <v>51</v>
      </c>
      <c r="W26" s="425" t="s">
        <v>51</v>
      </c>
      <c r="X26" s="426" t="s">
        <v>51</v>
      </c>
      <c r="AB26" s="100"/>
    </row>
    <row r="27" spans="1:30" s="114" customFormat="1" ht="16.3" thickTop="1" x14ac:dyDescent="0.45">
      <c r="A27" s="118" t="s">
        <v>65</v>
      </c>
      <c r="B27" s="410" t="s">
        <v>51</v>
      </c>
      <c r="C27" s="336" t="s">
        <v>52</v>
      </c>
      <c r="D27" s="333" t="s">
        <v>52</v>
      </c>
      <c r="E27" s="376" t="s">
        <v>51</v>
      </c>
      <c r="F27" s="377" t="s">
        <v>51</v>
      </c>
      <c r="G27" s="396" t="s">
        <v>51</v>
      </c>
      <c r="H27" s="393" t="s">
        <v>52</v>
      </c>
      <c r="I27" s="397" t="s">
        <v>51</v>
      </c>
      <c r="J27" s="383" t="s">
        <v>51</v>
      </c>
      <c r="K27" s="113" t="s">
        <v>52</v>
      </c>
      <c r="L27" s="365" t="s">
        <v>51</v>
      </c>
      <c r="M27" s="419" t="s">
        <v>51</v>
      </c>
      <c r="N27" s="337" t="s">
        <v>51</v>
      </c>
      <c r="O27" s="358">
        <v>75</v>
      </c>
      <c r="P27" s="113">
        <v>0</v>
      </c>
      <c r="Q27" s="113">
        <v>75</v>
      </c>
      <c r="R27" s="360">
        <v>0</v>
      </c>
      <c r="S27" s="424" t="s">
        <v>51</v>
      </c>
      <c r="T27" s="425" t="s">
        <v>51</v>
      </c>
      <c r="U27" s="425" t="s">
        <v>51</v>
      </c>
      <c r="V27" s="425" t="s">
        <v>51</v>
      </c>
      <c r="W27" s="425" t="s">
        <v>51</v>
      </c>
      <c r="X27" s="426" t="s">
        <v>51</v>
      </c>
      <c r="AB27" s="332"/>
    </row>
    <row r="28" spans="1:30" s="114" customFormat="1" ht="16.3" thickBot="1" x14ac:dyDescent="0.5">
      <c r="A28" s="118" t="s">
        <v>66</v>
      </c>
      <c r="B28" s="411" t="s">
        <v>51</v>
      </c>
      <c r="C28" s="375" t="s">
        <v>52</v>
      </c>
      <c r="D28" s="361" t="s">
        <v>52</v>
      </c>
      <c r="E28" s="342" t="s">
        <v>51</v>
      </c>
      <c r="F28" s="340" t="s">
        <v>51</v>
      </c>
      <c r="G28" s="395" t="s">
        <v>51</v>
      </c>
      <c r="H28" s="398" t="s">
        <v>52</v>
      </c>
      <c r="I28" s="399" t="s">
        <v>51</v>
      </c>
      <c r="J28" s="385" t="s">
        <v>51</v>
      </c>
      <c r="K28" s="400" t="s">
        <v>52</v>
      </c>
      <c r="L28" s="367" t="s">
        <v>51</v>
      </c>
      <c r="M28" s="416" t="s">
        <v>51</v>
      </c>
      <c r="N28" s="420" t="s">
        <v>51</v>
      </c>
      <c r="O28" s="389">
        <v>75</v>
      </c>
      <c r="P28" s="390">
        <v>0</v>
      </c>
      <c r="Q28" s="390">
        <v>75</v>
      </c>
      <c r="R28" s="362">
        <v>0</v>
      </c>
      <c r="S28" s="428" t="s">
        <v>51</v>
      </c>
      <c r="T28" s="429" t="s">
        <v>51</v>
      </c>
      <c r="U28" s="429" t="s">
        <v>51</v>
      </c>
      <c r="V28" s="429" t="s">
        <v>51</v>
      </c>
      <c r="W28" s="429" t="s">
        <v>51</v>
      </c>
      <c r="X28" s="430" t="s">
        <v>51</v>
      </c>
      <c r="AB28" s="332"/>
    </row>
    <row r="29" spans="1:30" ht="16.3" thickTop="1" x14ac:dyDescent="0.45">
      <c r="A29" s="118"/>
      <c r="B29" s="469"/>
      <c r="C29" s="107"/>
      <c r="D29" s="107"/>
      <c r="E29" s="110"/>
      <c r="F29" s="110"/>
      <c r="G29" s="95"/>
      <c r="H29" s="108"/>
      <c r="I29" s="97"/>
      <c r="J29" s="122"/>
      <c r="K29" s="122"/>
      <c r="L29" s="122"/>
      <c r="M29" s="97"/>
      <c r="N29" s="97"/>
      <c r="O29" s="108"/>
      <c r="P29" s="108"/>
      <c r="Q29" s="98"/>
      <c r="R29" s="154"/>
      <c r="S29" s="98"/>
      <c r="T29" s="111"/>
      <c r="U29" s="111"/>
      <c r="V29" s="111"/>
      <c r="W29" s="112"/>
      <c r="X29" s="99"/>
      <c r="Y29" s="99"/>
      <c r="Z29" s="112"/>
    </row>
    <row r="30" spans="1:30" x14ac:dyDescent="0.45">
      <c r="A30" s="118"/>
      <c r="B30" s="486" t="s">
        <v>10</v>
      </c>
      <c r="C30" s="487"/>
      <c r="D30" s="488" t="s">
        <v>11</v>
      </c>
      <c r="E30" s="489"/>
      <c r="F30" s="489"/>
      <c r="G30" s="490"/>
      <c r="H30" s="491" t="s">
        <v>12</v>
      </c>
      <c r="I30" s="492"/>
      <c r="J30" s="492"/>
      <c r="K30" s="492"/>
      <c r="L30" s="493"/>
      <c r="U30" s="98"/>
      <c r="V30" s="154"/>
      <c r="W30" s="98"/>
      <c r="X30" s="111"/>
      <c r="Y30" s="111"/>
      <c r="Z30" s="111"/>
      <c r="AA30" s="112"/>
      <c r="AB30" s="99"/>
      <c r="AC30" s="99"/>
      <c r="AD30" s="112"/>
    </row>
    <row r="31" spans="1:30" ht="58.75" x14ac:dyDescent="0.45">
      <c r="A31" s="118"/>
      <c r="B31" s="402" t="s">
        <v>67</v>
      </c>
      <c r="C31" s="133" t="s">
        <v>68</v>
      </c>
      <c r="D31" s="133" t="s">
        <v>35</v>
      </c>
      <c r="E31" s="134" t="s">
        <v>37</v>
      </c>
      <c r="F31" s="470" t="s">
        <v>69</v>
      </c>
      <c r="G31" s="321" t="s">
        <v>70</v>
      </c>
      <c r="H31" s="133" t="s">
        <v>40</v>
      </c>
      <c r="I31" s="471" t="s">
        <v>44</v>
      </c>
      <c r="J31" s="134" t="s">
        <v>45</v>
      </c>
      <c r="K31" s="134" t="s">
        <v>46</v>
      </c>
      <c r="L31" s="135" t="s">
        <v>47</v>
      </c>
      <c r="U31" s="99"/>
      <c r="V31" s="112"/>
    </row>
    <row r="32" spans="1:30" ht="16.3" thickBot="1" x14ac:dyDescent="0.5">
      <c r="A32" s="118"/>
      <c r="B32" s="472">
        <v>2025</v>
      </c>
      <c r="C32" s="473">
        <v>2025</v>
      </c>
      <c r="D32" s="275"/>
      <c r="E32" s="155"/>
      <c r="F32" s="473">
        <v>2025</v>
      </c>
      <c r="G32" s="474">
        <v>2025</v>
      </c>
      <c r="H32" s="156"/>
      <c r="I32" s="157"/>
      <c r="J32" s="158"/>
      <c r="K32" s="158"/>
      <c r="L32" s="159"/>
      <c r="S32" s="112"/>
      <c r="T32" s="99"/>
      <c r="U32" s="99"/>
      <c r="V32" s="112"/>
    </row>
    <row r="33" spans="1:26" ht="16.3" thickTop="1" x14ac:dyDescent="0.45">
      <c r="A33" s="118" t="s">
        <v>71</v>
      </c>
      <c r="B33" s="431" t="s">
        <v>51</v>
      </c>
      <c r="C33" s="432" t="s">
        <v>51</v>
      </c>
      <c r="D33" s="433" t="s">
        <v>51</v>
      </c>
      <c r="E33" s="433" t="s">
        <v>51</v>
      </c>
      <c r="F33" s="432" t="s">
        <v>51</v>
      </c>
      <c r="G33" s="434" t="s">
        <v>51</v>
      </c>
      <c r="H33" s="358">
        <v>185</v>
      </c>
      <c r="I33" s="421" t="s">
        <v>51</v>
      </c>
      <c r="J33" s="422" t="s">
        <v>51</v>
      </c>
      <c r="K33" s="422" t="s">
        <v>51</v>
      </c>
      <c r="L33" s="423" t="s">
        <v>51</v>
      </c>
      <c r="S33" s="112"/>
      <c r="T33" s="99"/>
      <c r="U33" s="99"/>
      <c r="V33" s="112"/>
    </row>
    <row r="34" spans="1:26" ht="16.3" thickBot="1" x14ac:dyDescent="0.5">
      <c r="A34" s="118" t="s">
        <v>72</v>
      </c>
      <c r="B34" s="435" t="s">
        <v>51</v>
      </c>
      <c r="C34" s="436" t="s">
        <v>51</v>
      </c>
      <c r="D34" s="437" t="s">
        <v>51</v>
      </c>
      <c r="E34" s="437" t="s">
        <v>51</v>
      </c>
      <c r="F34" s="436" t="s">
        <v>51</v>
      </c>
      <c r="G34" s="438" t="s">
        <v>51</v>
      </c>
      <c r="H34" s="359">
        <v>185</v>
      </c>
      <c r="I34" s="428" t="s">
        <v>51</v>
      </c>
      <c r="J34" s="429" t="s">
        <v>51</v>
      </c>
      <c r="K34" s="429" t="s">
        <v>51</v>
      </c>
      <c r="L34" s="430" t="s">
        <v>51</v>
      </c>
      <c r="S34" s="103"/>
      <c r="T34" s="99"/>
      <c r="U34" s="99"/>
      <c r="V34" s="103"/>
    </row>
    <row r="35" spans="1:26" ht="16.3" thickTop="1" x14ac:dyDescent="0.45">
      <c r="B35" s="475"/>
      <c r="C35" s="104"/>
      <c r="D35" s="104"/>
      <c r="E35" s="103"/>
      <c r="F35" s="103"/>
      <c r="G35" s="95"/>
      <c r="H35" s="101"/>
      <c r="I35" s="97"/>
      <c r="J35" s="97"/>
      <c r="K35" s="97"/>
      <c r="L35" s="97"/>
      <c r="M35" s="97"/>
      <c r="N35" s="97"/>
      <c r="O35" s="101"/>
      <c r="P35" s="101"/>
      <c r="Q35" s="98"/>
      <c r="R35" s="160"/>
      <c r="S35" s="98"/>
      <c r="T35" s="105"/>
      <c r="U35" s="105"/>
      <c r="V35" s="105"/>
      <c r="W35" s="103"/>
      <c r="X35" s="99"/>
      <c r="Y35" s="99"/>
      <c r="Z35" s="103"/>
    </row>
    <row r="36" spans="1:26" ht="58.5" customHeight="1" x14ac:dyDescent="0.45">
      <c r="B36" s="161"/>
      <c r="C36" s="161"/>
      <c r="D36" s="161"/>
      <c r="E36" s="161"/>
      <c r="F36" s="161"/>
      <c r="G36" s="161"/>
      <c r="J36" s="161"/>
      <c r="K36" s="161"/>
      <c r="M36" s="161"/>
      <c r="N36" s="161"/>
      <c r="O36" s="161"/>
    </row>
    <row r="37" spans="1:26" x14ac:dyDescent="0.45">
      <c r="H37" s="381"/>
      <c r="J37" s="380"/>
    </row>
    <row r="38" spans="1:26" x14ac:dyDescent="0.45">
      <c r="H38" s="381"/>
      <c r="I38" s="381"/>
    </row>
    <row r="39" spans="1:26" x14ac:dyDescent="0.45">
      <c r="A39" s="114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</row>
    <row r="40" spans="1:26" x14ac:dyDescent="0.45">
      <c r="A40" s="114"/>
      <c r="B40" s="164"/>
      <c r="C40" s="114"/>
      <c r="D40" s="114"/>
      <c r="E40" s="114"/>
      <c r="F40" s="114"/>
      <c r="G40" s="114"/>
      <c r="H40" s="382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</row>
    <row r="41" spans="1:26" x14ac:dyDescent="0.45">
      <c r="A41" s="114"/>
      <c r="B41" s="16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</row>
    <row r="42" spans="1:26" x14ac:dyDescent="0.45">
      <c r="A42" s="114"/>
      <c r="B42" s="16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</row>
    <row r="43" spans="1:26" x14ac:dyDescent="0.45">
      <c r="A43" s="114"/>
      <c r="B43" s="16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</row>
    <row r="44" spans="1:26" x14ac:dyDescent="0.45">
      <c r="A44" s="114"/>
      <c r="B44" s="16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</row>
    <row r="45" spans="1:26" x14ac:dyDescent="0.45">
      <c r="A45" s="114"/>
      <c r="B45" s="16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</row>
    <row r="46" spans="1:26" x14ac:dyDescent="0.45">
      <c r="A46" s="114"/>
      <c r="B46" s="16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</row>
    <row r="47" spans="1:26" x14ac:dyDescent="0.45">
      <c r="A47" s="114"/>
      <c r="B47" s="16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</row>
    <row r="48" spans="1:26" x14ac:dyDescent="0.45">
      <c r="A48" s="114"/>
      <c r="B48" s="16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</row>
    <row r="49" spans="1:24" x14ac:dyDescent="0.45">
      <c r="A49" s="114"/>
      <c r="B49" s="16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</row>
    <row r="50" spans="1:24" x14ac:dyDescent="0.45">
      <c r="A50" s="114"/>
      <c r="B50" s="16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</row>
    <row r="51" spans="1:24" x14ac:dyDescent="0.45">
      <c r="A51" s="114"/>
      <c r="B51" s="16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</row>
    <row r="52" spans="1:24" x14ac:dyDescent="0.45">
      <c r="A52" s="114"/>
      <c r="B52" s="16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</row>
    <row r="53" spans="1:24" x14ac:dyDescent="0.45">
      <c r="A53" s="114"/>
      <c r="B53" s="16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</row>
    <row r="54" spans="1:24" x14ac:dyDescent="0.45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</row>
    <row r="55" spans="1:24" x14ac:dyDescent="0.45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</row>
    <row r="56" spans="1:24" x14ac:dyDescent="0.45">
      <c r="A56" s="114" t="str">
        <f>A33</f>
        <v>Colstrip 3</v>
      </c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62"/>
      <c r="Q56" s="114"/>
      <c r="R56" s="114"/>
      <c r="S56" s="114"/>
      <c r="T56" s="114"/>
      <c r="U56" s="114"/>
      <c r="V56" s="114"/>
      <c r="W56" s="114"/>
      <c r="X56" s="114"/>
    </row>
    <row r="57" spans="1:24" x14ac:dyDescent="0.45">
      <c r="A57" s="114" t="str">
        <f>A34</f>
        <v>Colstrip 4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62"/>
      <c r="Q57" s="114"/>
      <c r="R57" s="114"/>
      <c r="S57" s="114"/>
      <c r="T57" s="114"/>
      <c r="U57" s="114"/>
      <c r="V57" s="114"/>
      <c r="W57" s="114"/>
      <c r="X57" s="114"/>
    </row>
    <row r="58" spans="1:24" x14ac:dyDescent="0.45">
      <c r="P58" s="162"/>
    </row>
    <row r="59" spans="1:24" x14ac:dyDescent="0.45">
      <c r="P59" s="162"/>
    </row>
    <row r="60" spans="1:24" x14ac:dyDescent="0.45">
      <c r="P60" s="162"/>
    </row>
    <row r="61" spans="1:24" x14ac:dyDescent="0.45">
      <c r="P61" s="162"/>
    </row>
    <row r="62" spans="1:24" x14ac:dyDescent="0.45">
      <c r="P62" s="162"/>
    </row>
    <row r="63" spans="1:24" x14ac:dyDescent="0.45">
      <c r="P63" s="162"/>
    </row>
    <row r="64" spans="1:24" x14ac:dyDescent="0.45">
      <c r="P64" s="162"/>
    </row>
    <row r="65" spans="16:16" x14ac:dyDescent="0.45">
      <c r="P65" s="162"/>
    </row>
    <row r="66" spans="16:16" x14ac:dyDescent="0.45">
      <c r="P66" s="162"/>
    </row>
    <row r="67" spans="16:16" x14ac:dyDescent="0.45">
      <c r="P67" s="162"/>
    </row>
    <row r="68" spans="16:16" x14ac:dyDescent="0.45">
      <c r="P68" s="162"/>
    </row>
    <row r="69" spans="16:16" x14ac:dyDescent="0.45">
      <c r="P69" s="162"/>
    </row>
  </sheetData>
  <mergeCells count="6">
    <mergeCell ref="O11:X11"/>
    <mergeCell ref="B11:I11"/>
    <mergeCell ref="J11:N11"/>
    <mergeCell ref="B30:C30"/>
    <mergeCell ref="D30:G30"/>
    <mergeCell ref="H30:L30"/>
  </mergeCells>
  <pageMargins left="0.7" right="0.7" top="0.75" bottom="0.75" header="0.3" footer="0.3"/>
  <pageSetup scale="48" fitToHeight="0" orientation="landscape" horizontalDpi="90" verticalDpi="9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M22"/>
  <sheetViews>
    <sheetView zoomScale="80" zoomScaleNormal="80" workbookViewId="0">
      <selection activeCell="C14" sqref="C14:E17"/>
    </sheetView>
  </sheetViews>
  <sheetFormatPr defaultColWidth="9.25" defaultRowHeight="14.6" x14ac:dyDescent="0.4"/>
  <cols>
    <col min="1" max="1" width="9.25" style="292"/>
    <col min="2" max="2" width="12.75" style="292" customWidth="1"/>
    <col min="3" max="3" width="13.875" style="292" customWidth="1"/>
    <col min="4" max="5" width="13" style="292" bestFit="1" customWidth="1"/>
    <col min="6" max="6" width="11.5625" style="292" bestFit="1" customWidth="1"/>
    <col min="7" max="7" width="16.5625" style="292" bestFit="1" customWidth="1"/>
    <col min="8" max="8" width="8.25" style="292" customWidth="1"/>
    <col min="9" max="16384" width="9.25" style="292"/>
  </cols>
  <sheetData>
    <row r="1" spans="1:13" ht="18.45" x14ac:dyDescent="0.5">
      <c r="A1" s="2" t="s">
        <v>3</v>
      </c>
      <c r="C1" s="407" t="s">
        <v>2</v>
      </c>
    </row>
    <row r="2" spans="1:13" ht="15.9" x14ac:dyDescent="0.45">
      <c r="A2" s="3" t="s">
        <v>4</v>
      </c>
    </row>
    <row r="3" spans="1:13" ht="20.6" x14ac:dyDescent="0.55000000000000004">
      <c r="A3" s="4" t="s">
        <v>73</v>
      </c>
    </row>
    <row r="4" spans="1:13" ht="15.9" x14ac:dyDescent="0.45">
      <c r="A4" s="114" t="s">
        <v>6</v>
      </c>
    </row>
    <row r="5" spans="1:13" x14ac:dyDescent="0.4">
      <c r="D5" s="293"/>
    </row>
    <row r="6" spans="1:13" x14ac:dyDescent="0.4">
      <c r="B6" s="54" t="s">
        <v>74</v>
      </c>
      <c r="C6" s="292" t="s">
        <v>75</v>
      </c>
    </row>
    <row r="7" spans="1:13" x14ac:dyDescent="0.4">
      <c r="B7" s="54" t="s">
        <v>76</v>
      </c>
      <c r="C7" s="292" t="s">
        <v>77</v>
      </c>
    </row>
    <row r="8" spans="1:13" x14ac:dyDescent="0.4">
      <c r="B8" s="54" t="s">
        <v>78</v>
      </c>
      <c r="C8" s="292" t="s">
        <v>79</v>
      </c>
    </row>
    <row r="9" spans="1:13" x14ac:dyDescent="0.4">
      <c r="B9" s="54" t="s">
        <v>80</v>
      </c>
      <c r="C9" s="292" t="s">
        <v>81</v>
      </c>
    </row>
    <row r="10" spans="1:13" x14ac:dyDescent="0.4">
      <c r="H10" s="292" t="s">
        <v>82</v>
      </c>
    </row>
    <row r="11" spans="1:13" x14ac:dyDescent="0.4">
      <c r="E11" s="292" t="s">
        <v>83</v>
      </c>
      <c r="H11" s="292" t="s">
        <v>84</v>
      </c>
    </row>
    <row r="12" spans="1:13" ht="29.15" x14ac:dyDescent="0.4">
      <c r="C12" s="294" t="s">
        <v>85</v>
      </c>
      <c r="D12" s="295" t="s">
        <v>86</v>
      </c>
      <c r="E12" s="295" t="s">
        <v>87</v>
      </c>
      <c r="H12" s="295"/>
      <c r="I12" s="295"/>
      <c r="J12" s="295"/>
    </row>
    <row r="13" spans="1:13" ht="15" thickBot="1" x14ac:dyDescent="0.45">
      <c r="C13" s="295" t="s">
        <v>88</v>
      </c>
      <c r="D13" s="295" t="s">
        <v>88</v>
      </c>
      <c r="E13" s="295" t="s">
        <v>88</v>
      </c>
      <c r="H13" s="293">
        <v>2023</v>
      </c>
      <c r="I13" s="293">
        <v>2024</v>
      </c>
      <c r="J13" s="293">
        <v>2025</v>
      </c>
      <c r="K13" s="293">
        <v>2026</v>
      </c>
      <c r="L13" s="293">
        <v>2027</v>
      </c>
      <c r="M13" s="293">
        <v>2028</v>
      </c>
    </row>
    <row r="14" spans="1:13" ht="15" thickTop="1" x14ac:dyDescent="0.4">
      <c r="B14" s="54" t="s">
        <v>74</v>
      </c>
      <c r="C14" s="296" t="s">
        <v>51</v>
      </c>
      <c r="D14" s="297" t="s">
        <v>51</v>
      </c>
      <c r="E14" s="298" t="s">
        <v>51</v>
      </c>
      <c r="G14" s="292" t="s">
        <v>89</v>
      </c>
      <c r="H14" s="330">
        <v>52.75</v>
      </c>
      <c r="I14" s="331">
        <v>55.25</v>
      </c>
      <c r="J14" s="331">
        <v>57.91</v>
      </c>
      <c r="K14" s="331">
        <v>57.96</v>
      </c>
      <c r="L14" s="305">
        <v>58.010043170436887</v>
      </c>
      <c r="M14" s="306">
        <v>58.060129548584392</v>
      </c>
    </row>
    <row r="15" spans="1:13" x14ac:dyDescent="0.4">
      <c r="B15" s="54" t="s">
        <v>76</v>
      </c>
      <c r="C15" s="299" t="s">
        <v>51</v>
      </c>
      <c r="D15" s="300" t="s">
        <v>51</v>
      </c>
      <c r="E15" s="301" t="s">
        <v>51</v>
      </c>
      <c r="G15" s="292" t="s">
        <v>90</v>
      </c>
      <c r="H15" s="307">
        <v>47.854008749999998</v>
      </c>
      <c r="I15" s="308">
        <v>50.121971250000001</v>
      </c>
      <c r="J15" s="308">
        <v>52.535083350000001</v>
      </c>
      <c r="K15" s="308">
        <v>52.580442600000005</v>
      </c>
      <c r="L15" s="308">
        <v>52.625841013572789</v>
      </c>
      <c r="M15" s="309">
        <v>52.671278624532533</v>
      </c>
    </row>
    <row r="16" spans="1:13" x14ac:dyDescent="0.4">
      <c r="B16" s="54" t="s">
        <v>78</v>
      </c>
      <c r="C16" s="299" t="s">
        <v>51</v>
      </c>
      <c r="D16" s="300" t="s">
        <v>51</v>
      </c>
      <c r="E16" s="301" t="s">
        <v>51</v>
      </c>
      <c r="G16" s="292" t="s">
        <v>91</v>
      </c>
      <c r="H16" s="310">
        <v>44.437204335398505</v>
      </c>
      <c r="I16" s="311">
        <v>45.408032172572284</v>
      </c>
      <c r="J16" s="311">
        <v>46.433358668820851</v>
      </c>
      <c r="K16" s="311">
        <v>45.339950864796208</v>
      </c>
      <c r="L16" s="311">
        <v>44.27229051174595</v>
      </c>
      <c r="M16" s="312">
        <v>43.229771311425985</v>
      </c>
    </row>
    <row r="17" spans="2:13" ht="15" thickBot="1" x14ac:dyDescent="0.45">
      <c r="B17" s="54" t="s">
        <v>80</v>
      </c>
      <c r="C17" s="302" t="s">
        <v>51</v>
      </c>
      <c r="D17" s="303" t="s">
        <v>51</v>
      </c>
      <c r="E17" s="304" t="s">
        <v>51</v>
      </c>
      <c r="G17" s="292" t="s">
        <v>92</v>
      </c>
      <c r="H17" s="314">
        <v>22.2</v>
      </c>
      <c r="I17" s="315">
        <v>23.31</v>
      </c>
      <c r="J17" s="315">
        <v>24.4755</v>
      </c>
      <c r="K17" s="315">
        <v>25.699275</v>
      </c>
      <c r="L17" s="315">
        <v>26.984238750000003</v>
      </c>
      <c r="M17" s="316">
        <v>28.333450687500005</v>
      </c>
    </row>
    <row r="18" spans="2:13" ht="15" thickTop="1" x14ac:dyDescent="0.4">
      <c r="G18" s="292" t="s">
        <v>93</v>
      </c>
      <c r="H18" s="317">
        <v>20.139506999999998</v>
      </c>
      <c r="I18" s="318">
        <v>21.146482349999999</v>
      </c>
      <c r="J18" s="318">
        <v>22.203806467500002</v>
      </c>
      <c r="K18" s="318">
        <v>23.313996790875002</v>
      </c>
      <c r="L18" s="318">
        <v>24.479696630418754</v>
      </c>
      <c r="M18" s="319">
        <v>25.703681461939691</v>
      </c>
    </row>
    <row r="19" spans="2:13" x14ac:dyDescent="0.4">
      <c r="G19" s="292" t="s">
        <v>94</v>
      </c>
      <c r="H19" s="314">
        <v>18.701534336414156</v>
      </c>
      <c r="I19" s="315">
        <v>19.157669320229139</v>
      </c>
      <c r="J19" s="315">
        <v>19.624929547551801</v>
      </c>
      <c r="K19" s="315">
        <v>20.103586365784775</v>
      </c>
      <c r="L19" s="315">
        <v>20.593917740560016</v>
      </c>
      <c r="M19" s="316">
        <v>21.09620841715904</v>
      </c>
    </row>
    <row r="20" spans="2:13" x14ac:dyDescent="0.4">
      <c r="G20" s="292" t="s">
        <v>95</v>
      </c>
      <c r="H20" s="317">
        <v>34.142936335804762</v>
      </c>
      <c r="I20" s="318">
        <v>34.907887031635028</v>
      </c>
      <c r="J20" s="318">
        <v>35.709987020313228</v>
      </c>
      <c r="K20" s="318"/>
      <c r="L20" s="318"/>
      <c r="M20" s="319"/>
    </row>
    <row r="21" spans="2:13" x14ac:dyDescent="0.4">
      <c r="H21" s="313"/>
      <c r="I21" s="313"/>
      <c r="J21" s="313"/>
      <c r="K21" s="313"/>
      <c r="L21" s="313"/>
      <c r="M21" s="313"/>
    </row>
    <row r="22" spans="2:13" x14ac:dyDescent="0.4">
      <c r="G22" s="292" t="s">
        <v>96</v>
      </c>
      <c r="H22" s="320">
        <v>0.4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K30"/>
  <sheetViews>
    <sheetView zoomScale="90" zoomScaleNormal="90" workbookViewId="0">
      <selection activeCell="I8" sqref="I8:I20"/>
    </sheetView>
  </sheetViews>
  <sheetFormatPr defaultColWidth="9.125" defaultRowHeight="15.9" x14ac:dyDescent="0.45"/>
  <cols>
    <col min="1" max="1" width="9.125" style="7"/>
    <col min="2" max="2" width="10.4375" style="7" customWidth="1"/>
    <col min="3" max="3" width="10.3125" style="7" customWidth="1"/>
    <col min="4" max="4" width="10.4375" style="7" customWidth="1"/>
    <col min="5" max="5" width="11.6875" style="7" customWidth="1"/>
    <col min="6" max="6" width="8.875" style="7" customWidth="1"/>
    <col min="7" max="7" width="3" style="7" customWidth="1"/>
    <col min="8" max="8" width="11.6875" style="7" customWidth="1"/>
    <col min="9" max="9" width="10.875" style="7" customWidth="1"/>
    <col min="10" max="10" width="9.3125" style="7" bestFit="1" customWidth="1"/>
    <col min="11" max="12" width="9.125" style="7"/>
    <col min="13" max="13" width="9.6875" style="7" customWidth="1"/>
    <col min="14" max="16384" width="9.125" style="7"/>
  </cols>
  <sheetData>
    <row r="1" spans="1:11" ht="20.6" x14ac:dyDescent="0.55000000000000004">
      <c r="A1" s="2" t="s">
        <v>3</v>
      </c>
      <c r="B1" s="6"/>
      <c r="C1" s="6"/>
      <c r="D1" s="407" t="s">
        <v>2</v>
      </c>
    </row>
    <row r="2" spans="1:11" ht="18" customHeight="1" x14ac:dyDescent="0.55000000000000004">
      <c r="A2" s="3" t="s">
        <v>4</v>
      </c>
      <c r="B2" s="6"/>
      <c r="C2" s="6"/>
    </row>
    <row r="3" spans="1:11" ht="20.5" customHeight="1" x14ac:dyDescent="0.55000000000000004">
      <c r="A3" s="4" t="s">
        <v>97</v>
      </c>
      <c r="B3" s="6"/>
      <c r="C3" s="6"/>
    </row>
    <row r="4" spans="1:11" ht="17.149999999999999" customHeight="1" x14ac:dyDescent="0.55000000000000004">
      <c r="A4" s="5" t="s">
        <v>98</v>
      </c>
      <c r="B4" s="6"/>
      <c r="C4" s="6"/>
    </row>
    <row r="5" spans="1:11" ht="17.149999999999999" customHeight="1" x14ac:dyDescent="0.55000000000000004">
      <c r="A5" s="5"/>
      <c r="B5" s="6"/>
      <c r="C5" s="6"/>
    </row>
    <row r="6" spans="1:11" ht="23.15" customHeight="1" x14ac:dyDescent="0.45"/>
    <row r="7" spans="1:11" ht="40.5" customHeight="1" thickBot="1" x14ac:dyDescent="0.5">
      <c r="A7" s="403" t="s">
        <v>99</v>
      </c>
      <c r="B7" s="403" t="s">
        <v>100</v>
      </c>
      <c r="C7" s="404" t="s">
        <v>101</v>
      </c>
      <c r="D7" s="404" t="s">
        <v>102</v>
      </c>
      <c r="E7" s="404" t="s">
        <v>103</v>
      </c>
      <c r="F7" s="405" t="s">
        <v>104</v>
      </c>
      <c r="G7" s="71"/>
      <c r="H7" s="405" t="s">
        <v>105</v>
      </c>
      <c r="I7" s="404" t="s">
        <v>106</v>
      </c>
    </row>
    <row r="8" spans="1:11" ht="16.3" thickTop="1" x14ac:dyDescent="0.45">
      <c r="A8" s="170" t="s">
        <v>107</v>
      </c>
      <c r="B8" s="8">
        <v>35040</v>
      </c>
      <c r="C8" s="55" t="s">
        <v>51</v>
      </c>
      <c r="D8" s="56" t="s">
        <v>51</v>
      </c>
      <c r="E8" s="57" t="s">
        <v>51</v>
      </c>
      <c r="F8" s="11">
        <v>41.5</v>
      </c>
      <c r="G8" s="10"/>
      <c r="H8" s="54" t="s">
        <v>50</v>
      </c>
      <c r="I8" s="371" t="s">
        <v>51</v>
      </c>
      <c r="J8" s="274"/>
      <c r="K8" s="12"/>
    </row>
    <row r="9" spans="1:11" x14ac:dyDescent="0.45">
      <c r="A9" s="170" t="s">
        <v>108</v>
      </c>
      <c r="B9" s="8">
        <v>35040</v>
      </c>
      <c r="C9" s="58" t="s">
        <v>51</v>
      </c>
      <c r="D9" s="59" t="s">
        <v>51</v>
      </c>
      <c r="E9" s="60" t="s">
        <v>51</v>
      </c>
      <c r="F9" s="11">
        <v>41.5</v>
      </c>
      <c r="G9" s="71"/>
      <c r="H9" s="54" t="s">
        <v>109</v>
      </c>
      <c r="I9" s="372" t="s">
        <v>51</v>
      </c>
      <c r="J9" s="274"/>
      <c r="K9" s="12"/>
    </row>
    <row r="10" spans="1:11" x14ac:dyDescent="0.45">
      <c r="A10" s="170" t="s">
        <v>110</v>
      </c>
      <c r="B10" s="8">
        <v>35040</v>
      </c>
      <c r="C10" s="58" t="s">
        <v>51</v>
      </c>
      <c r="D10" s="59" t="s">
        <v>51</v>
      </c>
      <c r="E10" s="60" t="s">
        <v>51</v>
      </c>
      <c r="F10" s="11">
        <v>41.5</v>
      </c>
      <c r="G10" s="71"/>
      <c r="H10" s="54" t="s">
        <v>111</v>
      </c>
      <c r="I10" s="372" t="s">
        <v>51</v>
      </c>
      <c r="J10" s="274"/>
      <c r="K10" s="12"/>
    </row>
    <row r="11" spans="1:11" x14ac:dyDescent="0.45">
      <c r="A11" s="170" t="s">
        <v>112</v>
      </c>
      <c r="B11" s="8">
        <v>35040</v>
      </c>
      <c r="C11" s="58" t="s">
        <v>51</v>
      </c>
      <c r="D11" s="59" t="s">
        <v>51</v>
      </c>
      <c r="E11" s="60" t="s">
        <v>51</v>
      </c>
      <c r="F11" s="11">
        <v>44</v>
      </c>
      <c r="G11" s="71"/>
      <c r="H11" s="54" t="s">
        <v>53</v>
      </c>
      <c r="I11" s="373" t="s">
        <v>51</v>
      </c>
      <c r="J11" s="274"/>
      <c r="K11" s="12"/>
    </row>
    <row r="12" spans="1:11" x14ac:dyDescent="0.45">
      <c r="A12" s="170" t="s">
        <v>113</v>
      </c>
      <c r="B12" s="8">
        <v>35040</v>
      </c>
      <c r="C12" s="58" t="s">
        <v>51</v>
      </c>
      <c r="D12" s="59" t="s">
        <v>51</v>
      </c>
      <c r="E12" s="60" t="s">
        <v>51</v>
      </c>
      <c r="F12" s="11">
        <v>74.699999999999932</v>
      </c>
      <c r="G12" s="71"/>
      <c r="H12" s="54" t="s">
        <v>114</v>
      </c>
      <c r="I12" s="372" t="s">
        <v>51</v>
      </c>
      <c r="J12" s="274"/>
      <c r="K12" s="12"/>
    </row>
    <row r="13" spans="1:11" x14ac:dyDescent="0.45">
      <c r="A13" s="170" t="s">
        <v>115</v>
      </c>
      <c r="B13" s="8">
        <v>35040</v>
      </c>
      <c r="C13" s="58" t="s">
        <v>51</v>
      </c>
      <c r="D13" s="59" t="s">
        <v>51</v>
      </c>
      <c r="E13" s="60" t="s">
        <v>51</v>
      </c>
      <c r="F13" s="11">
        <v>74.699999999999932</v>
      </c>
      <c r="G13" s="71"/>
      <c r="H13" s="54" t="s">
        <v>116</v>
      </c>
      <c r="I13" s="372" t="s">
        <v>51</v>
      </c>
      <c r="J13" s="274"/>
      <c r="K13" s="12"/>
    </row>
    <row r="14" spans="1:11" x14ac:dyDescent="0.45">
      <c r="A14" s="170" t="s">
        <v>117</v>
      </c>
      <c r="B14" s="8">
        <v>35040</v>
      </c>
      <c r="C14" s="58" t="s">
        <v>51</v>
      </c>
      <c r="D14" s="59" t="s">
        <v>51</v>
      </c>
      <c r="E14" s="60" t="s">
        <v>51</v>
      </c>
      <c r="F14" s="11">
        <v>86</v>
      </c>
      <c r="G14" s="71"/>
      <c r="H14" s="54" t="s">
        <v>118</v>
      </c>
      <c r="I14" s="372" t="s">
        <v>51</v>
      </c>
      <c r="J14" s="274"/>
      <c r="K14" s="12"/>
    </row>
    <row r="15" spans="1:11" x14ac:dyDescent="0.45">
      <c r="A15" s="170" t="s">
        <v>119</v>
      </c>
      <c r="B15" s="8">
        <v>35040</v>
      </c>
      <c r="C15" s="58" t="s">
        <v>51</v>
      </c>
      <c r="D15" s="59" t="s">
        <v>51</v>
      </c>
      <c r="E15" s="60" t="s">
        <v>51</v>
      </c>
      <c r="F15" s="11">
        <v>87</v>
      </c>
      <c r="G15" s="71"/>
      <c r="H15" s="54" t="s">
        <v>120</v>
      </c>
      <c r="I15" s="372" t="s">
        <v>51</v>
      </c>
      <c r="J15" s="274"/>
      <c r="K15" s="12"/>
    </row>
    <row r="16" spans="1:11" x14ac:dyDescent="0.45">
      <c r="A16" s="170" t="s">
        <v>121</v>
      </c>
      <c r="B16" s="8">
        <v>35040</v>
      </c>
      <c r="C16" s="58" t="s">
        <v>51</v>
      </c>
      <c r="D16" s="59" t="s">
        <v>51</v>
      </c>
      <c r="E16" s="60" t="s">
        <v>51</v>
      </c>
      <c r="F16" s="11">
        <v>87</v>
      </c>
      <c r="G16" s="71"/>
      <c r="H16" s="54" t="s">
        <v>62</v>
      </c>
      <c r="I16" s="373" t="s">
        <v>51</v>
      </c>
      <c r="J16" s="274"/>
      <c r="K16" s="12"/>
    </row>
    <row r="17" spans="1:11" x14ac:dyDescent="0.45">
      <c r="A17" s="170" t="s">
        <v>122</v>
      </c>
      <c r="B17" s="8">
        <v>35040</v>
      </c>
      <c r="C17" s="58" t="s">
        <v>51</v>
      </c>
      <c r="D17" s="59" t="s">
        <v>51</v>
      </c>
      <c r="E17" s="60" t="s">
        <v>51</v>
      </c>
      <c r="F17" s="11">
        <v>103.80000000000008</v>
      </c>
      <c r="G17" s="71"/>
      <c r="H17" s="54" t="s">
        <v>63</v>
      </c>
      <c r="I17" s="373" t="s">
        <v>51</v>
      </c>
      <c r="J17" s="274"/>
      <c r="K17" s="12"/>
    </row>
    <row r="18" spans="1:11" x14ac:dyDescent="0.45">
      <c r="A18" s="170" t="s">
        <v>123</v>
      </c>
      <c r="B18" s="8">
        <v>35040</v>
      </c>
      <c r="C18" s="58" t="s">
        <v>51</v>
      </c>
      <c r="D18" s="59" t="s">
        <v>51</v>
      </c>
      <c r="E18" s="60" t="s">
        <v>51</v>
      </c>
      <c r="F18" s="11">
        <v>103.80000000000008</v>
      </c>
      <c r="G18" s="71"/>
      <c r="H18" s="54" t="s">
        <v>64</v>
      </c>
      <c r="I18" s="373" t="s">
        <v>51</v>
      </c>
      <c r="J18" s="274"/>
      <c r="K18" s="12"/>
    </row>
    <row r="19" spans="1:11" x14ac:dyDescent="0.45">
      <c r="A19" s="170" t="s">
        <v>124</v>
      </c>
      <c r="B19" s="8">
        <v>35040</v>
      </c>
      <c r="C19" s="58" t="s">
        <v>51</v>
      </c>
      <c r="D19" s="59" t="s">
        <v>51</v>
      </c>
      <c r="E19" s="60" t="s">
        <v>51</v>
      </c>
      <c r="F19" s="11">
        <v>53.900000000000041</v>
      </c>
      <c r="G19" s="71"/>
      <c r="H19" s="54" t="s">
        <v>125</v>
      </c>
      <c r="I19" s="372" t="s">
        <v>51</v>
      </c>
      <c r="J19" s="274"/>
      <c r="K19" s="12"/>
    </row>
    <row r="20" spans="1:11" ht="16.3" thickBot="1" x14ac:dyDescent="0.5">
      <c r="A20" s="170" t="s">
        <v>126</v>
      </c>
      <c r="B20" s="8">
        <v>35040</v>
      </c>
      <c r="C20" s="58" t="s">
        <v>51</v>
      </c>
      <c r="D20" s="59" t="s">
        <v>51</v>
      </c>
      <c r="E20" s="60" t="s">
        <v>51</v>
      </c>
      <c r="F20" s="11">
        <v>53.900000000000041</v>
      </c>
      <c r="G20" s="71"/>
      <c r="H20" s="54" t="s">
        <v>127</v>
      </c>
      <c r="I20" s="374" t="s">
        <v>51</v>
      </c>
      <c r="J20" s="274"/>
      <c r="K20" s="12"/>
    </row>
    <row r="21" spans="1:11" ht="16.3" thickTop="1" x14ac:dyDescent="0.45">
      <c r="A21" s="170" t="s">
        <v>128</v>
      </c>
      <c r="B21" s="8">
        <v>35040</v>
      </c>
      <c r="C21" s="58" t="s">
        <v>51</v>
      </c>
      <c r="D21" s="59" t="s">
        <v>51</v>
      </c>
      <c r="E21" s="60" t="s">
        <v>51</v>
      </c>
      <c r="F21" s="11">
        <v>191.6875</v>
      </c>
      <c r="G21" s="71"/>
      <c r="H21" s="71"/>
      <c r="I21" s="71"/>
    </row>
    <row r="22" spans="1:11" x14ac:dyDescent="0.45">
      <c r="A22" s="170" t="s">
        <v>129</v>
      </c>
      <c r="B22" s="8">
        <v>35040</v>
      </c>
      <c r="C22" s="58" t="s">
        <v>51</v>
      </c>
      <c r="D22" s="59" t="s">
        <v>51</v>
      </c>
      <c r="E22" s="60" t="s">
        <v>51</v>
      </c>
      <c r="F22" s="11">
        <v>114</v>
      </c>
      <c r="G22" s="71"/>
      <c r="H22" s="71"/>
      <c r="I22" s="71"/>
    </row>
    <row r="23" spans="1:11" x14ac:dyDescent="0.45">
      <c r="A23" s="170" t="s">
        <v>130</v>
      </c>
      <c r="B23" s="8">
        <v>35040</v>
      </c>
      <c r="C23" s="58" t="s">
        <v>51</v>
      </c>
      <c r="D23" s="59" t="s">
        <v>51</v>
      </c>
      <c r="E23" s="60" t="s">
        <v>51</v>
      </c>
      <c r="F23" s="11">
        <v>202.05416666666667</v>
      </c>
      <c r="G23" s="71"/>
      <c r="H23" s="71"/>
      <c r="I23" s="71"/>
    </row>
    <row r="24" spans="1:11" x14ac:dyDescent="0.45">
      <c r="A24" s="170" t="s">
        <v>131</v>
      </c>
      <c r="B24" s="8">
        <v>35040</v>
      </c>
      <c r="C24" s="58" t="s">
        <v>51</v>
      </c>
      <c r="D24" s="59" t="s">
        <v>51</v>
      </c>
      <c r="E24" s="60" t="s">
        <v>51</v>
      </c>
      <c r="F24" s="11">
        <v>133.1437500000001</v>
      </c>
      <c r="G24" s="71"/>
      <c r="H24" s="71"/>
      <c r="I24" s="71"/>
    </row>
    <row r="25" spans="1:11" x14ac:dyDescent="0.45">
      <c r="A25" s="170" t="s">
        <v>132</v>
      </c>
      <c r="B25" s="8">
        <v>35040</v>
      </c>
      <c r="C25" s="58" t="s">
        <v>51</v>
      </c>
      <c r="D25" s="59" t="s">
        <v>51</v>
      </c>
      <c r="E25" s="60" t="s">
        <v>51</v>
      </c>
      <c r="F25" s="11">
        <v>87.800000000000068</v>
      </c>
      <c r="G25" s="71"/>
      <c r="H25" s="71"/>
      <c r="I25" s="71"/>
    </row>
    <row r="26" spans="1:11" x14ac:dyDescent="0.45">
      <c r="A26" s="170" t="s">
        <v>133</v>
      </c>
      <c r="B26" s="8">
        <v>35040</v>
      </c>
      <c r="C26" s="58" t="s">
        <v>51</v>
      </c>
      <c r="D26" s="59" t="s">
        <v>51</v>
      </c>
      <c r="E26" s="60" t="s">
        <v>51</v>
      </c>
      <c r="F26" s="11">
        <v>41.599999999999959</v>
      </c>
      <c r="G26" s="71"/>
      <c r="H26" s="71"/>
      <c r="I26" s="71"/>
    </row>
    <row r="27" spans="1:11" x14ac:dyDescent="0.45">
      <c r="A27" s="170" t="s">
        <v>134</v>
      </c>
      <c r="B27" s="8">
        <v>35040</v>
      </c>
      <c r="C27" s="58" t="s">
        <v>51</v>
      </c>
      <c r="D27" s="59" t="s">
        <v>51</v>
      </c>
      <c r="E27" s="60" t="s">
        <v>51</v>
      </c>
      <c r="F27" s="11">
        <v>74.699999999999946</v>
      </c>
      <c r="G27" s="71"/>
      <c r="H27" s="71"/>
      <c r="I27" s="71"/>
    </row>
    <row r="28" spans="1:11" ht="16.3" thickBot="1" x14ac:dyDescent="0.5">
      <c r="A28" s="170" t="s">
        <v>135</v>
      </c>
      <c r="B28" s="8">
        <v>35040</v>
      </c>
      <c r="C28" s="61" t="s">
        <v>51</v>
      </c>
      <c r="D28" s="62" t="s">
        <v>51</v>
      </c>
      <c r="E28" s="63" t="s">
        <v>51</v>
      </c>
      <c r="F28" s="11">
        <v>74.699999999999946</v>
      </c>
      <c r="G28" s="71"/>
      <c r="H28" s="71"/>
      <c r="I28" s="71"/>
    </row>
    <row r="29" spans="1:11" ht="16.3" thickTop="1" x14ac:dyDescent="0.45">
      <c r="A29" s="170"/>
      <c r="B29" s="8"/>
      <c r="C29" s="8"/>
      <c r="D29" s="8"/>
      <c r="E29" s="9"/>
      <c r="F29" s="11"/>
      <c r="G29" s="71"/>
      <c r="H29" s="71"/>
      <c r="I29" s="357"/>
    </row>
    <row r="30" spans="1:11" x14ac:dyDescent="0.45">
      <c r="I30" s="357"/>
    </row>
  </sheetData>
  <pageMargins left="0.7" right="0.7" top="0.75" bottom="0.75" header="0.3" footer="0.3"/>
  <pageSetup orientation="landscape" horizontalDpi="90" verticalDpi="9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rgb="FFFFFF00"/>
    <pageSetUpPr fitToPage="1"/>
  </sheetPr>
  <dimension ref="A1:N27"/>
  <sheetViews>
    <sheetView zoomScale="90" zoomScaleNormal="90" workbookViewId="0">
      <selection activeCell="L44" sqref="L44"/>
    </sheetView>
  </sheetViews>
  <sheetFormatPr defaultColWidth="9.875" defaultRowHeight="12.9" x14ac:dyDescent="0.35"/>
  <cols>
    <col min="1" max="1" width="13.125" style="19" customWidth="1"/>
    <col min="2" max="2" width="8.875" style="20" customWidth="1"/>
    <col min="3" max="4" width="9.3125" style="13" customWidth="1"/>
    <col min="5" max="5" width="8.125" style="13" customWidth="1"/>
    <col min="6" max="6" width="9.3125" style="13" customWidth="1"/>
    <col min="7" max="7" width="7.4375" style="13" customWidth="1"/>
    <col min="8" max="8" width="8.125" style="13" customWidth="1"/>
    <col min="9" max="9" width="8" style="13" customWidth="1"/>
    <col min="10" max="10" width="8.125" style="14" customWidth="1"/>
    <col min="11" max="11" width="7.6875" style="15" customWidth="1"/>
    <col min="12" max="12" width="8.125" style="16" customWidth="1"/>
    <col min="13" max="13" width="8.6875" style="17" customWidth="1"/>
    <col min="14" max="16384" width="9.875" style="17"/>
  </cols>
  <sheetData>
    <row r="1" spans="1:13" ht="20.6" x14ac:dyDescent="0.55000000000000004">
      <c r="A1" s="2" t="s">
        <v>3</v>
      </c>
      <c r="B1" s="6"/>
      <c r="C1" s="6"/>
      <c r="D1" s="407" t="s">
        <v>2</v>
      </c>
      <c r="E1" s="6"/>
      <c r="F1" s="20"/>
      <c r="G1" s="20"/>
      <c r="H1" s="20"/>
      <c r="I1" s="20"/>
      <c r="J1" s="18"/>
      <c r="K1" s="25"/>
      <c r="L1" s="23"/>
    </row>
    <row r="2" spans="1:13" ht="15.9" x14ac:dyDescent="0.45">
      <c r="A2" s="3" t="s">
        <v>4</v>
      </c>
      <c r="B2" s="18"/>
      <c r="C2" s="18"/>
      <c r="D2" s="18"/>
      <c r="E2" s="18"/>
      <c r="F2" s="18"/>
      <c r="G2" s="20"/>
      <c r="H2" s="20"/>
      <c r="I2" s="20"/>
      <c r="J2" s="18"/>
      <c r="K2" s="25"/>
      <c r="L2" s="23"/>
    </row>
    <row r="3" spans="1:13" ht="20.6" x14ac:dyDescent="0.55000000000000004">
      <c r="A3" s="4" t="s">
        <v>136</v>
      </c>
      <c r="C3" s="20"/>
      <c r="D3" s="20"/>
      <c r="E3" s="20"/>
      <c r="F3" s="20"/>
      <c r="G3" s="20"/>
      <c r="H3" s="20"/>
      <c r="I3" s="20"/>
      <c r="J3" s="18"/>
      <c r="K3" s="25"/>
      <c r="L3" s="23"/>
    </row>
    <row r="4" spans="1:13" ht="15.9" x14ac:dyDescent="0.45">
      <c r="A4" s="5" t="s">
        <v>137</v>
      </c>
      <c r="C4" s="20"/>
      <c r="D4" s="20"/>
      <c r="E4" s="26"/>
      <c r="F4" s="20"/>
      <c r="G4" s="20"/>
      <c r="H4" s="20"/>
      <c r="I4" s="20"/>
      <c r="J4" s="18"/>
      <c r="K4" s="25"/>
      <c r="L4" s="23"/>
    </row>
    <row r="5" spans="1:13" ht="15.9" x14ac:dyDescent="0.45">
      <c r="A5" s="5"/>
      <c r="C5" s="20"/>
      <c r="D5" s="20"/>
      <c r="E5" s="26"/>
      <c r="F5" s="20"/>
      <c r="G5" s="20"/>
      <c r="H5" s="20"/>
      <c r="I5" s="20"/>
      <c r="J5" s="18"/>
      <c r="K5" s="25"/>
      <c r="L5" s="23"/>
    </row>
    <row r="6" spans="1:13" ht="29.5" customHeight="1" x14ac:dyDescent="0.55000000000000004">
      <c r="B6" s="22"/>
      <c r="C6" s="20"/>
      <c r="D6" s="20"/>
      <c r="E6" s="20"/>
      <c r="F6" s="20"/>
      <c r="G6" s="20"/>
      <c r="H6" s="20"/>
      <c r="I6" s="23"/>
      <c r="J6" s="35"/>
      <c r="K6" s="35"/>
      <c r="L6" s="23"/>
    </row>
    <row r="7" spans="1:13" ht="54" customHeight="1" x14ac:dyDescent="0.35">
      <c r="A7" s="21"/>
      <c r="B7" s="50" t="s">
        <v>138</v>
      </c>
      <c r="C7" s="51" t="s">
        <v>100</v>
      </c>
      <c r="D7" s="50" t="s">
        <v>139</v>
      </c>
      <c r="E7" s="51" t="s">
        <v>101</v>
      </c>
      <c r="F7" s="51" t="s">
        <v>102</v>
      </c>
      <c r="G7" s="50" t="s">
        <v>140</v>
      </c>
      <c r="H7" s="50" t="s">
        <v>141</v>
      </c>
      <c r="I7" s="50" t="s">
        <v>142</v>
      </c>
      <c r="J7" s="52" t="s">
        <v>143</v>
      </c>
      <c r="K7" s="52" t="s">
        <v>144</v>
      </c>
      <c r="L7" s="50" t="s">
        <v>145</v>
      </c>
      <c r="M7" s="53" t="s">
        <v>146</v>
      </c>
    </row>
    <row r="8" spans="1:13" ht="15" customHeight="1" thickBot="1" x14ac:dyDescent="0.4">
      <c r="A8" s="34" t="s">
        <v>147</v>
      </c>
      <c r="B8" s="28"/>
      <c r="C8" s="30"/>
      <c r="D8" s="28"/>
      <c r="E8" s="30"/>
      <c r="F8" s="30"/>
      <c r="G8" s="28"/>
      <c r="H8" s="28"/>
      <c r="I8" s="28"/>
      <c r="J8" s="33"/>
      <c r="K8" s="33"/>
      <c r="L8" s="29"/>
    </row>
    <row r="9" spans="1:13" ht="13.3" thickTop="1" x14ac:dyDescent="0.35">
      <c r="A9" s="19">
        <v>2019</v>
      </c>
      <c r="B9" s="39" t="s">
        <v>51</v>
      </c>
      <c r="C9" s="31">
        <v>8760</v>
      </c>
      <c r="D9" s="43" t="s">
        <v>51</v>
      </c>
      <c r="E9" s="44" t="s">
        <v>51</v>
      </c>
      <c r="F9" s="440" t="s">
        <v>51</v>
      </c>
      <c r="G9" s="44" t="s">
        <v>51</v>
      </c>
      <c r="H9" s="44" t="s">
        <v>51</v>
      </c>
      <c r="I9" s="44" t="s">
        <v>51</v>
      </c>
      <c r="J9" s="45" t="s">
        <v>51</v>
      </c>
      <c r="K9" s="44" t="s">
        <v>51</v>
      </c>
      <c r="L9" s="44" t="s">
        <v>51</v>
      </c>
      <c r="M9" s="441" t="s">
        <v>51</v>
      </c>
    </row>
    <row r="10" spans="1:13" x14ac:dyDescent="0.35">
      <c r="A10" s="19">
        <v>2020</v>
      </c>
      <c r="B10" s="347" t="s">
        <v>51</v>
      </c>
      <c r="C10" s="32">
        <v>8794</v>
      </c>
      <c r="D10" s="348" t="s">
        <v>51</v>
      </c>
      <c r="E10" s="346" t="s">
        <v>51</v>
      </c>
      <c r="F10" s="346" t="s">
        <v>51</v>
      </c>
      <c r="G10" s="346" t="s">
        <v>51</v>
      </c>
      <c r="H10" s="346" t="s">
        <v>51</v>
      </c>
      <c r="I10" s="346" t="s">
        <v>51</v>
      </c>
      <c r="J10" s="346" t="s">
        <v>51</v>
      </c>
      <c r="K10" s="346" t="s">
        <v>51</v>
      </c>
      <c r="L10" s="346" t="s">
        <v>51</v>
      </c>
      <c r="M10" s="442" t="s">
        <v>51</v>
      </c>
    </row>
    <row r="11" spans="1:13" x14ac:dyDescent="0.35">
      <c r="A11" s="19">
        <v>2021</v>
      </c>
      <c r="B11" s="40" t="s">
        <v>51</v>
      </c>
      <c r="C11" s="31">
        <v>8760</v>
      </c>
      <c r="D11" s="46" t="s">
        <v>51</v>
      </c>
      <c r="E11" s="38" t="s">
        <v>51</v>
      </c>
      <c r="F11" s="443" t="s">
        <v>51</v>
      </c>
      <c r="G11" s="38" t="s">
        <v>51</v>
      </c>
      <c r="H11" s="38" t="s">
        <v>51</v>
      </c>
      <c r="I11" s="38" t="s">
        <v>51</v>
      </c>
      <c r="J11" s="42" t="s">
        <v>51</v>
      </c>
      <c r="K11" s="38" t="s">
        <v>51</v>
      </c>
      <c r="L11" s="38" t="s">
        <v>51</v>
      </c>
      <c r="M11" s="442" t="s">
        <v>51</v>
      </c>
    </row>
    <row r="12" spans="1:13" ht="13.3" thickBot="1" x14ac:dyDescent="0.4">
      <c r="A12" s="19">
        <v>2022</v>
      </c>
      <c r="B12" s="41" t="s">
        <v>51</v>
      </c>
      <c r="C12" s="32">
        <v>8760</v>
      </c>
      <c r="D12" s="47" t="s">
        <v>51</v>
      </c>
      <c r="E12" s="48" t="s">
        <v>51</v>
      </c>
      <c r="F12" s="48" t="s">
        <v>51</v>
      </c>
      <c r="G12" s="48" t="s">
        <v>51</v>
      </c>
      <c r="H12" s="48" t="s">
        <v>51</v>
      </c>
      <c r="I12" s="48" t="s">
        <v>51</v>
      </c>
      <c r="J12" s="48" t="s">
        <v>51</v>
      </c>
      <c r="K12" s="48" t="s">
        <v>51</v>
      </c>
      <c r="L12" s="48" t="s">
        <v>51</v>
      </c>
      <c r="M12" s="444" t="s">
        <v>51</v>
      </c>
    </row>
    <row r="13" spans="1:13" ht="13.3" thickTop="1" x14ac:dyDescent="0.35">
      <c r="C13" s="27"/>
      <c r="D13" s="20"/>
      <c r="E13" s="27"/>
      <c r="F13" s="27"/>
      <c r="G13" s="20"/>
      <c r="H13" s="20"/>
      <c r="I13" s="20"/>
      <c r="J13" s="24"/>
      <c r="K13" s="24"/>
      <c r="L13" s="20"/>
      <c r="M13" s="36"/>
    </row>
    <row r="14" spans="1:13" ht="13.3" thickBot="1" x14ac:dyDescent="0.4">
      <c r="A14" s="34" t="s">
        <v>148</v>
      </c>
      <c r="C14" s="27"/>
      <c r="D14" s="20"/>
      <c r="E14" s="27"/>
      <c r="F14" s="27"/>
      <c r="G14" s="20"/>
      <c r="H14" s="20"/>
      <c r="I14" s="20"/>
      <c r="J14" s="24"/>
      <c r="K14" s="24"/>
      <c r="L14" s="20"/>
      <c r="M14" s="36"/>
    </row>
    <row r="15" spans="1:13" ht="13.3" thickTop="1" x14ac:dyDescent="0.35">
      <c r="A15" s="19">
        <v>2019</v>
      </c>
      <c r="B15" s="39" t="s">
        <v>51</v>
      </c>
      <c r="C15" s="31">
        <v>8760</v>
      </c>
      <c r="D15" s="43" t="s">
        <v>51</v>
      </c>
      <c r="E15" s="44" t="s">
        <v>51</v>
      </c>
      <c r="F15" s="440" t="s">
        <v>51</v>
      </c>
      <c r="G15" s="44" t="s">
        <v>51</v>
      </c>
      <c r="H15" s="44" t="s">
        <v>51</v>
      </c>
      <c r="I15" s="44" t="s">
        <v>51</v>
      </c>
      <c r="J15" s="45" t="s">
        <v>51</v>
      </c>
      <c r="K15" s="44" t="s">
        <v>51</v>
      </c>
      <c r="L15" s="44" t="s">
        <v>51</v>
      </c>
      <c r="M15" s="441" t="s">
        <v>51</v>
      </c>
    </row>
    <row r="16" spans="1:13" x14ac:dyDescent="0.35">
      <c r="A16" s="19">
        <v>2020</v>
      </c>
      <c r="B16" s="347" t="s">
        <v>51</v>
      </c>
      <c r="C16" s="32">
        <v>8794</v>
      </c>
      <c r="D16" s="348" t="s">
        <v>51</v>
      </c>
      <c r="E16" s="346" t="s">
        <v>51</v>
      </c>
      <c r="F16" s="346" t="s">
        <v>51</v>
      </c>
      <c r="G16" s="346" t="s">
        <v>51</v>
      </c>
      <c r="H16" s="346" t="s">
        <v>51</v>
      </c>
      <c r="I16" s="346" t="s">
        <v>51</v>
      </c>
      <c r="J16" s="346" t="s">
        <v>51</v>
      </c>
      <c r="K16" s="346" t="s">
        <v>51</v>
      </c>
      <c r="L16" s="346" t="s">
        <v>51</v>
      </c>
      <c r="M16" s="442" t="s">
        <v>51</v>
      </c>
    </row>
    <row r="17" spans="1:14" x14ac:dyDescent="0.35">
      <c r="A17" s="19">
        <v>2021</v>
      </c>
      <c r="B17" s="40" t="s">
        <v>51</v>
      </c>
      <c r="C17" s="31">
        <v>8760</v>
      </c>
      <c r="D17" s="46" t="s">
        <v>51</v>
      </c>
      <c r="E17" s="38" t="s">
        <v>51</v>
      </c>
      <c r="F17" s="443" t="s">
        <v>51</v>
      </c>
      <c r="G17" s="38" t="s">
        <v>51</v>
      </c>
      <c r="H17" s="38" t="s">
        <v>51</v>
      </c>
      <c r="I17" s="38" t="s">
        <v>51</v>
      </c>
      <c r="J17" s="42" t="s">
        <v>51</v>
      </c>
      <c r="K17" s="38" t="s">
        <v>51</v>
      </c>
      <c r="L17" s="38" t="s">
        <v>51</v>
      </c>
      <c r="M17" s="442" t="s">
        <v>51</v>
      </c>
    </row>
    <row r="18" spans="1:14" ht="13.3" thickBot="1" x14ac:dyDescent="0.4">
      <c r="A18" s="19">
        <v>2022</v>
      </c>
      <c r="B18" s="41" t="s">
        <v>51</v>
      </c>
      <c r="C18" s="32">
        <v>8760</v>
      </c>
      <c r="D18" s="47" t="s">
        <v>51</v>
      </c>
      <c r="E18" s="48" t="s">
        <v>51</v>
      </c>
      <c r="F18" s="48" t="s">
        <v>51</v>
      </c>
      <c r="G18" s="48" t="s">
        <v>51</v>
      </c>
      <c r="H18" s="48" t="s">
        <v>51</v>
      </c>
      <c r="I18" s="48" t="s">
        <v>51</v>
      </c>
      <c r="J18" s="48" t="s">
        <v>51</v>
      </c>
      <c r="K18" s="48" t="s">
        <v>51</v>
      </c>
      <c r="L18" s="48" t="s">
        <v>51</v>
      </c>
      <c r="M18" s="444" t="s">
        <v>51</v>
      </c>
    </row>
    <row r="19" spans="1:14" ht="13.3" thickTop="1" x14ac:dyDescent="0.35">
      <c r="C19" s="27"/>
      <c r="D19" s="20"/>
      <c r="E19" s="27"/>
      <c r="F19" s="27"/>
      <c r="G19" s="20"/>
      <c r="H19" s="20"/>
      <c r="I19" s="20"/>
      <c r="J19" s="24"/>
      <c r="K19" s="24"/>
      <c r="L19" s="20"/>
    </row>
    <row r="20" spans="1:14" ht="13.3" thickBot="1" x14ac:dyDescent="0.4">
      <c r="A20" s="34" t="s">
        <v>149</v>
      </c>
      <c r="C20" s="27"/>
      <c r="D20" s="20"/>
      <c r="E20" s="27"/>
      <c r="F20" s="27"/>
      <c r="G20" s="20"/>
      <c r="H20" s="20"/>
      <c r="I20" s="20"/>
      <c r="J20" s="24"/>
      <c r="K20" s="24"/>
      <c r="L20" s="20"/>
    </row>
    <row r="21" spans="1:14" ht="13.3" thickTop="1" x14ac:dyDescent="0.35">
      <c r="A21" s="17">
        <v>2019</v>
      </c>
      <c r="B21" s="137" t="s">
        <v>51</v>
      </c>
      <c r="C21" s="140">
        <v>17520</v>
      </c>
      <c r="D21" s="45" t="s">
        <v>51</v>
      </c>
      <c r="E21" s="44" t="s">
        <v>51</v>
      </c>
      <c r="F21" s="440" t="s">
        <v>51</v>
      </c>
      <c r="G21" s="44" t="s">
        <v>51</v>
      </c>
      <c r="H21" s="44" t="s">
        <v>51</v>
      </c>
      <c r="I21" s="44" t="s">
        <v>51</v>
      </c>
      <c r="J21" s="45" t="s">
        <v>51</v>
      </c>
      <c r="K21" s="44" t="s">
        <v>51</v>
      </c>
      <c r="L21" s="44" t="s">
        <v>51</v>
      </c>
      <c r="M21" s="441" t="s">
        <v>51</v>
      </c>
    </row>
    <row r="22" spans="1:14" x14ac:dyDescent="0.35">
      <c r="A22" s="17">
        <v>2020</v>
      </c>
      <c r="B22" s="138" t="s">
        <v>51</v>
      </c>
      <c r="C22" s="140">
        <v>17588</v>
      </c>
      <c r="D22" s="42" t="s">
        <v>51</v>
      </c>
      <c r="E22" s="38" t="s">
        <v>51</v>
      </c>
      <c r="F22" s="443" t="s">
        <v>51</v>
      </c>
      <c r="G22" s="38" t="s">
        <v>51</v>
      </c>
      <c r="H22" s="38" t="s">
        <v>51</v>
      </c>
      <c r="I22" s="38" t="s">
        <v>51</v>
      </c>
      <c r="J22" s="42" t="s">
        <v>51</v>
      </c>
      <c r="K22" s="38" t="s">
        <v>51</v>
      </c>
      <c r="L22" s="38" t="s">
        <v>51</v>
      </c>
      <c r="M22" s="442" t="s">
        <v>51</v>
      </c>
    </row>
    <row r="23" spans="1:14" x14ac:dyDescent="0.35">
      <c r="A23" s="17">
        <v>2021</v>
      </c>
      <c r="B23" s="138" t="s">
        <v>51</v>
      </c>
      <c r="C23" s="140">
        <v>17520</v>
      </c>
      <c r="D23" s="42" t="s">
        <v>51</v>
      </c>
      <c r="E23" s="38" t="s">
        <v>51</v>
      </c>
      <c r="F23" s="443" t="s">
        <v>51</v>
      </c>
      <c r="G23" s="38" t="s">
        <v>51</v>
      </c>
      <c r="H23" s="38" t="s">
        <v>51</v>
      </c>
      <c r="I23" s="38" t="s">
        <v>51</v>
      </c>
      <c r="J23" s="42" t="s">
        <v>51</v>
      </c>
      <c r="K23" s="38" t="s">
        <v>51</v>
      </c>
      <c r="L23" s="38" t="s">
        <v>51</v>
      </c>
      <c r="M23" s="442" t="s">
        <v>51</v>
      </c>
    </row>
    <row r="24" spans="1:14" x14ac:dyDescent="0.35">
      <c r="A24" s="136">
        <v>2022</v>
      </c>
      <c r="B24" s="139" t="s">
        <v>51</v>
      </c>
      <c r="C24" s="141">
        <v>17520</v>
      </c>
      <c r="D24" s="49" t="s">
        <v>51</v>
      </c>
      <c r="E24" s="49" t="s">
        <v>51</v>
      </c>
      <c r="F24" s="49" t="s">
        <v>51</v>
      </c>
      <c r="G24" s="49" t="s">
        <v>51</v>
      </c>
      <c r="H24" s="49" t="s">
        <v>51</v>
      </c>
      <c r="I24" s="49" t="s">
        <v>51</v>
      </c>
      <c r="J24" s="49" t="s">
        <v>51</v>
      </c>
      <c r="K24" s="49" t="s">
        <v>51</v>
      </c>
      <c r="L24" s="49" t="s">
        <v>51</v>
      </c>
      <c r="M24" s="445" t="s">
        <v>51</v>
      </c>
    </row>
    <row r="25" spans="1:14" ht="19.5" customHeight="1" thickBot="1" x14ac:dyDescent="0.5">
      <c r="A25" s="37" t="s">
        <v>150</v>
      </c>
      <c r="B25" s="439" t="s">
        <v>51</v>
      </c>
      <c r="C25" s="142">
        <v>70148</v>
      </c>
      <c r="D25" s="446" t="s">
        <v>51</v>
      </c>
      <c r="E25" s="446" t="s">
        <v>51</v>
      </c>
      <c r="F25" s="446" t="s">
        <v>51</v>
      </c>
      <c r="G25" s="446" t="s">
        <v>51</v>
      </c>
      <c r="H25" s="446" t="s">
        <v>51</v>
      </c>
      <c r="I25" s="446" t="s">
        <v>51</v>
      </c>
      <c r="J25" s="446" t="s">
        <v>51</v>
      </c>
      <c r="K25" s="446" t="s">
        <v>51</v>
      </c>
      <c r="L25" s="446" t="s">
        <v>51</v>
      </c>
      <c r="M25" s="447" t="s">
        <v>51</v>
      </c>
      <c r="N25" s="152"/>
    </row>
    <row r="26" spans="1:14" ht="13.3" thickTop="1" x14ac:dyDescent="0.35">
      <c r="B26" s="24"/>
      <c r="C26" s="20"/>
      <c r="D26" s="20"/>
      <c r="E26" s="20"/>
      <c r="F26" s="20"/>
      <c r="G26" s="20"/>
      <c r="H26" s="20"/>
      <c r="I26" s="20"/>
      <c r="J26" s="18"/>
      <c r="K26" s="25"/>
      <c r="L26" s="23"/>
    </row>
    <row r="27" spans="1:14" x14ac:dyDescent="0.35">
      <c r="B27" s="24"/>
      <c r="C27" s="20"/>
      <c r="D27" s="20"/>
      <c r="E27" s="20"/>
      <c r="F27" s="20"/>
      <c r="G27" s="20"/>
      <c r="H27" s="20"/>
      <c r="I27" s="20"/>
      <c r="J27" s="18"/>
      <c r="K27" s="25"/>
      <c r="L27" s="23"/>
    </row>
  </sheetData>
  <sheetProtection selectLockedCells="1" selectUnlockedCells="1"/>
  <customSheetViews>
    <customSheetView guid="{03138FA2-CB30-4C20-8F1B-1EB1818B9464}" scale="90" showPageBreaks="1" printArea="1" hiddenColumns="1">
      <pane xSplit="2" ySplit="6" topLeftCell="C7" activePane="bottomRight" state="frozenSplit"/>
      <selection pane="bottomRight"/>
      <rowBreaks count="6" manualBreakCount="6">
        <brk id="33" max="16383" man="1"/>
        <brk id="64" max="16383" man="1"/>
        <brk id="95" max="28" man="1"/>
        <brk id="127" max="16383" man="1"/>
        <brk id="159" max="28" man="1"/>
        <brk id="191" max="28" man="1"/>
      </rowBreaks>
      <colBreaks count="1" manualBreakCount="1">
        <brk id="16" max="1048575" man="1"/>
      </colBreaks>
      <pageMargins left="0" right="0" top="0" bottom="0" header="0" footer="0"/>
      <printOptions gridLines="1"/>
      <pageSetup paperSize="17" fitToWidth="2" fitToHeight="3" orientation="landscape" r:id="rId1"/>
      <headerFooter alignWithMargins="0"/>
    </customSheetView>
  </customSheetViews>
  <phoneticPr fontId="0" type="noConversion"/>
  <printOptions horizontalCentered="1"/>
  <pageMargins left="0.7" right="0.7" top="0.75" bottom="0.75" header="0.3" footer="0.3"/>
  <pageSetup scale="89" orientation="landscape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N164"/>
  <sheetViews>
    <sheetView zoomScale="80" zoomScaleNormal="80" workbookViewId="0">
      <selection activeCell="C41" sqref="C41:C43"/>
    </sheetView>
  </sheetViews>
  <sheetFormatPr defaultRowHeight="15" x14ac:dyDescent="0.35"/>
  <cols>
    <col min="1" max="1" width="10.6875" customWidth="1"/>
    <col min="2" max="2" width="33.3125" bestFit="1" customWidth="1"/>
    <col min="3" max="3" width="16.125" customWidth="1"/>
    <col min="4" max="4" width="9.6875" customWidth="1"/>
    <col min="5" max="5" width="10.125" customWidth="1"/>
    <col min="6" max="6" width="9.3125" bestFit="1" customWidth="1"/>
  </cols>
  <sheetData>
    <row r="1" spans="1:14" ht="18.45" x14ac:dyDescent="0.5">
      <c r="A1" s="2" t="s">
        <v>3</v>
      </c>
      <c r="C1" s="407" t="s">
        <v>2</v>
      </c>
    </row>
    <row r="2" spans="1:14" ht="15.9" x14ac:dyDescent="0.45">
      <c r="A2" s="3" t="s">
        <v>4</v>
      </c>
    </row>
    <row r="3" spans="1:14" ht="20.6" x14ac:dyDescent="0.55000000000000004">
      <c r="A3" s="4" t="s">
        <v>151</v>
      </c>
    </row>
    <row r="4" spans="1:14" x14ac:dyDescent="0.3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5" spans="1:14" x14ac:dyDescent="0.35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</row>
    <row r="6" spans="1:14" x14ac:dyDescent="0.35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</row>
    <row r="7" spans="1:14" x14ac:dyDescent="0.35">
      <c r="A7" s="143"/>
      <c r="B7" s="494" t="s">
        <v>152</v>
      </c>
      <c r="C7" s="495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</row>
    <row r="8" spans="1:14" x14ac:dyDescent="0.35">
      <c r="A8" s="143"/>
      <c r="B8" s="147"/>
      <c r="C8" s="148" t="s">
        <v>153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4" ht="15.45" thickBot="1" x14ac:dyDescent="0.4">
      <c r="A9" s="143"/>
      <c r="B9" s="279"/>
      <c r="C9" s="278">
        <v>2025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</row>
    <row r="10" spans="1:14" ht="15.45" thickTop="1" x14ac:dyDescent="0.35">
      <c r="A10" s="143"/>
      <c r="B10" s="277" t="s">
        <v>154</v>
      </c>
      <c r="C10" s="322" t="s">
        <v>51</v>
      </c>
      <c r="D10" s="151" t="s">
        <v>155</v>
      </c>
      <c r="E10" s="143"/>
      <c r="F10" s="143"/>
      <c r="G10" s="143"/>
      <c r="H10" s="143"/>
      <c r="I10" s="143"/>
      <c r="J10" s="143"/>
      <c r="K10" s="143"/>
      <c r="L10" s="143"/>
      <c r="M10" s="143"/>
      <c r="N10" s="143"/>
    </row>
    <row r="11" spans="1:14" x14ac:dyDescent="0.35">
      <c r="A11" s="143"/>
      <c r="B11" s="149" t="s">
        <v>156</v>
      </c>
      <c r="C11" s="323" t="s">
        <v>51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</row>
    <row r="12" spans="1:14" x14ac:dyDescent="0.35">
      <c r="A12" s="143"/>
      <c r="B12" s="149" t="s">
        <v>157</v>
      </c>
      <c r="C12" s="323" t="s">
        <v>51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</row>
    <row r="13" spans="1:14" x14ac:dyDescent="0.35">
      <c r="A13" s="143"/>
      <c r="B13" s="149" t="s">
        <v>158</v>
      </c>
      <c r="C13" s="323" t="s">
        <v>51</v>
      </c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</row>
    <row r="14" spans="1:14" ht="15.45" thickBot="1" x14ac:dyDescent="0.4">
      <c r="A14" s="143"/>
      <c r="B14" s="150" t="s">
        <v>159</v>
      </c>
      <c r="C14" s="324" t="s">
        <v>51</v>
      </c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</row>
    <row r="15" spans="1:14" ht="15.9" thickTop="1" thickBot="1" x14ac:dyDescent="0.4">
      <c r="A15" s="143"/>
      <c r="B15" s="144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</row>
    <row r="16" spans="1:14" ht="15.45" thickTop="1" x14ac:dyDescent="0.35">
      <c r="A16" s="143"/>
      <c r="B16" s="277" t="s">
        <v>160</v>
      </c>
      <c r="C16" s="350" t="s">
        <v>51</v>
      </c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</row>
    <row r="17" spans="1:14" x14ac:dyDescent="0.35">
      <c r="A17" s="143"/>
      <c r="B17" s="149" t="s">
        <v>161</v>
      </c>
      <c r="C17" s="351" t="s">
        <v>51</v>
      </c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</row>
    <row r="18" spans="1:14" x14ac:dyDescent="0.35">
      <c r="A18" s="143"/>
      <c r="B18" s="146" t="s">
        <v>162</v>
      </c>
      <c r="C18" s="448" t="s">
        <v>51</v>
      </c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</row>
    <row r="19" spans="1:14" x14ac:dyDescent="0.35">
      <c r="A19" s="143"/>
      <c r="B19" s="149" t="s">
        <v>163</v>
      </c>
      <c r="C19" s="351" t="s">
        <v>51</v>
      </c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</row>
    <row r="20" spans="1:14" x14ac:dyDescent="0.35">
      <c r="A20" s="143"/>
      <c r="B20" s="149" t="s">
        <v>164</v>
      </c>
      <c r="C20" s="351" t="s">
        <v>51</v>
      </c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</row>
    <row r="21" spans="1:14" x14ac:dyDescent="0.35">
      <c r="A21" s="143"/>
      <c r="B21" s="149" t="s">
        <v>165</v>
      </c>
      <c r="C21" s="351" t="s">
        <v>51</v>
      </c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</row>
    <row r="22" spans="1:14" x14ac:dyDescent="0.35">
      <c r="A22" s="143"/>
      <c r="B22" s="146" t="s">
        <v>166</v>
      </c>
      <c r="C22" s="448" t="s">
        <v>51</v>
      </c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</row>
    <row r="23" spans="1:14" x14ac:dyDescent="0.35">
      <c r="A23" s="143"/>
      <c r="B23" s="149" t="s">
        <v>167</v>
      </c>
      <c r="C23" s="349" t="s">
        <v>51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</row>
    <row r="24" spans="1:14" x14ac:dyDescent="0.35">
      <c r="A24" s="143"/>
      <c r="B24" s="149" t="s">
        <v>168</v>
      </c>
      <c r="C24" s="351" t="s">
        <v>51</v>
      </c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</row>
    <row r="25" spans="1:14" x14ac:dyDescent="0.35">
      <c r="A25" s="143"/>
      <c r="B25" s="149" t="s">
        <v>169</v>
      </c>
      <c r="C25" s="349" t="s">
        <v>51</v>
      </c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</row>
    <row r="26" spans="1:14" x14ac:dyDescent="0.35">
      <c r="A26" s="143"/>
      <c r="B26" s="149" t="s">
        <v>170</v>
      </c>
      <c r="C26" s="351" t="s">
        <v>51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</row>
    <row r="27" spans="1:14" x14ac:dyDescent="0.35">
      <c r="A27" s="143"/>
      <c r="B27" s="146" t="s">
        <v>171</v>
      </c>
      <c r="C27" s="448" t="s">
        <v>51</v>
      </c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</row>
    <row r="28" spans="1:14" x14ac:dyDescent="0.35">
      <c r="A28" s="143"/>
      <c r="B28" s="146" t="s">
        <v>172</v>
      </c>
      <c r="C28" s="449" t="s">
        <v>51</v>
      </c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</row>
    <row r="29" spans="1:14" ht="15.45" thickBot="1" x14ac:dyDescent="0.4">
      <c r="A29" s="143"/>
      <c r="B29" s="150" t="s">
        <v>173</v>
      </c>
      <c r="C29" s="355" t="s">
        <v>51</v>
      </c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</row>
    <row r="30" spans="1:14" ht="15.9" thickTop="1" thickBot="1" x14ac:dyDescent="0.4">
      <c r="A30" s="143"/>
      <c r="B30" s="144"/>
      <c r="C30" s="352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</row>
    <row r="31" spans="1:14" ht="15.9" thickTop="1" thickBot="1" x14ac:dyDescent="0.4">
      <c r="A31" s="143"/>
      <c r="B31" s="378" t="s">
        <v>174</v>
      </c>
      <c r="C31" s="379" t="s">
        <v>51</v>
      </c>
      <c r="D31" s="151" t="s">
        <v>175</v>
      </c>
      <c r="E31" s="143"/>
      <c r="F31" s="143"/>
      <c r="G31" s="143"/>
      <c r="H31" s="143"/>
      <c r="I31" s="143"/>
      <c r="J31" s="143"/>
      <c r="K31" s="143"/>
      <c r="L31" s="143"/>
      <c r="M31" s="143"/>
      <c r="N31" s="143"/>
    </row>
    <row r="32" spans="1:14" ht="15.9" thickTop="1" thickBot="1" x14ac:dyDescent="0.4">
      <c r="A32" s="143"/>
      <c r="B32" s="144"/>
      <c r="C32" s="35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</row>
    <row r="33" spans="1:14" ht="15.45" thickTop="1" x14ac:dyDescent="0.35">
      <c r="A33" s="143"/>
      <c r="B33" s="277" t="s">
        <v>176</v>
      </c>
      <c r="C33" s="350" t="s">
        <v>51</v>
      </c>
      <c r="D33" s="151" t="s">
        <v>177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</row>
    <row r="34" spans="1:14" ht="15.45" thickBot="1" x14ac:dyDescent="0.4">
      <c r="A34" s="143"/>
      <c r="B34" s="150" t="s">
        <v>178</v>
      </c>
      <c r="C34" s="354" t="s">
        <v>51</v>
      </c>
      <c r="D34" s="151"/>
      <c r="E34" s="143"/>
      <c r="F34" s="143"/>
      <c r="G34" s="143"/>
      <c r="H34" s="143"/>
      <c r="I34" s="143"/>
      <c r="J34" s="143"/>
      <c r="K34" s="143"/>
      <c r="L34" s="143"/>
      <c r="M34" s="143"/>
      <c r="N34" s="143"/>
    </row>
    <row r="35" spans="1:14" ht="15.45" thickTop="1" x14ac:dyDescent="0.35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</row>
    <row r="36" spans="1:14" ht="15.45" thickBot="1" x14ac:dyDescent="0.4">
      <c r="A36" s="143"/>
      <c r="B36" s="143"/>
      <c r="C36" s="276">
        <v>2025</v>
      </c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</row>
    <row r="37" spans="1:14" x14ac:dyDescent="0.35">
      <c r="A37" s="143"/>
      <c r="B37" s="277" t="s">
        <v>179</v>
      </c>
      <c r="C37" s="325" t="s">
        <v>51</v>
      </c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</row>
    <row r="38" spans="1:14" x14ac:dyDescent="0.35">
      <c r="A38" s="143"/>
      <c r="B38" s="149" t="s">
        <v>180</v>
      </c>
      <c r="C38" s="450" t="s">
        <v>51</v>
      </c>
      <c r="E38" s="143"/>
      <c r="F38" s="143"/>
      <c r="G38" s="143"/>
      <c r="H38" s="143"/>
      <c r="I38" s="143"/>
      <c r="J38" s="143"/>
      <c r="K38" s="143"/>
      <c r="L38" s="143"/>
      <c r="M38" s="143"/>
      <c r="N38" s="143"/>
    </row>
    <row r="39" spans="1:14" ht="15.45" thickBot="1" x14ac:dyDescent="0.4">
      <c r="A39" s="143"/>
      <c r="B39" s="150" t="s">
        <v>181</v>
      </c>
      <c r="C39" s="326" t="s">
        <v>51</v>
      </c>
      <c r="D39" s="151" t="s">
        <v>182</v>
      </c>
      <c r="E39" s="143"/>
      <c r="F39" s="143"/>
      <c r="G39" s="143"/>
      <c r="H39" s="143"/>
      <c r="I39" s="143"/>
      <c r="J39" s="143"/>
      <c r="K39" s="143"/>
      <c r="L39" s="143"/>
      <c r="M39" s="143"/>
      <c r="N39" s="143"/>
    </row>
    <row r="40" spans="1:14" ht="15.45" thickBot="1" x14ac:dyDescent="0.4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</row>
    <row r="41" spans="1:14" x14ac:dyDescent="0.35">
      <c r="A41" s="143"/>
      <c r="B41" s="277" t="s">
        <v>183</v>
      </c>
      <c r="C41" s="327" t="s">
        <v>51</v>
      </c>
      <c r="D41" s="151" t="s">
        <v>184</v>
      </c>
      <c r="E41" s="143"/>
      <c r="F41" s="143"/>
      <c r="G41" s="143"/>
      <c r="H41" s="143"/>
      <c r="I41" s="143"/>
      <c r="J41" s="143"/>
      <c r="K41" s="143"/>
      <c r="L41" s="143"/>
      <c r="M41" s="143"/>
      <c r="N41" s="143"/>
    </row>
    <row r="42" spans="1:14" x14ac:dyDescent="0.35">
      <c r="A42" s="143"/>
      <c r="B42" s="149" t="s">
        <v>185</v>
      </c>
      <c r="C42" s="328" t="s">
        <v>51</v>
      </c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</row>
    <row r="43" spans="1:14" ht="15.45" thickBot="1" x14ac:dyDescent="0.4">
      <c r="A43" s="143"/>
      <c r="B43" s="150" t="s">
        <v>186</v>
      </c>
      <c r="C43" s="329" t="s">
        <v>51</v>
      </c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</row>
    <row r="44" spans="1:14" x14ac:dyDescent="0.35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</row>
    <row r="45" spans="1:14" x14ac:dyDescent="0.35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</row>
    <row r="46" spans="1:14" x14ac:dyDescent="0.35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</row>
    <row r="47" spans="1:14" x14ac:dyDescent="0.35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</row>
    <row r="48" spans="1:14" x14ac:dyDescent="0.35">
      <c r="A48" s="143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</row>
    <row r="49" spans="1:14" x14ac:dyDescent="0.35">
      <c r="A49" s="143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</row>
    <row r="50" spans="1:14" x14ac:dyDescent="0.35">
      <c r="A50" s="143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</row>
    <row r="51" spans="1:14" x14ac:dyDescent="0.35">
      <c r="A51" s="143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</row>
    <row r="52" spans="1:14" x14ac:dyDescent="0.35">
      <c r="A52" s="143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</row>
    <row r="53" spans="1:14" x14ac:dyDescent="0.35">
      <c r="A53" s="143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</row>
    <row r="54" spans="1:14" x14ac:dyDescent="0.35">
      <c r="A54" s="143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</row>
    <row r="55" spans="1:14" x14ac:dyDescent="0.35">
      <c r="A55" s="143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</row>
    <row r="56" spans="1:14" x14ac:dyDescent="0.35">
      <c r="A56" s="143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</row>
    <row r="57" spans="1:14" x14ac:dyDescent="0.35">
      <c r="A57" s="143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</row>
    <row r="58" spans="1:14" x14ac:dyDescent="0.35">
      <c r="A58" s="143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</row>
    <row r="59" spans="1:14" x14ac:dyDescent="0.35">
      <c r="A59" s="143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</row>
    <row r="60" spans="1:14" x14ac:dyDescent="0.35">
      <c r="A60" s="143"/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</row>
    <row r="61" spans="1:14" x14ac:dyDescent="0.35">
      <c r="A61" s="143"/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</row>
    <row r="62" spans="1:14" x14ac:dyDescent="0.35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</row>
    <row r="63" spans="1:14" x14ac:dyDescent="0.35">
      <c r="A63" s="143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</row>
    <row r="64" spans="1:14" x14ac:dyDescent="0.35">
      <c r="A64" s="143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</row>
    <row r="65" spans="1:14" x14ac:dyDescent="0.35">
      <c r="A65" s="143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</row>
    <row r="66" spans="1:14" x14ac:dyDescent="0.35">
      <c r="A66" s="143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</row>
    <row r="67" spans="1:14" x14ac:dyDescent="0.35">
      <c r="A67" s="143"/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</row>
    <row r="68" spans="1:14" x14ac:dyDescent="0.35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</row>
    <row r="69" spans="1:14" x14ac:dyDescent="0.35">
      <c r="A69" s="143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</row>
    <row r="70" spans="1:14" x14ac:dyDescent="0.35">
      <c r="A70" s="143"/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</row>
    <row r="71" spans="1:14" x14ac:dyDescent="0.35">
      <c r="A71" s="143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</row>
    <row r="72" spans="1:14" x14ac:dyDescent="0.35">
      <c r="A72" s="143"/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</row>
    <row r="73" spans="1:14" x14ac:dyDescent="0.35">
      <c r="A73" s="143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</row>
    <row r="74" spans="1:14" x14ac:dyDescent="0.35">
      <c r="A74" s="143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</row>
    <row r="75" spans="1:14" x14ac:dyDescent="0.35">
      <c r="A75" s="143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</row>
    <row r="76" spans="1:14" x14ac:dyDescent="0.35">
      <c r="A76" s="143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</row>
    <row r="77" spans="1:14" x14ac:dyDescent="0.35">
      <c r="A77" s="143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</row>
    <row r="78" spans="1:14" x14ac:dyDescent="0.35">
      <c r="A78" s="143"/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</row>
    <row r="79" spans="1:14" x14ac:dyDescent="0.35">
      <c r="A79" s="143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</row>
    <row r="80" spans="1:14" x14ac:dyDescent="0.35">
      <c r="A80" s="143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</row>
    <row r="81" spans="1:14" x14ac:dyDescent="0.35">
      <c r="A81" s="143"/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</row>
    <row r="82" spans="1:14" x14ac:dyDescent="0.35">
      <c r="A82" s="143"/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</row>
    <row r="83" spans="1:14" x14ac:dyDescent="0.35">
      <c r="A83" s="143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</row>
    <row r="84" spans="1:14" x14ac:dyDescent="0.35">
      <c r="A84" s="143"/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</row>
    <row r="85" spans="1:14" x14ac:dyDescent="0.35">
      <c r="A85" s="143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</row>
    <row r="86" spans="1:14" x14ac:dyDescent="0.35">
      <c r="A86" s="143"/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</row>
    <row r="87" spans="1:14" x14ac:dyDescent="0.35">
      <c r="A87" s="143"/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</row>
    <row r="88" spans="1:14" x14ac:dyDescent="0.35">
      <c r="A88" s="143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</row>
    <row r="89" spans="1:14" x14ac:dyDescent="0.35">
      <c r="A89" s="143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</row>
    <row r="90" spans="1:14" x14ac:dyDescent="0.35">
      <c r="A90" s="143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</row>
    <row r="91" spans="1:14" x14ac:dyDescent="0.35">
      <c r="A91" s="143"/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</row>
    <row r="92" spans="1:14" x14ac:dyDescent="0.35">
      <c r="A92" s="143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</row>
    <row r="93" spans="1:14" x14ac:dyDescent="0.35">
      <c r="A93" s="143"/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</row>
    <row r="94" spans="1:14" x14ac:dyDescent="0.35">
      <c r="A94" s="143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</row>
    <row r="95" spans="1:14" x14ac:dyDescent="0.35">
      <c r="A95" s="143"/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</row>
    <row r="96" spans="1:14" x14ac:dyDescent="0.35">
      <c r="A96" s="143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</row>
    <row r="97" spans="1:14" x14ac:dyDescent="0.35">
      <c r="A97" s="143"/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</row>
    <row r="98" spans="1:14" x14ac:dyDescent="0.35">
      <c r="A98" s="143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</row>
    <row r="99" spans="1:14" x14ac:dyDescent="0.35">
      <c r="A99" s="143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</row>
    <row r="100" spans="1:14" x14ac:dyDescent="0.35">
      <c r="A100" s="143"/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</row>
    <row r="101" spans="1:14" x14ac:dyDescent="0.35">
      <c r="A101" s="143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</row>
    <row r="102" spans="1:14" x14ac:dyDescent="0.35">
      <c r="A102" s="143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</row>
    <row r="103" spans="1:14" x14ac:dyDescent="0.35">
      <c r="A103" s="143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</row>
    <row r="104" spans="1:14" x14ac:dyDescent="0.35">
      <c r="A104" s="143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</row>
    <row r="105" spans="1:14" x14ac:dyDescent="0.35">
      <c r="A105" s="143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</row>
    <row r="106" spans="1:14" x14ac:dyDescent="0.35">
      <c r="A106" s="143"/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</row>
    <row r="107" spans="1:14" x14ac:dyDescent="0.35">
      <c r="A107" s="143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</row>
    <row r="108" spans="1:14" x14ac:dyDescent="0.35">
      <c r="A108" s="143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</row>
    <row r="109" spans="1:14" x14ac:dyDescent="0.35">
      <c r="A109" s="143"/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</row>
    <row r="110" spans="1:14" x14ac:dyDescent="0.35">
      <c r="A110" s="143"/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</row>
    <row r="111" spans="1:14" x14ac:dyDescent="0.35">
      <c r="A111" s="143"/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</row>
    <row r="112" spans="1:14" x14ac:dyDescent="0.35">
      <c r="A112" s="143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</row>
    <row r="113" spans="1:14" x14ac:dyDescent="0.35">
      <c r="A113" s="143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</row>
    <row r="114" spans="1:14" x14ac:dyDescent="0.35">
      <c r="A114" s="143"/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</row>
    <row r="115" spans="1:14" x14ac:dyDescent="0.35">
      <c r="A115" s="143"/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</row>
    <row r="116" spans="1:14" x14ac:dyDescent="0.35">
      <c r="A116" s="143"/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</row>
    <row r="117" spans="1:14" x14ac:dyDescent="0.35">
      <c r="A117" s="143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</row>
    <row r="118" spans="1:14" x14ac:dyDescent="0.35">
      <c r="A118" s="143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</row>
    <row r="119" spans="1:14" x14ac:dyDescent="0.35">
      <c r="A119" s="143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</row>
    <row r="120" spans="1:14" x14ac:dyDescent="0.35">
      <c r="A120" s="143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</row>
    <row r="121" spans="1:14" x14ac:dyDescent="0.35">
      <c r="A121" s="143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</row>
    <row r="122" spans="1:14" x14ac:dyDescent="0.35">
      <c r="A122" s="143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</row>
    <row r="123" spans="1:14" x14ac:dyDescent="0.35">
      <c r="A123" s="143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</row>
    <row r="124" spans="1:14" x14ac:dyDescent="0.35">
      <c r="A124" s="143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</row>
    <row r="125" spans="1:14" x14ac:dyDescent="0.35">
      <c r="A125" s="143"/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</row>
    <row r="126" spans="1:14" x14ac:dyDescent="0.35">
      <c r="A126" s="143"/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</row>
    <row r="127" spans="1:14" x14ac:dyDescent="0.35">
      <c r="A127" s="143"/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</row>
    <row r="128" spans="1:14" x14ac:dyDescent="0.35">
      <c r="A128" s="143"/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</row>
    <row r="129" spans="1:14" x14ac:dyDescent="0.35">
      <c r="A129" s="143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</row>
    <row r="130" spans="1:14" x14ac:dyDescent="0.35">
      <c r="A130" s="143"/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</row>
    <row r="131" spans="1:14" x14ac:dyDescent="0.35">
      <c r="A131" s="143"/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</row>
    <row r="132" spans="1:14" x14ac:dyDescent="0.35">
      <c r="A132" s="143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</row>
    <row r="133" spans="1:14" x14ac:dyDescent="0.35">
      <c r="A133" s="143"/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</row>
    <row r="134" spans="1:14" x14ac:dyDescent="0.35">
      <c r="A134" s="143"/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</row>
    <row r="135" spans="1:14" x14ac:dyDescent="0.35">
      <c r="A135" s="143"/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</row>
    <row r="136" spans="1:14" x14ac:dyDescent="0.35">
      <c r="A136" s="143"/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</row>
    <row r="137" spans="1:14" x14ac:dyDescent="0.35">
      <c r="A137" s="143"/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</row>
    <row r="138" spans="1:14" x14ac:dyDescent="0.35">
      <c r="A138" s="143"/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</row>
    <row r="139" spans="1:14" x14ac:dyDescent="0.35">
      <c r="A139" s="143"/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</row>
    <row r="140" spans="1:14" x14ac:dyDescent="0.35">
      <c r="A140" s="143"/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</row>
    <row r="141" spans="1:14" x14ac:dyDescent="0.35">
      <c r="A141" s="143"/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</row>
    <row r="142" spans="1:14" x14ac:dyDescent="0.35">
      <c r="A142" s="143"/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</row>
    <row r="143" spans="1:14" x14ac:dyDescent="0.35">
      <c r="A143" s="143"/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</row>
    <row r="144" spans="1:14" x14ac:dyDescent="0.35">
      <c r="A144" s="143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</row>
    <row r="145" spans="1:14" x14ac:dyDescent="0.35">
      <c r="A145" s="143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</row>
    <row r="146" spans="1:14" x14ac:dyDescent="0.35">
      <c r="A146" s="143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</row>
    <row r="147" spans="1:14" x14ac:dyDescent="0.35">
      <c r="A147" s="143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</row>
    <row r="148" spans="1:14" x14ac:dyDescent="0.35">
      <c r="A148" s="143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</row>
    <row r="149" spans="1:14" x14ac:dyDescent="0.35">
      <c r="A149" s="143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</row>
    <row r="150" spans="1:14" x14ac:dyDescent="0.35">
      <c r="A150" s="143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</row>
    <row r="151" spans="1:14" x14ac:dyDescent="0.35">
      <c r="A151" s="143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</row>
    <row r="152" spans="1:14" x14ac:dyDescent="0.35">
      <c r="A152" s="143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</row>
    <row r="153" spans="1:14" x14ac:dyDescent="0.35">
      <c r="A153" s="143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</row>
    <row r="154" spans="1:14" x14ac:dyDescent="0.35">
      <c r="A154" s="143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</row>
    <row r="155" spans="1:14" x14ac:dyDescent="0.35">
      <c r="A155" s="143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</row>
    <row r="156" spans="1:14" x14ac:dyDescent="0.35">
      <c r="A156" s="143"/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</row>
    <row r="157" spans="1:14" x14ac:dyDescent="0.35">
      <c r="A157" s="143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</row>
    <row r="158" spans="1:14" x14ac:dyDescent="0.35">
      <c r="A158" s="143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</row>
    <row r="159" spans="1:14" x14ac:dyDescent="0.35">
      <c r="A159" s="143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</row>
    <row r="160" spans="1:14" x14ac:dyDescent="0.35">
      <c r="A160" s="143"/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</row>
    <row r="161" spans="1:14" x14ac:dyDescent="0.35">
      <c r="A161" s="143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</row>
    <row r="162" spans="1:14" x14ac:dyDescent="0.35">
      <c r="A162" s="143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</row>
    <row r="163" spans="1:14" x14ac:dyDescent="0.35">
      <c r="A163" s="143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</row>
    <row r="164" spans="1:14" x14ac:dyDescent="0.35">
      <c r="A164" s="143"/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</row>
  </sheetData>
  <mergeCells count="1">
    <mergeCell ref="B7:C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N57"/>
  <sheetViews>
    <sheetView zoomScale="80" zoomScaleNormal="80" workbookViewId="0">
      <selection activeCell="B57" sqref="B57:N57"/>
    </sheetView>
  </sheetViews>
  <sheetFormatPr defaultColWidth="9.25" defaultRowHeight="15.45" x14ac:dyDescent="0.4"/>
  <cols>
    <col min="1" max="1" width="40.125" style="1" bestFit="1" customWidth="1"/>
    <col min="2" max="3" width="10.6875" style="240" bestFit="1" customWidth="1"/>
    <col min="4" max="13" width="9.75" style="240" bestFit="1" customWidth="1"/>
    <col min="14" max="14" width="11.125" style="240" bestFit="1" customWidth="1"/>
    <col min="15" max="16384" width="9.25" style="1"/>
  </cols>
  <sheetData>
    <row r="1" spans="1:14" ht="18.45" x14ac:dyDescent="0.5">
      <c r="A1" s="2" t="s">
        <v>3</v>
      </c>
      <c r="E1" s="407" t="s">
        <v>2</v>
      </c>
    </row>
    <row r="2" spans="1:14" ht="15.9" x14ac:dyDescent="0.45">
      <c r="A2" s="3" t="s">
        <v>4</v>
      </c>
    </row>
    <row r="3" spans="1:14" ht="20.6" x14ac:dyDescent="0.55000000000000004">
      <c r="A3" s="4" t="s">
        <v>187</v>
      </c>
    </row>
    <row r="4" spans="1:14" x14ac:dyDescent="0.4">
      <c r="A4" s="239" t="s">
        <v>188</v>
      </c>
    </row>
    <row r="5" spans="1:14" ht="18.649999999999999" customHeight="1" thickBot="1" x14ac:dyDescent="0.4"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1"/>
    </row>
    <row r="6" spans="1:14" ht="15.9" x14ac:dyDescent="0.45">
      <c r="B6" s="242">
        <v>2025</v>
      </c>
      <c r="C6" s="243">
        <v>2025</v>
      </c>
      <c r="D6" s="243">
        <v>2025</v>
      </c>
      <c r="E6" s="243">
        <v>2025</v>
      </c>
      <c r="F6" s="243">
        <v>2025</v>
      </c>
      <c r="G6" s="243">
        <v>2025</v>
      </c>
      <c r="H6" s="243">
        <v>2025</v>
      </c>
      <c r="I6" s="243">
        <v>2025</v>
      </c>
      <c r="J6" s="243">
        <v>2025</v>
      </c>
      <c r="K6" s="243">
        <v>2025</v>
      </c>
      <c r="L6" s="243">
        <v>2025</v>
      </c>
      <c r="M6" s="243">
        <v>2025</v>
      </c>
      <c r="N6" s="244">
        <v>2025</v>
      </c>
    </row>
    <row r="7" spans="1:14" ht="15.9" x14ac:dyDescent="0.45">
      <c r="B7" s="345" t="s">
        <v>189</v>
      </c>
      <c r="C7" s="476" t="s">
        <v>190</v>
      </c>
      <c r="D7" s="476" t="s">
        <v>191</v>
      </c>
      <c r="E7" s="476" t="s">
        <v>192</v>
      </c>
      <c r="F7" s="476" t="s">
        <v>193</v>
      </c>
      <c r="G7" s="476" t="s">
        <v>194</v>
      </c>
      <c r="H7" s="476" t="s">
        <v>195</v>
      </c>
      <c r="I7" s="476" t="s">
        <v>196</v>
      </c>
      <c r="J7" s="476" t="s">
        <v>197</v>
      </c>
      <c r="K7" s="476" t="s">
        <v>198</v>
      </c>
      <c r="L7" s="476" t="s">
        <v>199</v>
      </c>
      <c r="M7" s="476" t="s">
        <v>200</v>
      </c>
      <c r="N7" s="245" t="s">
        <v>201</v>
      </c>
    </row>
    <row r="8" spans="1:14" s="71" customFormat="1" ht="12.9" x14ac:dyDescent="0.35">
      <c r="A8" s="170" t="s">
        <v>202</v>
      </c>
      <c r="B8" s="174">
        <v>416</v>
      </c>
      <c r="C8" s="175">
        <v>384</v>
      </c>
      <c r="D8" s="175">
        <v>416</v>
      </c>
      <c r="E8" s="175">
        <v>416</v>
      </c>
      <c r="F8" s="175">
        <v>416</v>
      </c>
      <c r="G8" s="175">
        <v>400</v>
      </c>
      <c r="H8" s="175">
        <v>416</v>
      </c>
      <c r="I8" s="175">
        <v>416</v>
      </c>
      <c r="J8" s="175">
        <v>400</v>
      </c>
      <c r="K8" s="175">
        <v>432</v>
      </c>
      <c r="L8" s="175">
        <v>384</v>
      </c>
      <c r="M8" s="175">
        <v>416</v>
      </c>
      <c r="N8" s="166">
        <v>4912</v>
      </c>
    </row>
    <row r="9" spans="1:14" s="71" customFormat="1" ht="12.9" x14ac:dyDescent="0.35">
      <c r="A9" s="170" t="s">
        <v>203</v>
      </c>
      <c r="B9" s="174">
        <v>328</v>
      </c>
      <c r="C9" s="175">
        <v>288</v>
      </c>
      <c r="D9" s="175">
        <v>327</v>
      </c>
      <c r="E9" s="175">
        <v>304</v>
      </c>
      <c r="F9" s="175">
        <v>328</v>
      </c>
      <c r="G9" s="175">
        <v>320</v>
      </c>
      <c r="H9" s="175">
        <v>328</v>
      </c>
      <c r="I9" s="175">
        <v>328</v>
      </c>
      <c r="J9" s="175">
        <v>320</v>
      </c>
      <c r="K9" s="175">
        <v>312</v>
      </c>
      <c r="L9" s="175">
        <v>337</v>
      </c>
      <c r="M9" s="175">
        <v>328</v>
      </c>
      <c r="N9" s="166">
        <v>3848</v>
      </c>
    </row>
    <row r="10" spans="1:14" s="71" customFormat="1" ht="13.3" thickBot="1" x14ac:dyDescent="0.4">
      <c r="A10" s="170" t="s">
        <v>204</v>
      </c>
      <c r="B10" s="165">
        <v>370</v>
      </c>
      <c r="C10" s="145">
        <v>370</v>
      </c>
      <c r="D10" s="145">
        <v>370</v>
      </c>
      <c r="E10" s="145">
        <v>370</v>
      </c>
      <c r="F10" s="145">
        <v>370</v>
      </c>
      <c r="G10" s="145">
        <v>370</v>
      </c>
      <c r="H10" s="145">
        <v>370</v>
      </c>
      <c r="I10" s="145">
        <v>370</v>
      </c>
      <c r="J10" s="145">
        <v>370</v>
      </c>
      <c r="K10" s="145">
        <v>370</v>
      </c>
      <c r="L10" s="145">
        <v>370</v>
      </c>
      <c r="M10" s="145">
        <v>370</v>
      </c>
      <c r="N10" s="176">
        <v>370</v>
      </c>
    </row>
    <row r="11" spans="1:14" s="71" customFormat="1" ht="12.9" x14ac:dyDescent="0.35">
      <c r="A11" s="170" t="s">
        <v>205</v>
      </c>
      <c r="B11" s="186" t="s">
        <v>51</v>
      </c>
      <c r="C11" s="187" t="s">
        <v>51</v>
      </c>
      <c r="D11" s="187" t="s">
        <v>51</v>
      </c>
      <c r="E11" s="187" t="s">
        <v>51</v>
      </c>
      <c r="F11" s="187" t="s">
        <v>51</v>
      </c>
      <c r="G11" s="187" t="s">
        <v>51</v>
      </c>
      <c r="H11" s="187" t="s">
        <v>51</v>
      </c>
      <c r="I11" s="187" t="s">
        <v>51</v>
      </c>
      <c r="J11" s="187" t="s">
        <v>51</v>
      </c>
      <c r="K11" s="187" t="s">
        <v>51</v>
      </c>
      <c r="L11" s="187" t="s">
        <v>51</v>
      </c>
      <c r="M11" s="187" t="s">
        <v>51</v>
      </c>
      <c r="N11" s="236" t="s">
        <v>51</v>
      </c>
    </row>
    <row r="12" spans="1:14" s="71" customFormat="1" ht="12.9" x14ac:dyDescent="0.35">
      <c r="A12" s="170" t="s">
        <v>206</v>
      </c>
      <c r="B12" s="233" t="s">
        <v>51</v>
      </c>
      <c r="C12" s="234" t="s">
        <v>51</v>
      </c>
      <c r="D12" s="234" t="s">
        <v>51</v>
      </c>
      <c r="E12" s="234" t="s">
        <v>51</v>
      </c>
      <c r="F12" s="234" t="s">
        <v>51</v>
      </c>
      <c r="G12" s="234" t="s">
        <v>51</v>
      </c>
      <c r="H12" s="234" t="s">
        <v>51</v>
      </c>
      <c r="I12" s="234" t="s">
        <v>51</v>
      </c>
      <c r="J12" s="234" t="s">
        <v>51</v>
      </c>
      <c r="K12" s="234" t="s">
        <v>51</v>
      </c>
      <c r="L12" s="234" t="s">
        <v>51</v>
      </c>
      <c r="M12" s="235" t="s">
        <v>51</v>
      </c>
      <c r="N12" s="189" t="s">
        <v>51</v>
      </c>
    </row>
    <row r="13" spans="1:14" s="71" customFormat="1" ht="12.9" x14ac:dyDescent="0.35">
      <c r="A13" s="170" t="s">
        <v>207</v>
      </c>
      <c r="B13" s="188" t="s">
        <v>51</v>
      </c>
      <c r="C13" s="184" t="s">
        <v>51</v>
      </c>
      <c r="D13" s="184" t="s">
        <v>51</v>
      </c>
      <c r="E13" s="184" t="s">
        <v>51</v>
      </c>
      <c r="F13" s="184" t="s">
        <v>51</v>
      </c>
      <c r="G13" s="184" t="s">
        <v>51</v>
      </c>
      <c r="H13" s="184" t="s">
        <v>51</v>
      </c>
      <c r="I13" s="184" t="s">
        <v>51</v>
      </c>
      <c r="J13" s="184" t="s">
        <v>51</v>
      </c>
      <c r="K13" s="184" t="s">
        <v>51</v>
      </c>
      <c r="L13" s="184" t="s">
        <v>51</v>
      </c>
      <c r="M13" s="185" t="s">
        <v>51</v>
      </c>
      <c r="N13" s="189" t="s">
        <v>51</v>
      </c>
    </row>
    <row r="14" spans="1:14" s="71" customFormat="1" ht="13.3" thickBot="1" x14ac:dyDescent="0.4">
      <c r="A14" s="170" t="s">
        <v>208</v>
      </c>
      <c r="B14" s="190" t="s">
        <v>51</v>
      </c>
      <c r="C14" s="191" t="s">
        <v>51</v>
      </c>
      <c r="D14" s="191" t="s">
        <v>51</v>
      </c>
      <c r="E14" s="191" t="s">
        <v>51</v>
      </c>
      <c r="F14" s="191" t="s">
        <v>51</v>
      </c>
      <c r="G14" s="191" t="s">
        <v>51</v>
      </c>
      <c r="H14" s="191" t="s">
        <v>51</v>
      </c>
      <c r="I14" s="191" t="s">
        <v>51</v>
      </c>
      <c r="J14" s="191" t="s">
        <v>51</v>
      </c>
      <c r="K14" s="191" t="s">
        <v>51</v>
      </c>
      <c r="L14" s="191" t="s">
        <v>51</v>
      </c>
      <c r="M14" s="191" t="s">
        <v>51</v>
      </c>
      <c r="N14" s="192" t="s">
        <v>51</v>
      </c>
    </row>
    <row r="15" spans="1:14" ht="10.4" customHeight="1" thickBot="1" x14ac:dyDescent="0.5">
      <c r="A15" s="246"/>
      <c r="B15" s="247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9"/>
    </row>
    <row r="16" spans="1:14" s="71" customFormat="1" ht="15.65" customHeight="1" x14ac:dyDescent="0.35">
      <c r="A16" s="170" t="s">
        <v>209</v>
      </c>
      <c r="B16" s="193" t="s">
        <v>51</v>
      </c>
      <c r="C16" s="194" t="s">
        <v>51</v>
      </c>
      <c r="D16" s="194" t="s">
        <v>51</v>
      </c>
      <c r="E16" s="194" t="s">
        <v>51</v>
      </c>
      <c r="F16" s="194" t="s">
        <v>51</v>
      </c>
      <c r="G16" s="194" t="s">
        <v>51</v>
      </c>
      <c r="H16" s="194" t="s">
        <v>51</v>
      </c>
      <c r="I16" s="194" t="s">
        <v>51</v>
      </c>
      <c r="J16" s="194" t="s">
        <v>51</v>
      </c>
      <c r="K16" s="194" t="s">
        <v>51</v>
      </c>
      <c r="L16" s="194" t="s">
        <v>51</v>
      </c>
      <c r="M16" s="231" t="s">
        <v>51</v>
      </c>
      <c r="N16" s="201" t="s">
        <v>51</v>
      </c>
    </row>
    <row r="17" spans="1:14" s="132" customFormat="1" ht="14.6" x14ac:dyDescent="0.4">
      <c r="A17" s="84" t="s">
        <v>210</v>
      </c>
      <c r="B17" s="451" t="s">
        <v>51</v>
      </c>
      <c r="C17" s="452" t="s">
        <v>51</v>
      </c>
      <c r="D17" s="452" t="s">
        <v>51</v>
      </c>
      <c r="E17" s="452" t="s">
        <v>51</v>
      </c>
      <c r="F17" s="452" t="s">
        <v>51</v>
      </c>
      <c r="G17" s="452" t="s">
        <v>51</v>
      </c>
      <c r="H17" s="452" t="s">
        <v>51</v>
      </c>
      <c r="I17" s="452" t="s">
        <v>51</v>
      </c>
      <c r="J17" s="452" t="s">
        <v>51</v>
      </c>
      <c r="K17" s="452" t="s">
        <v>51</v>
      </c>
      <c r="L17" s="452" t="s">
        <v>51</v>
      </c>
      <c r="M17" s="452" t="s">
        <v>51</v>
      </c>
      <c r="N17" s="453" t="s">
        <v>51</v>
      </c>
    </row>
    <row r="18" spans="1:14" s="132" customFormat="1" ht="14.6" x14ac:dyDescent="0.4">
      <c r="A18" s="84" t="s">
        <v>211</v>
      </c>
      <c r="B18" s="451" t="s">
        <v>51</v>
      </c>
      <c r="C18" s="452" t="s">
        <v>51</v>
      </c>
      <c r="D18" s="452" t="s">
        <v>51</v>
      </c>
      <c r="E18" s="452" t="s">
        <v>51</v>
      </c>
      <c r="F18" s="452" t="s">
        <v>51</v>
      </c>
      <c r="G18" s="452" t="s">
        <v>51</v>
      </c>
      <c r="H18" s="452" t="s">
        <v>51</v>
      </c>
      <c r="I18" s="452" t="s">
        <v>51</v>
      </c>
      <c r="J18" s="452" t="s">
        <v>51</v>
      </c>
      <c r="K18" s="452" t="s">
        <v>51</v>
      </c>
      <c r="L18" s="452" t="s">
        <v>51</v>
      </c>
      <c r="M18" s="452" t="s">
        <v>51</v>
      </c>
      <c r="N18" s="453" t="s">
        <v>51</v>
      </c>
    </row>
    <row r="19" spans="1:14" s="71" customFormat="1" ht="13.3" thickBot="1" x14ac:dyDescent="0.4">
      <c r="A19" s="170" t="s">
        <v>212</v>
      </c>
      <c r="B19" s="195" t="s">
        <v>51</v>
      </c>
      <c r="C19" s="196" t="s">
        <v>51</v>
      </c>
      <c r="D19" s="196" t="s">
        <v>51</v>
      </c>
      <c r="E19" s="196" t="s">
        <v>51</v>
      </c>
      <c r="F19" s="196" t="s">
        <v>51</v>
      </c>
      <c r="G19" s="196" t="s">
        <v>51</v>
      </c>
      <c r="H19" s="196" t="s">
        <v>51</v>
      </c>
      <c r="I19" s="196" t="s">
        <v>51</v>
      </c>
      <c r="J19" s="196" t="s">
        <v>51</v>
      </c>
      <c r="K19" s="196" t="s">
        <v>51</v>
      </c>
      <c r="L19" s="196" t="s">
        <v>51</v>
      </c>
      <c r="M19" s="232" t="s">
        <v>51</v>
      </c>
      <c r="N19" s="202" t="s">
        <v>51</v>
      </c>
    </row>
    <row r="20" spans="1:14" ht="15.9" thickBot="1" x14ac:dyDescent="0.45">
      <c r="A20" s="250"/>
      <c r="B20" s="251"/>
      <c r="C20" s="252"/>
      <c r="D20" s="252"/>
      <c r="E20" s="253"/>
      <c r="F20" s="253"/>
      <c r="G20" s="253"/>
      <c r="H20" s="252"/>
      <c r="I20" s="252"/>
      <c r="J20" s="252"/>
      <c r="K20" s="252"/>
      <c r="L20" s="252"/>
      <c r="M20" s="252"/>
      <c r="N20" s="254"/>
    </row>
    <row r="21" spans="1:14" s="71" customFormat="1" ht="12.9" x14ac:dyDescent="0.35">
      <c r="A21" s="170" t="s">
        <v>213</v>
      </c>
      <c r="B21" s="180" t="s">
        <v>51</v>
      </c>
      <c r="C21" s="198" t="s">
        <v>51</v>
      </c>
      <c r="D21" s="198" t="s">
        <v>51</v>
      </c>
      <c r="E21" s="198" t="s">
        <v>51</v>
      </c>
      <c r="F21" s="198" t="s">
        <v>51</v>
      </c>
      <c r="G21" s="198" t="s">
        <v>51</v>
      </c>
      <c r="H21" s="198" t="s">
        <v>51</v>
      </c>
      <c r="I21" s="198" t="s">
        <v>51</v>
      </c>
      <c r="J21" s="198" t="s">
        <v>51</v>
      </c>
      <c r="K21" s="198" t="s">
        <v>51</v>
      </c>
      <c r="L21" s="198" t="s">
        <v>51</v>
      </c>
      <c r="M21" s="198" t="s">
        <v>51</v>
      </c>
      <c r="N21" s="199" t="s">
        <v>51</v>
      </c>
    </row>
    <row r="22" spans="1:14" s="71" customFormat="1" ht="12.65" customHeight="1" x14ac:dyDescent="0.35">
      <c r="A22" s="170" t="s">
        <v>214</v>
      </c>
      <c r="B22" s="182" t="s">
        <v>51</v>
      </c>
      <c r="C22" s="183" t="s">
        <v>51</v>
      </c>
      <c r="D22" s="183" t="s">
        <v>51</v>
      </c>
      <c r="E22" s="183" t="s">
        <v>51</v>
      </c>
      <c r="F22" s="183" t="s">
        <v>51</v>
      </c>
      <c r="G22" s="183" t="s">
        <v>51</v>
      </c>
      <c r="H22" s="183" t="s">
        <v>51</v>
      </c>
      <c r="I22" s="183" t="s">
        <v>51</v>
      </c>
      <c r="J22" s="183" t="s">
        <v>51</v>
      </c>
      <c r="K22" s="183" t="s">
        <v>51</v>
      </c>
      <c r="L22" s="183" t="s">
        <v>51</v>
      </c>
      <c r="M22" s="183" t="s">
        <v>51</v>
      </c>
      <c r="N22" s="200" t="s">
        <v>51</v>
      </c>
    </row>
    <row r="23" spans="1:14" s="71" customFormat="1" ht="12.9" x14ac:dyDescent="0.35">
      <c r="A23" s="77" t="s">
        <v>215</v>
      </c>
      <c r="B23" s="182" t="s">
        <v>51</v>
      </c>
      <c r="C23" s="183" t="s">
        <v>51</v>
      </c>
      <c r="D23" s="183" t="s">
        <v>51</v>
      </c>
      <c r="E23" s="183" t="s">
        <v>51</v>
      </c>
      <c r="F23" s="183" t="s">
        <v>51</v>
      </c>
      <c r="G23" s="183" t="s">
        <v>51</v>
      </c>
      <c r="H23" s="183" t="s">
        <v>51</v>
      </c>
      <c r="I23" s="183" t="s">
        <v>51</v>
      </c>
      <c r="J23" s="183" t="s">
        <v>51</v>
      </c>
      <c r="K23" s="183" t="s">
        <v>51</v>
      </c>
      <c r="L23" s="183" t="s">
        <v>51</v>
      </c>
      <c r="M23" s="183" t="s">
        <v>51</v>
      </c>
      <c r="N23" s="200" t="s">
        <v>51</v>
      </c>
    </row>
    <row r="24" spans="1:14" s="71" customFormat="1" ht="12.9" x14ac:dyDescent="0.35">
      <c r="A24" s="170" t="s">
        <v>216</v>
      </c>
      <c r="B24" s="181" t="s">
        <v>51</v>
      </c>
      <c r="C24" s="197" t="s">
        <v>51</v>
      </c>
      <c r="D24" s="197" t="s">
        <v>51</v>
      </c>
      <c r="E24" s="197" t="s">
        <v>51</v>
      </c>
      <c r="F24" s="197" t="s">
        <v>51</v>
      </c>
      <c r="G24" s="197" t="s">
        <v>51</v>
      </c>
      <c r="H24" s="197" t="s">
        <v>51</v>
      </c>
      <c r="I24" s="197" t="s">
        <v>51</v>
      </c>
      <c r="J24" s="197" t="s">
        <v>51</v>
      </c>
      <c r="K24" s="197" t="s">
        <v>51</v>
      </c>
      <c r="L24" s="197" t="s">
        <v>51</v>
      </c>
      <c r="M24" s="197" t="s">
        <v>51</v>
      </c>
      <c r="N24" s="189" t="s">
        <v>51</v>
      </c>
    </row>
    <row r="25" spans="1:14" s="71" customFormat="1" ht="12.9" x14ac:dyDescent="0.35">
      <c r="A25" s="170" t="s">
        <v>217</v>
      </c>
      <c r="B25" s="181" t="s">
        <v>51</v>
      </c>
      <c r="C25" s="197" t="s">
        <v>51</v>
      </c>
      <c r="D25" s="197" t="s">
        <v>51</v>
      </c>
      <c r="E25" s="197" t="s">
        <v>51</v>
      </c>
      <c r="F25" s="197" t="s">
        <v>51</v>
      </c>
      <c r="G25" s="197" t="s">
        <v>51</v>
      </c>
      <c r="H25" s="197" t="s">
        <v>51</v>
      </c>
      <c r="I25" s="197" t="s">
        <v>51</v>
      </c>
      <c r="J25" s="197" t="s">
        <v>51</v>
      </c>
      <c r="K25" s="197" t="s">
        <v>51</v>
      </c>
      <c r="L25" s="197" t="s">
        <v>51</v>
      </c>
      <c r="M25" s="197" t="s">
        <v>51</v>
      </c>
      <c r="N25" s="189" t="s">
        <v>51</v>
      </c>
    </row>
    <row r="26" spans="1:14" s="71" customFormat="1" ht="13.3" thickBot="1" x14ac:dyDescent="0.4">
      <c r="A26" s="77" t="s">
        <v>218</v>
      </c>
      <c r="B26" s="205" t="s">
        <v>51</v>
      </c>
      <c r="C26" s="206" t="s">
        <v>51</v>
      </c>
      <c r="D26" s="206" t="s">
        <v>51</v>
      </c>
      <c r="E26" s="206" t="s">
        <v>51</v>
      </c>
      <c r="F26" s="206" t="s">
        <v>51</v>
      </c>
      <c r="G26" s="206" t="s">
        <v>51</v>
      </c>
      <c r="H26" s="206" t="s">
        <v>51</v>
      </c>
      <c r="I26" s="206" t="s">
        <v>51</v>
      </c>
      <c r="J26" s="206" t="s">
        <v>51</v>
      </c>
      <c r="K26" s="206" t="s">
        <v>51</v>
      </c>
      <c r="L26" s="206" t="s">
        <v>51</v>
      </c>
      <c r="M26" s="206" t="s">
        <v>51</v>
      </c>
      <c r="N26" s="454" t="s">
        <v>51</v>
      </c>
    </row>
    <row r="27" spans="1:14" s="71" customFormat="1" ht="10.4" customHeight="1" thickBot="1" x14ac:dyDescent="0.4">
      <c r="B27" s="177"/>
      <c r="N27" s="167"/>
    </row>
    <row r="28" spans="1:14" s="71" customFormat="1" ht="12.9" x14ac:dyDescent="0.35">
      <c r="A28" s="170" t="s">
        <v>219</v>
      </c>
      <c r="B28" s="203" t="s">
        <v>51</v>
      </c>
      <c r="C28" s="204" t="s">
        <v>51</v>
      </c>
      <c r="D28" s="204" t="s">
        <v>51</v>
      </c>
      <c r="E28" s="204" t="s">
        <v>51</v>
      </c>
      <c r="F28" s="204" t="s">
        <v>51</v>
      </c>
      <c r="G28" s="204" t="s">
        <v>51</v>
      </c>
      <c r="H28" s="204" t="s">
        <v>51</v>
      </c>
      <c r="I28" s="204" t="s">
        <v>51</v>
      </c>
      <c r="J28" s="204" t="s">
        <v>51</v>
      </c>
      <c r="K28" s="204" t="s">
        <v>51</v>
      </c>
      <c r="L28" s="204" t="s">
        <v>51</v>
      </c>
      <c r="M28" s="204" t="s">
        <v>51</v>
      </c>
      <c r="N28" s="455" t="s">
        <v>51</v>
      </c>
    </row>
    <row r="29" spans="1:14" s="71" customFormat="1" ht="12.9" x14ac:dyDescent="0.35">
      <c r="A29" s="170" t="s">
        <v>220</v>
      </c>
      <c r="B29" s="182" t="s">
        <v>51</v>
      </c>
      <c r="C29" s="183" t="s">
        <v>51</v>
      </c>
      <c r="D29" s="183" t="s">
        <v>51</v>
      </c>
      <c r="E29" s="183" t="s">
        <v>51</v>
      </c>
      <c r="F29" s="183" t="s">
        <v>51</v>
      </c>
      <c r="G29" s="183" t="s">
        <v>51</v>
      </c>
      <c r="H29" s="183" t="s">
        <v>51</v>
      </c>
      <c r="I29" s="183" t="s">
        <v>51</v>
      </c>
      <c r="J29" s="183" t="s">
        <v>51</v>
      </c>
      <c r="K29" s="183" t="s">
        <v>51</v>
      </c>
      <c r="L29" s="183" t="s">
        <v>51</v>
      </c>
      <c r="M29" s="183" t="s">
        <v>51</v>
      </c>
      <c r="N29" s="200" t="s">
        <v>51</v>
      </c>
    </row>
    <row r="30" spans="1:14" s="71" customFormat="1" ht="13.3" thickBot="1" x14ac:dyDescent="0.4">
      <c r="A30" s="170" t="s">
        <v>221</v>
      </c>
      <c r="B30" s="195" t="s">
        <v>51</v>
      </c>
      <c r="C30" s="196" t="s">
        <v>51</v>
      </c>
      <c r="D30" s="196" t="s">
        <v>51</v>
      </c>
      <c r="E30" s="196" t="s">
        <v>51</v>
      </c>
      <c r="F30" s="196" t="s">
        <v>51</v>
      </c>
      <c r="G30" s="196" t="s">
        <v>51</v>
      </c>
      <c r="H30" s="196" t="s">
        <v>51</v>
      </c>
      <c r="I30" s="196" t="s">
        <v>51</v>
      </c>
      <c r="J30" s="196" t="s">
        <v>51</v>
      </c>
      <c r="K30" s="196" t="s">
        <v>51</v>
      </c>
      <c r="L30" s="196" t="s">
        <v>51</v>
      </c>
      <c r="M30" s="196" t="s">
        <v>51</v>
      </c>
      <c r="N30" s="456" t="s">
        <v>51</v>
      </c>
    </row>
    <row r="31" spans="1:14" ht="9.75" customHeight="1" thickBot="1" x14ac:dyDescent="0.5">
      <c r="A31" s="250"/>
      <c r="B31" s="255"/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7"/>
    </row>
    <row r="32" spans="1:14" s="71" customFormat="1" ht="12.9" x14ac:dyDescent="0.35">
      <c r="A32" s="170" t="s">
        <v>222</v>
      </c>
      <c r="B32" s="180" t="s">
        <v>51</v>
      </c>
      <c r="C32" s="198" t="s">
        <v>51</v>
      </c>
      <c r="D32" s="198" t="s">
        <v>51</v>
      </c>
      <c r="E32" s="198" t="s">
        <v>51</v>
      </c>
      <c r="F32" s="198" t="s">
        <v>51</v>
      </c>
      <c r="G32" s="198" t="s">
        <v>51</v>
      </c>
      <c r="H32" s="198" t="s">
        <v>51</v>
      </c>
      <c r="I32" s="198" t="s">
        <v>51</v>
      </c>
      <c r="J32" s="198" t="s">
        <v>51</v>
      </c>
      <c r="K32" s="198" t="s">
        <v>51</v>
      </c>
      <c r="L32" s="198" t="s">
        <v>51</v>
      </c>
      <c r="M32" s="198" t="s">
        <v>51</v>
      </c>
      <c r="N32" s="199" t="s">
        <v>51</v>
      </c>
    </row>
    <row r="33" spans="1:14" s="71" customFormat="1" ht="13.3" thickBot="1" x14ac:dyDescent="0.4">
      <c r="A33" s="170" t="s">
        <v>223</v>
      </c>
      <c r="B33" s="205" t="s">
        <v>51</v>
      </c>
      <c r="C33" s="206" t="s">
        <v>51</v>
      </c>
      <c r="D33" s="206" t="s">
        <v>51</v>
      </c>
      <c r="E33" s="206" t="s">
        <v>51</v>
      </c>
      <c r="F33" s="206" t="s">
        <v>51</v>
      </c>
      <c r="G33" s="206" t="s">
        <v>51</v>
      </c>
      <c r="H33" s="206" t="s">
        <v>51</v>
      </c>
      <c r="I33" s="206" t="s">
        <v>51</v>
      </c>
      <c r="J33" s="206" t="s">
        <v>51</v>
      </c>
      <c r="K33" s="206" t="s">
        <v>51</v>
      </c>
      <c r="L33" s="206" t="s">
        <v>51</v>
      </c>
      <c r="M33" s="206" t="s">
        <v>51</v>
      </c>
      <c r="N33" s="454" t="s">
        <v>51</v>
      </c>
    </row>
    <row r="34" spans="1:14" ht="10.5" customHeight="1" thickBot="1" x14ac:dyDescent="0.5">
      <c r="A34" s="250"/>
      <c r="B34" s="258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45"/>
    </row>
    <row r="35" spans="1:14" s="71" customFormat="1" ht="12.9" x14ac:dyDescent="0.35">
      <c r="A35" s="169" t="s">
        <v>224</v>
      </c>
      <c r="B35" s="209" t="s">
        <v>51</v>
      </c>
      <c r="C35" s="210" t="s">
        <v>51</v>
      </c>
      <c r="D35" s="210" t="s">
        <v>51</v>
      </c>
      <c r="E35" s="210" t="s">
        <v>51</v>
      </c>
      <c r="F35" s="210" t="s">
        <v>51</v>
      </c>
      <c r="G35" s="210" t="s">
        <v>51</v>
      </c>
      <c r="H35" s="210" t="s">
        <v>51</v>
      </c>
      <c r="I35" s="210" t="s">
        <v>51</v>
      </c>
      <c r="J35" s="210" t="s">
        <v>51</v>
      </c>
      <c r="K35" s="210" t="s">
        <v>51</v>
      </c>
      <c r="L35" s="210" t="s">
        <v>51</v>
      </c>
      <c r="M35" s="211" t="s">
        <v>51</v>
      </c>
      <c r="N35" s="457" t="s">
        <v>51</v>
      </c>
    </row>
    <row r="36" spans="1:14" s="71" customFormat="1" ht="12.9" x14ac:dyDescent="0.35">
      <c r="A36" s="169" t="s">
        <v>225</v>
      </c>
      <c r="B36" s="212" t="s">
        <v>51</v>
      </c>
      <c r="C36" s="207" t="s">
        <v>51</v>
      </c>
      <c r="D36" s="207" t="s">
        <v>51</v>
      </c>
      <c r="E36" s="207" t="s">
        <v>51</v>
      </c>
      <c r="F36" s="207" t="s">
        <v>51</v>
      </c>
      <c r="G36" s="207" t="s">
        <v>51</v>
      </c>
      <c r="H36" s="207" t="s">
        <v>51</v>
      </c>
      <c r="I36" s="207" t="s">
        <v>51</v>
      </c>
      <c r="J36" s="207" t="s">
        <v>51</v>
      </c>
      <c r="K36" s="207" t="s">
        <v>51</v>
      </c>
      <c r="L36" s="207" t="s">
        <v>51</v>
      </c>
      <c r="M36" s="208" t="s">
        <v>51</v>
      </c>
      <c r="N36" s="458" t="s">
        <v>51</v>
      </c>
    </row>
    <row r="37" spans="1:14" s="71" customFormat="1" ht="12.9" x14ac:dyDescent="0.35">
      <c r="A37" s="169" t="s">
        <v>226</v>
      </c>
      <c r="B37" s="212" t="s">
        <v>51</v>
      </c>
      <c r="C37" s="207" t="s">
        <v>51</v>
      </c>
      <c r="D37" s="207" t="s">
        <v>51</v>
      </c>
      <c r="E37" s="207" t="s">
        <v>51</v>
      </c>
      <c r="F37" s="207" t="s">
        <v>51</v>
      </c>
      <c r="G37" s="207" t="s">
        <v>51</v>
      </c>
      <c r="H37" s="207" t="s">
        <v>51</v>
      </c>
      <c r="I37" s="207" t="s">
        <v>51</v>
      </c>
      <c r="J37" s="207" t="s">
        <v>51</v>
      </c>
      <c r="K37" s="207" t="s">
        <v>51</v>
      </c>
      <c r="L37" s="207" t="s">
        <v>51</v>
      </c>
      <c r="M37" s="208" t="s">
        <v>51</v>
      </c>
      <c r="N37" s="458" t="s">
        <v>51</v>
      </c>
    </row>
    <row r="38" spans="1:14" s="71" customFormat="1" ht="12.9" x14ac:dyDescent="0.35">
      <c r="A38" s="169" t="s">
        <v>227</v>
      </c>
      <c r="B38" s="212" t="s">
        <v>51</v>
      </c>
      <c r="C38" s="207" t="s">
        <v>51</v>
      </c>
      <c r="D38" s="207" t="s">
        <v>51</v>
      </c>
      <c r="E38" s="207" t="s">
        <v>51</v>
      </c>
      <c r="F38" s="207" t="s">
        <v>51</v>
      </c>
      <c r="G38" s="207" t="s">
        <v>51</v>
      </c>
      <c r="H38" s="207" t="s">
        <v>51</v>
      </c>
      <c r="I38" s="207" t="s">
        <v>51</v>
      </c>
      <c r="J38" s="207" t="s">
        <v>51</v>
      </c>
      <c r="K38" s="207" t="s">
        <v>51</v>
      </c>
      <c r="L38" s="207" t="s">
        <v>51</v>
      </c>
      <c r="M38" s="208" t="s">
        <v>51</v>
      </c>
      <c r="N38" s="458" t="s">
        <v>51</v>
      </c>
    </row>
    <row r="39" spans="1:14" s="71" customFormat="1" ht="13.3" thickBot="1" x14ac:dyDescent="0.4">
      <c r="A39" s="169" t="s">
        <v>228</v>
      </c>
      <c r="B39" s="213" t="s">
        <v>51</v>
      </c>
      <c r="C39" s="214" t="s">
        <v>51</v>
      </c>
      <c r="D39" s="214" t="s">
        <v>51</v>
      </c>
      <c r="E39" s="214" t="s">
        <v>51</v>
      </c>
      <c r="F39" s="214" t="s">
        <v>51</v>
      </c>
      <c r="G39" s="214" t="s">
        <v>51</v>
      </c>
      <c r="H39" s="214" t="s">
        <v>51</v>
      </c>
      <c r="I39" s="214" t="s">
        <v>51</v>
      </c>
      <c r="J39" s="214" t="s">
        <v>51</v>
      </c>
      <c r="K39" s="214" t="s">
        <v>51</v>
      </c>
      <c r="L39" s="214" t="s">
        <v>51</v>
      </c>
      <c r="M39" s="214" t="s">
        <v>51</v>
      </c>
      <c r="N39" s="459" t="s">
        <v>51</v>
      </c>
    </row>
    <row r="40" spans="1:14" ht="8.25" customHeight="1" thickBot="1" x14ac:dyDescent="0.5">
      <c r="A40" s="260"/>
      <c r="B40" s="261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3"/>
    </row>
    <row r="41" spans="1:14" s="71" customFormat="1" ht="12.9" x14ac:dyDescent="0.35">
      <c r="A41" s="169" t="s">
        <v>229</v>
      </c>
      <c r="B41" s="217" t="s">
        <v>51</v>
      </c>
      <c r="C41" s="218" t="s">
        <v>51</v>
      </c>
      <c r="D41" s="218" t="s">
        <v>51</v>
      </c>
      <c r="E41" s="218" t="s">
        <v>51</v>
      </c>
      <c r="F41" s="218" t="s">
        <v>51</v>
      </c>
      <c r="G41" s="218" t="s">
        <v>51</v>
      </c>
      <c r="H41" s="218" t="s">
        <v>51</v>
      </c>
      <c r="I41" s="218" t="s">
        <v>51</v>
      </c>
      <c r="J41" s="218" t="s">
        <v>51</v>
      </c>
      <c r="K41" s="218" t="s">
        <v>51</v>
      </c>
      <c r="L41" s="218" t="s">
        <v>51</v>
      </c>
      <c r="M41" s="219" t="s">
        <v>51</v>
      </c>
      <c r="N41" s="460" t="s">
        <v>51</v>
      </c>
    </row>
    <row r="42" spans="1:14" s="71" customFormat="1" ht="12.9" x14ac:dyDescent="0.35">
      <c r="A42" s="170" t="s">
        <v>230</v>
      </c>
      <c r="B42" s="220" t="s">
        <v>51</v>
      </c>
      <c r="C42" s="215" t="s">
        <v>51</v>
      </c>
      <c r="D42" s="215" t="s">
        <v>51</v>
      </c>
      <c r="E42" s="215" t="s">
        <v>51</v>
      </c>
      <c r="F42" s="215" t="s">
        <v>51</v>
      </c>
      <c r="G42" s="215" t="s">
        <v>51</v>
      </c>
      <c r="H42" s="215" t="s">
        <v>51</v>
      </c>
      <c r="I42" s="215" t="s">
        <v>51</v>
      </c>
      <c r="J42" s="215" t="s">
        <v>51</v>
      </c>
      <c r="K42" s="215" t="s">
        <v>51</v>
      </c>
      <c r="L42" s="215" t="s">
        <v>51</v>
      </c>
      <c r="M42" s="216" t="s">
        <v>51</v>
      </c>
      <c r="N42" s="461" t="s">
        <v>51</v>
      </c>
    </row>
    <row r="43" spans="1:14" s="71" customFormat="1" ht="12.9" x14ac:dyDescent="0.35">
      <c r="A43" s="170" t="s">
        <v>231</v>
      </c>
      <c r="B43" s="220" t="s">
        <v>51</v>
      </c>
      <c r="C43" s="215" t="s">
        <v>51</v>
      </c>
      <c r="D43" s="215" t="s">
        <v>51</v>
      </c>
      <c r="E43" s="215" t="s">
        <v>51</v>
      </c>
      <c r="F43" s="215" t="s">
        <v>51</v>
      </c>
      <c r="G43" s="215" t="s">
        <v>51</v>
      </c>
      <c r="H43" s="215" t="s">
        <v>51</v>
      </c>
      <c r="I43" s="215" t="s">
        <v>51</v>
      </c>
      <c r="J43" s="215" t="s">
        <v>51</v>
      </c>
      <c r="K43" s="215" t="s">
        <v>51</v>
      </c>
      <c r="L43" s="215" t="s">
        <v>51</v>
      </c>
      <c r="M43" s="216" t="s">
        <v>51</v>
      </c>
      <c r="N43" s="461" t="s">
        <v>51</v>
      </c>
    </row>
    <row r="44" spans="1:14" s="71" customFormat="1" ht="12.9" x14ac:dyDescent="0.35">
      <c r="A44" s="170" t="s">
        <v>232</v>
      </c>
      <c r="B44" s="220" t="s">
        <v>51</v>
      </c>
      <c r="C44" s="215" t="s">
        <v>51</v>
      </c>
      <c r="D44" s="215" t="s">
        <v>51</v>
      </c>
      <c r="E44" s="215" t="s">
        <v>51</v>
      </c>
      <c r="F44" s="215" t="s">
        <v>51</v>
      </c>
      <c r="G44" s="215" t="s">
        <v>51</v>
      </c>
      <c r="H44" s="215" t="s">
        <v>51</v>
      </c>
      <c r="I44" s="215" t="s">
        <v>51</v>
      </c>
      <c r="J44" s="215" t="s">
        <v>51</v>
      </c>
      <c r="K44" s="215" t="s">
        <v>51</v>
      </c>
      <c r="L44" s="215" t="s">
        <v>51</v>
      </c>
      <c r="M44" s="216" t="s">
        <v>51</v>
      </c>
      <c r="N44" s="461" t="s">
        <v>51</v>
      </c>
    </row>
    <row r="45" spans="1:14" s="71" customFormat="1" ht="12.9" x14ac:dyDescent="0.35">
      <c r="A45" s="170" t="s">
        <v>233</v>
      </c>
      <c r="B45" s="220" t="s">
        <v>51</v>
      </c>
      <c r="C45" s="215" t="s">
        <v>51</v>
      </c>
      <c r="D45" s="215" t="s">
        <v>51</v>
      </c>
      <c r="E45" s="215" t="s">
        <v>51</v>
      </c>
      <c r="F45" s="215" t="s">
        <v>51</v>
      </c>
      <c r="G45" s="215" t="s">
        <v>51</v>
      </c>
      <c r="H45" s="215" t="s">
        <v>51</v>
      </c>
      <c r="I45" s="215" t="s">
        <v>51</v>
      </c>
      <c r="J45" s="215" t="s">
        <v>51</v>
      </c>
      <c r="K45" s="215" t="s">
        <v>51</v>
      </c>
      <c r="L45" s="215" t="s">
        <v>51</v>
      </c>
      <c r="M45" s="216" t="s">
        <v>51</v>
      </c>
      <c r="N45" s="461" t="s">
        <v>51</v>
      </c>
    </row>
    <row r="46" spans="1:14" s="71" customFormat="1" ht="13.3" thickBot="1" x14ac:dyDescent="0.4">
      <c r="A46" s="170" t="s">
        <v>234</v>
      </c>
      <c r="B46" s="221" t="s">
        <v>51</v>
      </c>
      <c r="C46" s="222" t="s">
        <v>51</v>
      </c>
      <c r="D46" s="222" t="s">
        <v>51</v>
      </c>
      <c r="E46" s="222" t="s">
        <v>51</v>
      </c>
      <c r="F46" s="222" t="s">
        <v>51</v>
      </c>
      <c r="G46" s="222" t="s">
        <v>51</v>
      </c>
      <c r="H46" s="222" t="s">
        <v>51</v>
      </c>
      <c r="I46" s="222" t="s">
        <v>51</v>
      </c>
      <c r="J46" s="222" t="s">
        <v>51</v>
      </c>
      <c r="K46" s="222" t="s">
        <v>51</v>
      </c>
      <c r="L46" s="222" t="s">
        <v>51</v>
      </c>
      <c r="M46" s="223" t="s">
        <v>51</v>
      </c>
      <c r="N46" s="462" t="s">
        <v>51</v>
      </c>
    </row>
    <row r="47" spans="1:14" ht="8.25" customHeight="1" thickBot="1" x14ac:dyDescent="0.5">
      <c r="A47" s="264"/>
      <c r="B47" s="265"/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7"/>
    </row>
    <row r="48" spans="1:14" s="71" customFormat="1" ht="12.9" x14ac:dyDescent="0.35">
      <c r="A48" s="170" t="s">
        <v>235</v>
      </c>
      <c r="B48" s="180" t="s">
        <v>51</v>
      </c>
      <c r="C48" s="198" t="s">
        <v>51</v>
      </c>
      <c r="D48" s="198" t="s">
        <v>51</v>
      </c>
      <c r="E48" s="198" t="s">
        <v>51</v>
      </c>
      <c r="F48" s="198" t="s">
        <v>51</v>
      </c>
      <c r="G48" s="198" t="s">
        <v>51</v>
      </c>
      <c r="H48" s="198" t="s">
        <v>51</v>
      </c>
      <c r="I48" s="198" t="s">
        <v>51</v>
      </c>
      <c r="J48" s="198" t="s">
        <v>51</v>
      </c>
      <c r="K48" s="198" t="s">
        <v>51</v>
      </c>
      <c r="L48" s="198" t="s">
        <v>51</v>
      </c>
      <c r="M48" s="198" t="s">
        <v>51</v>
      </c>
      <c r="N48" s="199" t="s">
        <v>51</v>
      </c>
    </row>
    <row r="49" spans="1:14" s="71" customFormat="1" ht="12.9" x14ac:dyDescent="0.35">
      <c r="A49" s="170" t="s">
        <v>236</v>
      </c>
      <c r="B49" s="182" t="s">
        <v>51</v>
      </c>
      <c r="C49" s="183" t="s">
        <v>51</v>
      </c>
      <c r="D49" s="183" t="s">
        <v>51</v>
      </c>
      <c r="E49" s="183" t="s">
        <v>51</v>
      </c>
      <c r="F49" s="183" t="s">
        <v>51</v>
      </c>
      <c r="G49" s="183" t="s">
        <v>51</v>
      </c>
      <c r="H49" s="183" t="s">
        <v>51</v>
      </c>
      <c r="I49" s="183" t="s">
        <v>51</v>
      </c>
      <c r="J49" s="183" t="s">
        <v>51</v>
      </c>
      <c r="K49" s="183" t="s">
        <v>51</v>
      </c>
      <c r="L49" s="183" t="s">
        <v>51</v>
      </c>
      <c r="M49" s="183" t="s">
        <v>51</v>
      </c>
      <c r="N49" s="200" t="s">
        <v>51</v>
      </c>
    </row>
    <row r="50" spans="1:14" s="71" customFormat="1" ht="12.9" x14ac:dyDescent="0.35">
      <c r="A50" s="170" t="s">
        <v>237</v>
      </c>
      <c r="B50" s="182" t="s">
        <v>51</v>
      </c>
      <c r="C50" s="183" t="s">
        <v>51</v>
      </c>
      <c r="D50" s="183" t="s">
        <v>51</v>
      </c>
      <c r="E50" s="183" t="s">
        <v>51</v>
      </c>
      <c r="F50" s="183" t="s">
        <v>51</v>
      </c>
      <c r="G50" s="183" t="s">
        <v>51</v>
      </c>
      <c r="H50" s="183" t="s">
        <v>51</v>
      </c>
      <c r="I50" s="183" t="s">
        <v>51</v>
      </c>
      <c r="J50" s="183" t="s">
        <v>51</v>
      </c>
      <c r="K50" s="183" t="s">
        <v>51</v>
      </c>
      <c r="L50" s="183" t="s">
        <v>51</v>
      </c>
      <c r="M50" s="183" t="s">
        <v>51</v>
      </c>
      <c r="N50" s="200" t="s">
        <v>51</v>
      </c>
    </row>
    <row r="51" spans="1:14" s="71" customFormat="1" ht="12.9" x14ac:dyDescent="0.35">
      <c r="A51" s="170" t="s">
        <v>238</v>
      </c>
      <c r="B51" s="182" t="s">
        <v>51</v>
      </c>
      <c r="C51" s="183" t="s">
        <v>51</v>
      </c>
      <c r="D51" s="183" t="s">
        <v>51</v>
      </c>
      <c r="E51" s="183" t="s">
        <v>51</v>
      </c>
      <c r="F51" s="183" t="s">
        <v>51</v>
      </c>
      <c r="G51" s="183" t="s">
        <v>51</v>
      </c>
      <c r="H51" s="183" t="s">
        <v>51</v>
      </c>
      <c r="I51" s="183" t="s">
        <v>51</v>
      </c>
      <c r="J51" s="183" t="s">
        <v>51</v>
      </c>
      <c r="K51" s="183" t="s">
        <v>51</v>
      </c>
      <c r="L51" s="183" t="s">
        <v>51</v>
      </c>
      <c r="M51" s="183" t="s">
        <v>51</v>
      </c>
      <c r="N51" s="200" t="s">
        <v>51</v>
      </c>
    </row>
    <row r="52" spans="1:14" s="71" customFormat="1" ht="12.9" x14ac:dyDescent="0.35">
      <c r="A52" s="170" t="s">
        <v>239</v>
      </c>
      <c r="B52" s="182" t="s">
        <v>51</v>
      </c>
      <c r="C52" s="183" t="s">
        <v>51</v>
      </c>
      <c r="D52" s="183" t="s">
        <v>51</v>
      </c>
      <c r="E52" s="183" t="s">
        <v>51</v>
      </c>
      <c r="F52" s="183" t="s">
        <v>51</v>
      </c>
      <c r="G52" s="183" t="s">
        <v>51</v>
      </c>
      <c r="H52" s="183" t="s">
        <v>51</v>
      </c>
      <c r="I52" s="183" t="s">
        <v>51</v>
      </c>
      <c r="J52" s="183" t="s">
        <v>51</v>
      </c>
      <c r="K52" s="183" t="s">
        <v>51</v>
      </c>
      <c r="L52" s="183" t="s">
        <v>51</v>
      </c>
      <c r="M52" s="183" t="s">
        <v>51</v>
      </c>
      <c r="N52" s="200" t="s">
        <v>51</v>
      </c>
    </row>
    <row r="53" spans="1:14" s="71" customFormat="1" ht="13.3" thickBot="1" x14ac:dyDescent="0.4">
      <c r="A53" s="170" t="s">
        <v>240</v>
      </c>
      <c r="B53" s="224" t="s">
        <v>51</v>
      </c>
      <c r="C53" s="225" t="s">
        <v>51</v>
      </c>
      <c r="D53" s="225" t="s">
        <v>51</v>
      </c>
      <c r="E53" s="225" t="s">
        <v>51</v>
      </c>
      <c r="F53" s="225" t="s">
        <v>51</v>
      </c>
      <c r="G53" s="225" t="s">
        <v>51</v>
      </c>
      <c r="H53" s="225" t="s">
        <v>51</v>
      </c>
      <c r="I53" s="225" t="s">
        <v>51</v>
      </c>
      <c r="J53" s="225" t="s">
        <v>51</v>
      </c>
      <c r="K53" s="225" t="s">
        <v>51</v>
      </c>
      <c r="L53" s="225" t="s">
        <v>51</v>
      </c>
      <c r="M53" s="225" t="s">
        <v>51</v>
      </c>
      <c r="N53" s="463" t="s">
        <v>51</v>
      </c>
    </row>
    <row r="54" spans="1:14" s="71" customFormat="1" ht="8.25" customHeight="1" thickBot="1" x14ac:dyDescent="0.4">
      <c r="B54" s="178"/>
      <c r="N54" s="168"/>
    </row>
    <row r="55" spans="1:14" s="71" customFormat="1" ht="13.3" thickBot="1" x14ac:dyDescent="0.4">
      <c r="A55" s="170" t="s">
        <v>241</v>
      </c>
      <c r="B55" s="226" t="s">
        <v>51</v>
      </c>
      <c r="C55" s="227" t="s">
        <v>51</v>
      </c>
      <c r="D55" s="227" t="s">
        <v>51</v>
      </c>
      <c r="E55" s="227" t="s">
        <v>51</v>
      </c>
      <c r="F55" s="227" t="s">
        <v>51</v>
      </c>
      <c r="G55" s="227" t="s">
        <v>51</v>
      </c>
      <c r="H55" s="227" t="s">
        <v>51</v>
      </c>
      <c r="I55" s="227" t="s">
        <v>51</v>
      </c>
      <c r="J55" s="227" t="s">
        <v>51</v>
      </c>
      <c r="K55" s="227" t="s">
        <v>51</v>
      </c>
      <c r="L55" s="227" t="s">
        <v>51</v>
      </c>
      <c r="M55" s="227" t="s">
        <v>51</v>
      </c>
      <c r="N55" s="464" t="s">
        <v>51</v>
      </c>
    </row>
    <row r="56" spans="1:14" s="71" customFormat="1" ht="10.4" customHeight="1" thickBot="1" x14ac:dyDescent="0.4">
      <c r="A56" s="170"/>
      <c r="B56" s="171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3"/>
    </row>
    <row r="57" spans="1:14" s="179" customFormat="1" ht="16.75" customHeight="1" thickBot="1" x14ac:dyDescent="0.5">
      <c r="A57" s="106" t="s">
        <v>242</v>
      </c>
      <c r="B57" s="228" t="s">
        <v>51</v>
      </c>
      <c r="C57" s="229" t="s">
        <v>51</v>
      </c>
      <c r="D57" s="229" t="s">
        <v>51</v>
      </c>
      <c r="E57" s="229" t="s">
        <v>51</v>
      </c>
      <c r="F57" s="229" t="s">
        <v>51</v>
      </c>
      <c r="G57" s="229" t="s">
        <v>51</v>
      </c>
      <c r="H57" s="229" t="s">
        <v>51</v>
      </c>
      <c r="I57" s="229" t="s">
        <v>51</v>
      </c>
      <c r="J57" s="229" t="s">
        <v>51</v>
      </c>
      <c r="K57" s="229" t="s">
        <v>51</v>
      </c>
      <c r="L57" s="229" t="s">
        <v>51</v>
      </c>
      <c r="M57" s="230" t="s">
        <v>51</v>
      </c>
      <c r="N57" s="465" t="s">
        <v>51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G87"/>
  <sheetViews>
    <sheetView workbookViewId="0">
      <selection activeCell="B64" sqref="B64:F64"/>
    </sheetView>
  </sheetViews>
  <sheetFormatPr defaultColWidth="9.125" defaultRowHeight="15.9" x14ac:dyDescent="0.45"/>
  <cols>
    <col min="1" max="2" width="11.3125" style="7" customWidth="1"/>
    <col min="3" max="3" width="9.125" style="7" customWidth="1"/>
    <col min="4" max="4" width="11.875" style="7" customWidth="1"/>
    <col min="5" max="5" width="10.3125" style="7" customWidth="1"/>
    <col min="6" max="16384" width="9.125" style="7"/>
  </cols>
  <sheetData>
    <row r="1" spans="1:6" ht="18.45" x14ac:dyDescent="0.5">
      <c r="A1" s="2" t="s">
        <v>3</v>
      </c>
    </row>
    <row r="2" spans="1:6" x14ac:dyDescent="0.45">
      <c r="A2" s="3" t="s">
        <v>4</v>
      </c>
      <c r="E2" s="407" t="s">
        <v>2</v>
      </c>
    </row>
    <row r="3" spans="1:6" ht="20.6" x14ac:dyDescent="0.55000000000000004">
      <c r="A3" s="4" t="s">
        <v>243</v>
      </c>
    </row>
    <row r="4" spans="1:6" x14ac:dyDescent="0.45">
      <c r="A4" s="5" t="s">
        <v>137</v>
      </c>
    </row>
    <row r="5" spans="1:6" x14ac:dyDescent="0.45">
      <c r="A5" s="5"/>
    </row>
    <row r="6" spans="1:6" x14ac:dyDescent="0.45">
      <c r="A6" s="5"/>
    </row>
    <row r="8" spans="1:6" ht="43" customHeight="1" thickBot="1" x14ac:dyDescent="0.5">
      <c r="A8" s="83" t="s">
        <v>244</v>
      </c>
      <c r="B8" s="64" t="s">
        <v>245</v>
      </c>
      <c r="C8" s="64" t="s">
        <v>246</v>
      </c>
      <c r="D8" s="65" t="s">
        <v>154</v>
      </c>
      <c r="E8" s="64" t="s">
        <v>247</v>
      </c>
    </row>
    <row r="9" spans="1:6" ht="16.3" thickTop="1" x14ac:dyDescent="0.45">
      <c r="A9" s="66">
        <v>43466</v>
      </c>
      <c r="B9" s="78" t="s">
        <v>51</v>
      </c>
      <c r="C9" s="70" t="s">
        <v>51</v>
      </c>
      <c r="D9" s="70" t="s">
        <v>51</v>
      </c>
      <c r="E9" s="87" t="s">
        <v>51</v>
      </c>
      <c r="F9" s="71"/>
    </row>
    <row r="10" spans="1:6" x14ac:dyDescent="0.45">
      <c r="A10" s="66">
        <v>43497</v>
      </c>
      <c r="B10" s="79" t="s">
        <v>51</v>
      </c>
      <c r="C10" s="73" t="s">
        <v>51</v>
      </c>
      <c r="D10" s="73" t="s">
        <v>51</v>
      </c>
      <c r="E10" s="88" t="s">
        <v>51</v>
      </c>
      <c r="F10" s="71"/>
    </row>
    <row r="11" spans="1:6" x14ac:dyDescent="0.45">
      <c r="A11" s="66">
        <v>43525</v>
      </c>
      <c r="B11" s="79" t="s">
        <v>51</v>
      </c>
      <c r="C11" s="73" t="s">
        <v>51</v>
      </c>
      <c r="D11" s="73" t="s">
        <v>51</v>
      </c>
      <c r="E11" s="88" t="s">
        <v>51</v>
      </c>
      <c r="F11" s="71"/>
    </row>
    <row r="12" spans="1:6" x14ac:dyDescent="0.45">
      <c r="A12" s="66">
        <v>43556</v>
      </c>
      <c r="B12" s="79" t="s">
        <v>51</v>
      </c>
      <c r="C12" s="73" t="s">
        <v>51</v>
      </c>
      <c r="D12" s="73" t="s">
        <v>51</v>
      </c>
      <c r="E12" s="88" t="s">
        <v>51</v>
      </c>
      <c r="F12" s="71"/>
    </row>
    <row r="13" spans="1:6" x14ac:dyDescent="0.45">
      <c r="A13" s="66">
        <v>43586</v>
      </c>
      <c r="B13" s="79" t="s">
        <v>51</v>
      </c>
      <c r="C13" s="73" t="s">
        <v>51</v>
      </c>
      <c r="D13" s="73" t="s">
        <v>51</v>
      </c>
      <c r="E13" s="88" t="s">
        <v>51</v>
      </c>
      <c r="F13" s="71"/>
    </row>
    <row r="14" spans="1:6" x14ac:dyDescent="0.45">
      <c r="A14" s="66">
        <v>43617</v>
      </c>
      <c r="B14" s="79" t="s">
        <v>51</v>
      </c>
      <c r="C14" s="73" t="s">
        <v>51</v>
      </c>
      <c r="D14" s="73" t="s">
        <v>51</v>
      </c>
      <c r="E14" s="88" t="s">
        <v>51</v>
      </c>
      <c r="F14" s="71"/>
    </row>
    <row r="15" spans="1:6" x14ac:dyDescent="0.45">
      <c r="A15" s="66">
        <v>43647</v>
      </c>
      <c r="B15" s="79" t="s">
        <v>51</v>
      </c>
      <c r="C15" s="73" t="s">
        <v>51</v>
      </c>
      <c r="D15" s="73" t="s">
        <v>51</v>
      </c>
      <c r="E15" s="88" t="s">
        <v>51</v>
      </c>
      <c r="F15" s="71"/>
    </row>
    <row r="16" spans="1:6" x14ac:dyDescent="0.45">
      <c r="A16" s="66">
        <v>43678</v>
      </c>
      <c r="B16" s="79" t="s">
        <v>51</v>
      </c>
      <c r="C16" s="73" t="s">
        <v>51</v>
      </c>
      <c r="D16" s="73" t="s">
        <v>51</v>
      </c>
      <c r="E16" s="88" t="s">
        <v>51</v>
      </c>
      <c r="F16" s="71"/>
    </row>
    <row r="17" spans="1:6" x14ac:dyDescent="0.45">
      <c r="A17" s="66">
        <v>43709</v>
      </c>
      <c r="B17" s="79" t="s">
        <v>51</v>
      </c>
      <c r="C17" s="73" t="s">
        <v>51</v>
      </c>
      <c r="D17" s="73" t="s">
        <v>51</v>
      </c>
      <c r="E17" s="88" t="s">
        <v>51</v>
      </c>
      <c r="F17" s="71"/>
    </row>
    <row r="18" spans="1:6" x14ac:dyDescent="0.45">
      <c r="A18" s="66">
        <v>43739</v>
      </c>
      <c r="B18" s="79" t="s">
        <v>51</v>
      </c>
      <c r="C18" s="73" t="s">
        <v>51</v>
      </c>
      <c r="D18" s="73" t="s">
        <v>51</v>
      </c>
      <c r="E18" s="88" t="s">
        <v>51</v>
      </c>
      <c r="F18" s="71"/>
    </row>
    <row r="19" spans="1:6" x14ac:dyDescent="0.45">
      <c r="A19" s="66">
        <v>43770</v>
      </c>
      <c r="B19" s="79" t="s">
        <v>51</v>
      </c>
      <c r="C19" s="73" t="s">
        <v>51</v>
      </c>
      <c r="D19" s="73" t="s">
        <v>51</v>
      </c>
      <c r="E19" s="88" t="s">
        <v>51</v>
      </c>
      <c r="F19" s="71"/>
    </row>
    <row r="20" spans="1:6" x14ac:dyDescent="0.45">
      <c r="A20" s="66">
        <v>43800</v>
      </c>
      <c r="B20" s="79" t="s">
        <v>51</v>
      </c>
      <c r="C20" s="73" t="s">
        <v>51</v>
      </c>
      <c r="D20" s="73" t="s">
        <v>51</v>
      </c>
      <c r="E20" s="88" t="s">
        <v>51</v>
      </c>
      <c r="F20" s="71"/>
    </row>
    <row r="21" spans="1:6" x14ac:dyDescent="0.45">
      <c r="A21" s="66">
        <v>43831</v>
      </c>
      <c r="B21" s="79" t="s">
        <v>51</v>
      </c>
      <c r="C21" s="73" t="s">
        <v>51</v>
      </c>
      <c r="D21" s="73" t="s">
        <v>51</v>
      </c>
      <c r="E21" s="88" t="s">
        <v>51</v>
      </c>
      <c r="F21" s="71"/>
    </row>
    <row r="22" spans="1:6" x14ac:dyDescent="0.45">
      <c r="A22" s="66">
        <v>43862</v>
      </c>
      <c r="B22" s="79" t="s">
        <v>51</v>
      </c>
      <c r="C22" s="73" t="s">
        <v>51</v>
      </c>
      <c r="D22" s="73" t="s">
        <v>51</v>
      </c>
      <c r="E22" s="88" t="s">
        <v>51</v>
      </c>
      <c r="F22" s="71"/>
    </row>
    <row r="23" spans="1:6" x14ac:dyDescent="0.45">
      <c r="A23" s="66">
        <v>43891</v>
      </c>
      <c r="B23" s="79" t="s">
        <v>51</v>
      </c>
      <c r="C23" s="73" t="s">
        <v>51</v>
      </c>
      <c r="D23" s="73" t="s">
        <v>51</v>
      </c>
      <c r="E23" s="88" t="s">
        <v>51</v>
      </c>
      <c r="F23" s="71"/>
    </row>
    <row r="24" spans="1:6" x14ac:dyDescent="0.45">
      <c r="A24" s="66">
        <v>43922</v>
      </c>
      <c r="B24" s="79" t="s">
        <v>51</v>
      </c>
      <c r="C24" s="73" t="s">
        <v>51</v>
      </c>
      <c r="D24" s="73" t="s">
        <v>51</v>
      </c>
      <c r="E24" s="88" t="s">
        <v>51</v>
      </c>
      <c r="F24" s="71"/>
    </row>
    <row r="25" spans="1:6" x14ac:dyDescent="0.45">
      <c r="A25" s="66">
        <v>43952</v>
      </c>
      <c r="B25" s="79" t="s">
        <v>51</v>
      </c>
      <c r="C25" s="73" t="s">
        <v>51</v>
      </c>
      <c r="D25" s="73" t="s">
        <v>51</v>
      </c>
      <c r="E25" s="88" t="s">
        <v>51</v>
      </c>
      <c r="F25" s="71"/>
    </row>
    <row r="26" spans="1:6" x14ac:dyDescent="0.45">
      <c r="A26" s="66">
        <v>43983</v>
      </c>
      <c r="B26" s="79" t="s">
        <v>51</v>
      </c>
      <c r="C26" s="73" t="s">
        <v>51</v>
      </c>
      <c r="D26" s="73" t="s">
        <v>51</v>
      </c>
      <c r="E26" s="88" t="s">
        <v>51</v>
      </c>
      <c r="F26" s="71"/>
    </row>
    <row r="27" spans="1:6" x14ac:dyDescent="0.45">
      <c r="A27" s="66">
        <v>44013</v>
      </c>
      <c r="B27" s="79" t="s">
        <v>51</v>
      </c>
      <c r="C27" s="73" t="s">
        <v>51</v>
      </c>
      <c r="D27" s="73" t="s">
        <v>51</v>
      </c>
      <c r="E27" s="88" t="s">
        <v>51</v>
      </c>
      <c r="F27" s="71"/>
    </row>
    <row r="28" spans="1:6" x14ac:dyDescent="0.45">
      <c r="A28" s="66">
        <v>44044</v>
      </c>
      <c r="B28" s="79" t="s">
        <v>51</v>
      </c>
      <c r="C28" s="73" t="s">
        <v>51</v>
      </c>
      <c r="D28" s="73" t="s">
        <v>51</v>
      </c>
      <c r="E28" s="88" t="s">
        <v>51</v>
      </c>
      <c r="F28" s="71"/>
    </row>
    <row r="29" spans="1:6" x14ac:dyDescent="0.45">
      <c r="A29" s="66">
        <v>44075</v>
      </c>
      <c r="B29" s="79" t="s">
        <v>51</v>
      </c>
      <c r="C29" s="73" t="s">
        <v>51</v>
      </c>
      <c r="D29" s="73" t="s">
        <v>51</v>
      </c>
      <c r="E29" s="88" t="s">
        <v>51</v>
      </c>
      <c r="F29" s="71"/>
    </row>
    <row r="30" spans="1:6" x14ac:dyDescent="0.45">
      <c r="A30" s="66">
        <v>44105</v>
      </c>
      <c r="B30" s="79" t="s">
        <v>51</v>
      </c>
      <c r="C30" s="73" t="s">
        <v>51</v>
      </c>
      <c r="D30" s="73" t="s">
        <v>51</v>
      </c>
      <c r="E30" s="88" t="s">
        <v>51</v>
      </c>
      <c r="F30" s="71"/>
    </row>
    <row r="31" spans="1:6" x14ac:dyDescent="0.45">
      <c r="A31" s="66">
        <v>44136</v>
      </c>
      <c r="B31" s="79" t="s">
        <v>51</v>
      </c>
      <c r="C31" s="73" t="s">
        <v>51</v>
      </c>
      <c r="D31" s="73" t="s">
        <v>51</v>
      </c>
      <c r="E31" s="88" t="s">
        <v>51</v>
      </c>
      <c r="F31" s="71"/>
    </row>
    <row r="32" spans="1:6" x14ac:dyDescent="0.45">
      <c r="A32" s="66">
        <v>44166</v>
      </c>
      <c r="B32" s="79" t="s">
        <v>51</v>
      </c>
      <c r="C32" s="73" t="s">
        <v>51</v>
      </c>
      <c r="D32" s="73" t="s">
        <v>51</v>
      </c>
      <c r="E32" s="88" t="s">
        <v>51</v>
      </c>
      <c r="F32" s="71"/>
    </row>
    <row r="33" spans="1:7" x14ac:dyDescent="0.45">
      <c r="A33" s="66">
        <v>44197</v>
      </c>
      <c r="B33" s="79" t="s">
        <v>51</v>
      </c>
      <c r="C33" s="73" t="s">
        <v>51</v>
      </c>
      <c r="D33" s="73" t="s">
        <v>51</v>
      </c>
      <c r="E33" s="88" t="s">
        <v>51</v>
      </c>
      <c r="F33" s="71"/>
    </row>
    <row r="34" spans="1:7" x14ac:dyDescent="0.45">
      <c r="A34" s="66">
        <v>44228</v>
      </c>
      <c r="B34" s="79" t="s">
        <v>51</v>
      </c>
      <c r="C34" s="73" t="s">
        <v>51</v>
      </c>
      <c r="D34" s="73" t="s">
        <v>51</v>
      </c>
      <c r="E34" s="88" t="s">
        <v>51</v>
      </c>
      <c r="F34" s="71"/>
    </row>
    <row r="35" spans="1:7" x14ac:dyDescent="0.45">
      <c r="A35" s="66">
        <v>44256</v>
      </c>
      <c r="B35" s="79" t="s">
        <v>51</v>
      </c>
      <c r="C35" s="73" t="s">
        <v>51</v>
      </c>
      <c r="D35" s="73" t="s">
        <v>51</v>
      </c>
      <c r="E35" s="88" t="s">
        <v>51</v>
      </c>
      <c r="F35" s="71"/>
    </row>
    <row r="36" spans="1:7" x14ac:dyDescent="0.45">
      <c r="A36" s="66">
        <v>44287</v>
      </c>
      <c r="B36" s="79" t="s">
        <v>51</v>
      </c>
      <c r="C36" s="73" t="s">
        <v>51</v>
      </c>
      <c r="D36" s="73" t="s">
        <v>51</v>
      </c>
      <c r="E36" s="88" t="s">
        <v>51</v>
      </c>
      <c r="F36" s="71"/>
    </row>
    <row r="37" spans="1:7" x14ac:dyDescent="0.45">
      <c r="A37" s="66">
        <v>44317</v>
      </c>
      <c r="B37" s="79" t="s">
        <v>51</v>
      </c>
      <c r="C37" s="73" t="s">
        <v>51</v>
      </c>
      <c r="D37" s="73" t="s">
        <v>51</v>
      </c>
      <c r="E37" s="88" t="s">
        <v>51</v>
      </c>
      <c r="F37" s="71"/>
    </row>
    <row r="38" spans="1:7" x14ac:dyDescent="0.45">
      <c r="A38" s="66">
        <v>44348</v>
      </c>
      <c r="B38" s="79" t="s">
        <v>51</v>
      </c>
      <c r="C38" s="73" t="s">
        <v>51</v>
      </c>
      <c r="D38" s="73" t="s">
        <v>51</v>
      </c>
      <c r="E38" s="88" t="s">
        <v>51</v>
      </c>
      <c r="F38" s="71"/>
    </row>
    <row r="39" spans="1:7" x14ac:dyDescent="0.45">
      <c r="A39" s="66">
        <v>44378</v>
      </c>
      <c r="B39" s="79" t="s">
        <v>51</v>
      </c>
      <c r="C39" s="73" t="s">
        <v>51</v>
      </c>
      <c r="D39" s="73" t="s">
        <v>51</v>
      </c>
      <c r="E39" s="88" t="s">
        <v>51</v>
      </c>
      <c r="F39" s="71"/>
    </row>
    <row r="40" spans="1:7" x14ac:dyDescent="0.45">
      <c r="A40" s="66">
        <v>44409</v>
      </c>
      <c r="B40" s="79" t="s">
        <v>51</v>
      </c>
      <c r="C40" s="73" t="s">
        <v>51</v>
      </c>
      <c r="D40" s="73" t="s">
        <v>51</v>
      </c>
      <c r="E40" s="88" t="s">
        <v>51</v>
      </c>
      <c r="F40" s="71"/>
    </row>
    <row r="41" spans="1:7" x14ac:dyDescent="0.45">
      <c r="A41" s="66">
        <v>44440</v>
      </c>
      <c r="B41" s="79" t="s">
        <v>51</v>
      </c>
      <c r="C41" s="73" t="s">
        <v>51</v>
      </c>
      <c r="D41" s="73" t="s">
        <v>51</v>
      </c>
      <c r="E41" s="88" t="s">
        <v>51</v>
      </c>
      <c r="F41" s="71"/>
    </row>
    <row r="42" spans="1:7" x14ac:dyDescent="0.45">
      <c r="A42" s="66">
        <v>44470</v>
      </c>
      <c r="B42" s="79" t="s">
        <v>51</v>
      </c>
      <c r="C42" s="73" t="s">
        <v>51</v>
      </c>
      <c r="D42" s="73" t="s">
        <v>51</v>
      </c>
      <c r="E42" s="88" t="s">
        <v>51</v>
      </c>
      <c r="F42" s="71"/>
      <c r="G42" s="12"/>
    </row>
    <row r="43" spans="1:7" x14ac:dyDescent="0.45">
      <c r="A43" s="66">
        <v>44501</v>
      </c>
      <c r="B43" s="79" t="s">
        <v>51</v>
      </c>
      <c r="C43" s="73" t="s">
        <v>51</v>
      </c>
      <c r="D43" s="73" t="s">
        <v>51</v>
      </c>
      <c r="E43" s="88" t="s">
        <v>51</v>
      </c>
      <c r="F43" s="71"/>
      <c r="G43" s="12"/>
    </row>
    <row r="44" spans="1:7" x14ac:dyDescent="0.45">
      <c r="A44" s="66">
        <v>44531</v>
      </c>
      <c r="B44" s="79" t="s">
        <v>51</v>
      </c>
      <c r="C44" s="73" t="s">
        <v>51</v>
      </c>
      <c r="D44" s="73" t="s">
        <v>51</v>
      </c>
      <c r="E44" s="88" t="s">
        <v>51</v>
      </c>
      <c r="F44" s="71"/>
      <c r="G44" s="12"/>
    </row>
    <row r="45" spans="1:7" x14ac:dyDescent="0.45">
      <c r="A45" s="66">
        <v>44562</v>
      </c>
      <c r="B45" s="79" t="s">
        <v>51</v>
      </c>
      <c r="C45" s="73" t="s">
        <v>51</v>
      </c>
      <c r="D45" s="73" t="s">
        <v>51</v>
      </c>
      <c r="E45" s="88" t="s">
        <v>51</v>
      </c>
      <c r="F45" s="71"/>
      <c r="G45" s="12"/>
    </row>
    <row r="46" spans="1:7" x14ac:dyDescent="0.45">
      <c r="A46" s="66">
        <v>44593</v>
      </c>
      <c r="B46" s="79" t="s">
        <v>51</v>
      </c>
      <c r="C46" s="73" t="s">
        <v>51</v>
      </c>
      <c r="D46" s="73" t="s">
        <v>51</v>
      </c>
      <c r="E46" s="88" t="s">
        <v>51</v>
      </c>
      <c r="F46" s="71"/>
      <c r="G46" s="12"/>
    </row>
    <row r="47" spans="1:7" x14ac:dyDescent="0.45">
      <c r="A47" s="66">
        <v>44621</v>
      </c>
      <c r="B47" s="79" t="s">
        <v>51</v>
      </c>
      <c r="C47" s="73" t="s">
        <v>51</v>
      </c>
      <c r="D47" s="73" t="s">
        <v>51</v>
      </c>
      <c r="E47" s="88" t="s">
        <v>51</v>
      </c>
      <c r="F47" s="71"/>
      <c r="G47" s="12"/>
    </row>
    <row r="48" spans="1:7" x14ac:dyDescent="0.45">
      <c r="A48" s="66">
        <v>44652</v>
      </c>
      <c r="B48" s="79" t="s">
        <v>51</v>
      </c>
      <c r="C48" s="73" t="s">
        <v>51</v>
      </c>
      <c r="D48" s="73" t="s">
        <v>51</v>
      </c>
      <c r="E48" s="88" t="s">
        <v>51</v>
      </c>
      <c r="F48" s="71"/>
      <c r="G48" s="12"/>
    </row>
    <row r="49" spans="1:7" x14ac:dyDescent="0.45">
      <c r="A49" s="66">
        <v>44682</v>
      </c>
      <c r="B49" s="79" t="s">
        <v>51</v>
      </c>
      <c r="C49" s="73" t="s">
        <v>51</v>
      </c>
      <c r="D49" s="73" t="s">
        <v>51</v>
      </c>
      <c r="E49" s="88" t="s">
        <v>51</v>
      </c>
      <c r="F49" s="71"/>
      <c r="G49" s="12"/>
    </row>
    <row r="50" spans="1:7" x14ac:dyDescent="0.45">
      <c r="A50" s="66">
        <v>44713</v>
      </c>
      <c r="B50" s="79" t="s">
        <v>51</v>
      </c>
      <c r="C50" s="73" t="s">
        <v>51</v>
      </c>
      <c r="D50" s="73" t="s">
        <v>51</v>
      </c>
      <c r="E50" s="88" t="s">
        <v>51</v>
      </c>
      <c r="F50" s="71"/>
      <c r="G50" s="12"/>
    </row>
    <row r="51" spans="1:7" x14ac:dyDescent="0.45">
      <c r="A51" s="66">
        <v>44743</v>
      </c>
      <c r="B51" s="79" t="s">
        <v>51</v>
      </c>
      <c r="C51" s="73" t="s">
        <v>51</v>
      </c>
      <c r="D51" s="73" t="s">
        <v>51</v>
      </c>
      <c r="E51" s="88" t="s">
        <v>51</v>
      </c>
      <c r="F51" s="71"/>
      <c r="G51" s="12"/>
    </row>
    <row r="52" spans="1:7" x14ac:dyDescent="0.45">
      <c r="A52" s="66">
        <v>44774</v>
      </c>
      <c r="B52" s="79" t="s">
        <v>51</v>
      </c>
      <c r="C52" s="73" t="s">
        <v>51</v>
      </c>
      <c r="D52" s="73" t="s">
        <v>51</v>
      </c>
      <c r="E52" s="88" t="s">
        <v>51</v>
      </c>
      <c r="F52" s="71"/>
      <c r="G52" s="12"/>
    </row>
    <row r="53" spans="1:7" x14ac:dyDescent="0.45">
      <c r="A53" s="66">
        <v>44805</v>
      </c>
      <c r="B53" s="79" t="s">
        <v>51</v>
      </c>
      <c r="C53" s="73" t="s">
        <v>51</v>
      </c>
      <c r="D53" s="73" t="s">
        <v>51</v>
      </c>
      <c r="E53" s="88" t="s">
        <v>51</v>
      </c>
      <c r="F53" s="71"/>
      <c r="G53" s="12"/>
    </row>
    <row r="54" spans="1:7" x14ac:dyDescent="0.45">
      <c r="A54" s="66">
        <v>44835</v>
      </c>
      <c r="B54" s="79" t="s">
        <v>51</v>
      </c>
      <c r="C54" s="73" t="s">
        <v>51</v>
      </c>
      <c r="D54" s="73" t="s">
        <v>51</v>
      </c>
      <c r="E54" s="88" t="s">
        <v>51</v>
      </c>
      <c r="F54" s="71"/>
      <c r="G54" s="12"/>
    </row>
    <row r="55" spans="1:7" x14ac:dyDescent="0.45">
      <c r="A55" s="66">
        <v>44866</v>
      </c>
      <c r="B55" s="79" t="s">
        <v>51</v>
      </c>
      <c r="C55" s="73" t="s">
        <v>51</v>
      </c>
      <c r="D55" s="73" t="s">
        <v>51</v>
      </c>
      <c r="E55" s="88" t="s">
        <v>51</v>
      </c>
      <c r="F55" s="71"/>
      <c r="G55" s="12"/>
    </row>
    <row r="56" spans="1:7" ht="16.3" thickBot="1" x14ac:dyDescent="0.5">
      <c r="A56" s="66">
        <v>44896</v>
      </c>
      <c r="B56" s="80" t="s">
        <v>51</v>
      </c>
      <c r="C56" s="75" t="s">
        <v>51</v>
      </c>
      <c r="D56" s="75" t="s">
        <v>51</v>
      </c>
      <c r="E56" s="89" t="s">
        <v>51</v>
      </c>
      <c r="F56" s="71"/>
      <c r="G56" s="12"/>
    </row>
    <row r="57" spans="1:7" ht="16.75" thickTop="1" thickBot="1" x14ac:dyDescent="0.5">
      <c r="A57" s="66"/>
      <c r="B57" s="68"/>
      <c r="C57" s="68"/>
      <c r="D57" s="67"/>
      <c r="E57" s="76"/>
      <c r="F57" s="71"/>
    </row>
    <row r="58" spans="1:7" ht="16.3" thickTop="1" x14ac:dyDescent="0.45">
      <c r="A58" s="77">
        <v>2019</v>
      </c>
      <c r="B58" s="78" t="s">
        <v>51</v>
      </c>
      <c r="C58" s="70" t="s">
        <v>51</v>
      </c>
      <c r="D58" s="70" t="s">
        <v>51</v>
      </c>
      <c r="E58" s="87" t="s">
        <v>51</v>
      </c>
      <c r="F58" s="71"/>
    </row>
    <row r="59" spans="1:7" x14ac:dyDescent="0.45">
      <c r="A59" s="77">
        <v>2020</v>
      </c>
      <c r="B59" s="79" t="s">
        <v>51</v>
      </c>
      <c r="C59" s="73" t="s">
        <v>51</v>
      </c>
      <c r="D59" s="73" t="s">
        <v>51</v>
      </c>
      <c r="E59" s="88" t="s">
        <v>51</v>
      </c>
      <c r="F59" s="71"/>
    </row>
    <row r="60" spans="1:7" x14ac:dyDescent="0.45">
      <c r="A60" s="77">
        <v>2021</v>
      </c>
      <c r="B60" s="79" t="s">
        <v>51</v>
      </c>
      <c r="C60" s="73" t="s">
        <v>51</v>
      </c>
      <c r="D60" s="73" t="s">
        <v>51</v>
      </c>
      <c r="E60" s="88" t="s">
        <v>51</v>
      </c>
      <c r="F60" s="71"/>
    </row>
    <row r="61" spans="1:7" ht="16.3" thickBot="1" x14ac:dyDescent="0.5">
      <c r="A61" s="77">
        <v>2022</v>
      </c>
      <c r="B61" s="80" t="s">
        <v>51</v>
      </c>
      <c r="C61" s="75" t="s">
        <v>51</v>
      </c>
      <c r="D61" s="75" t="s">
        <v>51</v>
      </c>
      <c r="E61" s="89" t="s">
        <v>51</v>
      </c>
      <c r="F61" s="71"/>
    </row>
    <row r="62" spans="1:7" ht="16.75" thickTop="1" thickBot="1" x14ac:dyDescent="0.5">
      <c r="A62" s="77"/>
      <c r="B62" s="68"/>
      <c r="C62" s="68"/>
      <c r="D62" s="68"/>
      <c r="E62" s="86"/>
      <c r="F62" s="71"/>
    </row>
    <row r="63" spans="1:7" ht="33" customHeight="1" thickTop="1" thickBot="1" x14ac:dyDescent="0.5">
      <c r="A63" s="81"/>
      <c r="B63" s="71"/>
      <c r="C63" s="71"/>
      <c r="D63" s="77"/>
      <c r="E63" s="91" t="s">
        <v>248</v>
      </c>
      <c r="F63" s="91" t="s">
        <v>249</v>
      </c>
      <c r="G63" s="85" t="s">
        <v>250</v>
      </c>
    </row>
    <row r="64" spans="1:7" ht="24" customHeight="1" thickTop="1" thickBot="1" x14ac:dyDescent="0.5">
      <c r="A64" s="84" t="s">
        <v>251</v>
      </c>
      <c r="B64" s="92" t="s">
        <v>51</v>
      </c>
      <c r="C64" s="93" t="s">
        <v>51</v>
      </c>
      <c r="D64" s="93" t="s">
        <v>51</v>
      </c>
      <c r="E64" s="94" t="s">
        <v>51</v>
      </c>
      <c r="F64" s="466" t="s">
        <v>51</v>
      </c>
      <c r="G64" s="90">
        <v>-1.0242805233603609E-3</v>
      </c>
    </row>
    <row r="65" spans="1:6" ht="16.3" thickTop="1" x14ac:dyDescent="0.45">
      <c r="A65" s="77"/>
      <c r="B65" s="68"/>
      <c r="C65" s="68"/>
      <c r="D65" s="68"/>
      <c r="E65" s="153"/>
      <c r="F65" s="8"/>
    </row>
    <row r="66" spans="1:6" x14ac:dyDescent="0.45">
      <c r="A66" s="71"/>
      <c r="B66" s="71"/>
      <c r="C66" s="71"/>
      <c r="D66" s="82"/>
      <c r="E66" s="71"/>
      <c r="F66" s="71"/>
    </row>
    <row r="67" spans="1:6" x14ac:dyDescent="0.45">
      <c r="A67" s="71"/>
      <c r="B67" s="71"/>
      <c r="C67" s="71"/>
      <c r="D67" s="82"/>
      <c r="E67" s="71"/>
      <c r="F67" s="71"/>
    </row>
    <row r="68" spans="1:6" x14ac:dyDescent="0.45">
      <c r="A68" s="71"/>
      <c r="B68" s="71"/>
      <c r="C68" s="71"/>
      <c r="D68" s="82"/>
      <c r="E68" s="71"/>
      <c r="F68" s="71"/>
    </row>
    <row r="69" spans="1:6" x14ac:dyDescent="0.45">
      <c r="A69" s="71"/>
      <c r="B69" s="71"/>
      <c r="C69" s="71"/>
      <c r="D69" s="82"/>
      <c r="E69" s="71"/>
      <c r="F69" s="71"/>
    </row>
    <row r="70" spans="1:6" x14ac:dyDescent="0.45">
      <c r="A70" s="71"/>
      <c r="B70" s="67"/>
      <c r="C70" s="67"/>
      <c r="D70" s="67"/>
      <c r="E70" s="71"/>
      <c r="F70" s="71"/>
    </row>
    <row r="71" spans="1:6" x14ac:dyDescent="0.45">
      <c r="A71" s="71"/>
      <c r="B71" s="67"/>
      <c r="C71" s="67"/>
      <c r="D71" s="67"/>
      <c r="E71" s="71"/>
      <c r="F71" s="71"/>
    </row>
    <row r="72" spans="1:6" x14ac:dyDescent="0.45">
      <c r="A72" s="71"/>
      <c r="B72" s="71"/>
      <c r="C72" s="71"/>
      <c r="D72" s="82"/>
      <c r="E72" s="71"/>
      <c r="F72" s="71"/>
    </row>
    <row r="73" spans="1:6" x14ac:dyDescent="0.45">
      <c r="A73" s="71"/>
      <c r="B73" s="71"/>
      <c r="C73" s="71"/>
      <c r="D73" s="82"/>
      <c r="E73" s="71"/>
      <c r="F73" s="71"/>
    </row>
    <row r="74" spans="1:6" x14ac:dyDescent="0.45">
      <c r="A74" s="71"/>
      <c r="B74" s="71"/>
      <c r="C74" s="71"/>
      <c r="D74" s="82"/>
      <c r="E74" s="71"/>
      <c r="F74" s="71"/>
    </row>
    <row r="75" spans="1:6" x14ac:dyDescent="0.45">
      <c r="A75" s="71"/>
      <c r="B75" s="71"/>
      <c r="C75" s="71"/>
      <c r="D75" s="82"/>
      <c r="E75" s="71"/>
      <c r="F75" s="71"/>
    </row>
    <row r="76" spans="1:6" x14ac:dyDescent="0.45">
      <c r="A76" s="71"/>
      <c r="B76" s="71"/>
      <c r="C76" s="71"/>
      <c r="D76" s="82"/>
      <c r="E76" s="71"/>
      <c r="F76" s="71"/>
    </row>
    <row r="77" spans="1:6" x14ac:dyDescent="0.45">
      <c r="A77" s="71"/>
      <c r="B77" s="71"/>
      <c r="C77" s="71"/>
      <c r="D77" s="82"/>
      <c r="E77" s="71"/>
      <c r="F77" s="71"/>
    </row>
    <row r="78" spans="1:6" x14ac:dyDescent="0.45">
      <c r="A78" s="71"/>
      <c r="B78" s="71"/>
      <c r="C78" s="71"/>
      <c r="D78" s="82"/>
      <c r="E78" s="71"/>
      <c r="F78" s="71"/>
    </row>
    <row r="79" spans="1:6" x14ac:dyDescent="0.45">
      <c r="A79" s="71"/>
      <c r="B79" s="71"/>
      <c r="C79" s="71"/>
      <c r="D79" s="82"/>
      <c r="E79" s="71"/>
      <c r="F79" s="71"/>
    </row>
    <row r="80" spans="1:6" x14ac:dyDescent="0.45">
      <c r="A80" s="71"/>
      <c r="B80" s="71"/>
      <c r="C80" s="71"/>
      <c r="D80" s="82"/>
      <c r="E80" s="71"/>
      <c r="F80" s="71"/>
    </row>
    <row r="81" spans="1:6" x14ac:dyDescent="0.45">
      <c r="A81" s="71"/>
      <c r="B81" s="71"/>
      <c r="C81" s="71"/>
      <c r="D81" s="82"/>
      <c r="E81" s="71"/>
      <c r="F81" s="71"/>
    </row>
    <row r="82" spans="1:6" x14ac:dyDescent="0.45">
      <c r="A82" s="71"/>
      <c r="B82" s="71"/>
      <c r="C82" s="71"/>
      <c r="D82" s="82"/>
      <c r="E82" s="71"/>
      <c r="F82" s="71"/>
    </row>
    <row r="83" spans="1:6" x14ac:dyDescent="0.45">
      <c r="A83" s="71"/>
      <c r="B83" s="71"/>
      <c r="C83" s="71"/>
      <c r="D83" s="82"/>
      <c r="E83" s="71"/>
      <c r="F83" s="71"/>
    </row>
    <row r="84" spans="1:6" x14ac:dyDescent="0.45">
      <c r="A84" s="71"/>
      <c r="B84" s="71"/>
      <c r="C84" s="71"/>
      <c r="D84" s="82"/>
      <c r="E84" s="71"/>
      <c r="F84" s="71"/>
    </row>
    <row r="85" spans="1:6" x14ac:dyDescent="0.45">
      <c r="A85" s="71"/>
      <c r="B85" s="71"/>
      <c r="C85" s="71"/>
      <c r="D85" s="82"/>
      <c r="E85" s="71"/>
      <c r="F85" s="71"/>
    </row>
    <row r="86" spans="1:6" x14ac:dyDescent="0.45">
      <c r="A86" s="71"/>
      <c r="B86" s="71"/>
      <c r="C86" s="71"/>
      <c r="D86" s="82"/>
      <c r="E86" s="71"/>
      <c r="F86" s="71"/>
    </row>
    <row r="87" spans="1:6" x14ac:dyDescent="0.45">
      <c r="A87" s="71"/>
      <c r="B87" s="71"/>
      <c r="C87" s="71"/>
      <c r="D87" s="82"/>
      <c r="E87" s="71"/>
      <c r="F87" s="71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N66"/>
  <sheetViews>
    <sheetView zoomScaleNormal="100" workbookViewId="0">
      <selection activeCell="A8" sqref="A8:H64"/>
    </sheetView>
  </sheetViews>
  <sheetFormatPr defaultColWidth="9.125" defaultRowHeight="14.6" x14ac:dyDescent="0.4"/>
  <cols>
    <col min="1" max="1" width="8" style="132" customWidth="1"/>
    <col min="2" max="2" width="11.6875" style="132" customWidth="1"/>
    <col min="3" max="3" width="19.6875" style="132" bestFit="1" customWidth="1"/>
    <col min="4" max="4" width="11.875" style="132" bestFit="1" customWidth="1"/>
    <col min="5" max="5" width="10.75" style="132" bestFit="1" customWidth="1"/>
    <col min="6" max="6" width="12" style="132" bestFit="1" customWidth="1"/>
    <col min="7" max="7" width="10.875" style="132" bestFit="1" customWidth="1"/>
    <col min="8" max="8" width="9.6875" style="110" bestFit="1" customWidth="1"/>
    <col min="9" max="12" width="9.125" style="132"/>
    <col min="13" max="13" width="17.4375" style="71" bestFit="1" customWidth="1"/>
    <col min="14" max="14" width="10.25" style="170" bestFit="1" customWidth="1"/>
    <col min="15" max="16" width="13.4375" style="132" bestFit="1" customWidth="1"/>
    <col min="17" max="16384" width="9.125" style="132"/>
  </cols>
  <sheetData>
    <row r="1" spans="1:14" ht="18.45" x14ac:dyDescent="0.5">
      <c r="A1" s="2" t="s">
        <v>3</v>
      </c>
      <c r="C1" s="2"/>
      <c r="E1" s="407" t="s">
        <v>2</v>
      </c>
    </row>
    <row r="2" spans="1:14" ht="15.9" x14ac:dyDescent="0.45">
      <c r="A2" s="3" t="s">
        <v>4</v>
      </c>
      <c r="C2" s="3"/>
    </row>
    <row r="3" spans="1:14" ht="20.6" x14ac:dyDescent="0.55000000000000004">
      <c r="A3" s="4" t="s">
        <v>252</v>
      </c>
      <c r="C3" s="4"/>
    </row>
    <row r="4" spans="1:14" ht="15.9" x14ac:dyDescent="0.45">
      <c r="A4" s="5" t="s">
        <v>253</v>
      </c>
      <c r="C4" s="5"/>
    </row>
    <row r="5" spans="1:14" x14ac:dyDescent="0.4">
      <c r="B5" s="131"/>
      <c r="C5" s="131"/>
    </row>
    <row r="6" spans="1:14" x14ac:dyDescent="0.4">
      <c r="B6" s="131"/>
      <c r="C6" s="131"/>
    </row>
    <row r="7" spans="1:14" s="110" customFormat="1" ht="15" thickBot="1" x14ac:dyDescent="0.45">
      <c r="A7" s="237" t="s">
        <v>254</v>
      </c>
      <c r="B7" s="237" t="s">
        <v>255</v>
      </c>
      <c r="C7" s="237" t="s">
        <v>256</v>
      </c>
      <c r="D7" s="238" t="s">
        <v>257</v>
      </c>
      <c r="E7" s="238" t="s">
        <v>258</v>
      </c>
      <c r="F7" s="238" t="s">
        <v>259</v>
      </c>
      <c r="G7" s="238" t="s">
        <v>260</v>
      </c>
      <c r="H7" s="238" t="s">
        <v>261</v>
      </c>
      <c r="M7" s="238" t="s">
        <v>262</v>
      </c>
      <c r="N7" s="170"/>
    </row>
    <row r="8" spans="1:14" ht="15" thickTop="1" x14ac:dyDescent="0.4">
      <c r="A8" s="280" t="s">
        <v>51</v>
      </c>
      <c r="B8" s="69" t="s">
        <v>51</v>
      </c>
      <c r="C8" s="69" t="s">
        <v>51</v>
      </c>
      <c r="D8" s="281" t="s">
        <v>51</v>
      </c>
      <c r="E8" s="281" t="s">
        <v>51</v>
      </c>
      <c r="F8" s="282" t="s">
        <v>51</v>
      </c>
      <c r="G8" s="282" t="s">
        <v>51</v>
      </c>
      <c r="H8" s="283" t="s">
        <v>51</v>
      </c>
      <c r="M8" s="268" t="s">
        <v>263</v>
      </c>
      <c r="N8" s="269">
        <v>6673</v>
      </c>
    </row>
    <row r="9" spans="1:14" x14ac:dyDescent="0.4">
      <c r="A9" s="284" t="s">
        <v>51</v>
      </c>
      <c r="B9" s="72" t="s">
        <v>51</v>
      </c>
      <c r="C9" s="72" t="s">
        <v>51</v>
      </c>
      <c r="D9" s="285" t="s">
        <v>51</v>
      </c>
      <c r="E9" s="285" t="s">
        <v>51</v>
      </c>
      <c r="F9" s="286" t="s">
        <v>51</v>
      </c>
      <c r="G9" s="286" t="s">
        <v>51</v>
      </c>
      <c r="H9" s="287" t="s">
        <v>51</v>
      </c>
      <c r="M9" s="270" t="s">
        <v>264</v>
      </c>
      <c r="N9" s="271">
        <v>6674</v>
      </c>
    </row>
    <row r="10" spans="1:14" x14ac:dyDescent="0.4">
      <c r="A10" s="284" t="s">
        <v>51</v>
      </c>
      <c r="B10" s="72" t="s">
        <v>51</v>
      </c>
      <c r="C10" s="72" t="s">
        <v>51</v>
      </c>
      <c r="D10" s="285" t="s">
        <v>51</v>
      </c>
      <c r="E10" s="285" t="s">
        <v>51</v>
      </c>
      <c r="F10" s="286" t="s">
        <v>51</v>
      </c>
      <c r="G10" s="286" t="s">
        <v>51</v>
      </c>
      <c r="H10" s="287" t="s">
        <v>51</v>
      </c>
      <c r="M10" s="270" t="s">
        <v>265</v>
      </c>
      <c r="N10" s="271">
        <v>6675</v>
      </c>
    </row>
    <row r="11" spans="1:14" x14ac:dyDescent="0.4">
      <c r="A11" s="284" t="s">
        <v>51</v>
      </c>
      <c r="B11" s="72" t="s">
        <v>51</v>
      </c>
      <c r="C11" s="72" t="s">
        <v>51</v>
      </c>
      <c r="D11" s="285" t="s">
        <v>51</v>
      </c>
      <c r="E11" s="285" t="s">
        <v>51</v>
      </c>
      <c r="F11" s="286" t="s">
        <v>51</v>
      </c>
      <c r="G11" s="286" t="s">
        <v>51</v>
      </c>
      <c r="H11" s="287" t="s">
        <v>51</v>
      </c>
      <c r="M11" s="270" t="s">
        <v>266</v>
      </c>
      <c r="N11" s="271" t="s">
        <v>267</v>
      </c>
    </row>
    <row r="12" spans="1:14" x14ac:dyDescent="0.4">
      <c r="A12" s="284" t="s">
        <v>51</v>
      </c>
      <c r="B12" s="72" t="s">
        <v>51</v>
      </c>
      <c r="C12" s="72" t="s">
        <v>51</v>
      </c>
      <c r="D12" s="285" t="s">
        <v>51</v>
      </c>
      <c r="E12" s="285" t="s">
        <v>51</v>
      </c>
      <c r="F12" s="286" t="s">
        <v>51</v>
      </c>
      <c r="G12" s="286" t="s">
        <v>51</v>
      </c>
      <c r="H12" s="287" t="s">
        <v>51</v>
      </c>
      <c r="M12" s="270" t="s">
        <v>268</v>
      </c>
      <c r="N12" s="271">
        <v>18987</v>
      </c>
    </row>
    <row r="13" spans="1:14" x14ac:dyDescent="0.4">
      <c r="A13" s="284" t="s">
        <v>51</v>
      </c>
      <c r="B13" s="72" t="s">
        <v>51</v>
      </c>
      <c r="C13" s="72" t="s">
        <v>51</v>
      </c>
      <c r="D13" s="285" t="s">
        <v>51</v>
      </c>
      <c r="E13" s="285" t="s">
        <v>51</v>
      </c>
      <c r="F13" s="286" t="s">
        <v>51</v>
      </c>
      <c r="G13" s="286" t="s">
        <v>51</v>
      </c>
      <c r="H13" s="287" t="s">
        <v>51</v>
      </c>
      <c r="M13" s="270" t="s">
        <v>269</v>
      </c>
      <c r="N13" s="271">
        <v>6676</v>
      </c>
    </row>
    <row r="14" spans="1:14" x14ac:dyDescent="0.4">
      <c r="A14" s="284" t="s">
        <v>51</v>
      </c>
      <c r="B14" s="72" t="s">
        <v>51</v>
      </c>
      <c r="C14" s="72" t="s">
        <v>51</v>
      </c>
      <c r="D14" s="285" t="s">
        <v>51</v>
      </c>
      <c r="E14" s="285" t="s">
        <v>51</v>
      </c>
      <c r="F14" s="286" t="s">
        <v>51</v>
      </c>
      <c r="G14" s="286" t="s">
        <v>51</v>
      </c>
      <c r="H14" s="287" t="s">
        <v>51</v>
      </c>
      <c r="M14" s="270" t="s">
        <v>270</v>
      </c>
      <c r="N14" s="271">
        <v>8131</v>
      </c>
    </row>
    <row r="15" spans="1:14" x14ac:dyDescent="0.4">
      <c r="A15" s="284" t="s">
        <v>51</v>
      </c>
      <c r="B15" s="72" t="s">
        <v>51</v>
      </c>
      <c r="C15" s="72" t="s">
        <v>51</v>
      </c>
      <c r="D15" s="285" t="s">
        <v>51</v>
      </c>
      <c r="E15" s="285" t="s">
        <v>51</v>
      </c>
      <c r="F15" s="286" t="s">
        <v>51</v>
      </c>
      <c r="G15" s="286" t="s">
        <v>51</v>
      </c>
      <c r="H15" s="287" t="s">
        <v>51</v>
      </c>
      <c r="M15" s="270" t="s">
        <v>271</v>
      </c>
      <c r="N15" s="271">
        <v>8132</v>
      </c>
    </row>
    <row r="16" spans="1:14" x14ac:dyDescent="0.4">
      <c r="A16" s="284" t="s">
        <v>51</v>
      </c>
      <c r="B16" s="72" t="s">
        <v>51</v>
      </c>
      <c r="C16" s="72" t="s">
        <v>51</v>
      </c>
      <c r="D16" s="285" t="s">
        <v>51</v>
      </c>
      <c r="E16" s="285" t="s">
        <v>51</v>
      </c>
      <c r="F16" s="286" t="s">
        <v>51</v>
      </c>
      <c r="G16" s="286" t="s">
        <v>51</v>
      </c>
      <c r="H16" s="287" t="s">
        <v>51</v>
      </c>
      <c r="M16" s="270" t="s">
        <v>272</v>
      </c>
      <c r="N16" s="271">
        <v>8134</v>
      </c>
    </row>
    <row r="17" spans="1:14" x14ac:dyDescent="0.4">
      <c r="A17" s="284" t="s">
        <v>51</v>
      </c>
      <c r="B17" s="72" t="s">
        <v>51</v>
      </c>
      <c r="C17" s="72" t="s">
        <v>51</v>
      </c>
      <c r="D17" s="285" t="s">
        <v>51</v>
      </c>
      <c r="E17" s="285" t="s">
        <v>51</v>
      </c>
      <c r="F17" s="286" t="s">
        <v>51</v>
      </c>
      <c r="G17" s="286" t="s">
        <v>51</v>
      </c>
      <c r="H17" s="287" t="s">
        <v>51</v>
      </c>
      <c r="M17" s="270" t="s">
        <v>273</v>
      </c>
      <c r="N17" s="271">
        <v>8135</v>
      </c>
    </row>
    <row r="18" spans="1:14" x14ac:dyDescent="0.4">
      <c r="A18" s="284" t="s">
        <v>51</v>
      </c>
      <c r="B18" s="72" t="s">
        <v>51</v>
      </c>
      <c r="C18" s="72" t="s">
        <v>51</v>
      </c>
      <c r="D18" s="285" t="s">
        <v>51</v>
      </c>
      <c r="E18" s="285" t="s">
        <v>51</v>
      </c>
      <c r="F18" s="286" t="s">
        <v>51</v>
      </c>
      <c r="G18" s="286" t="s">
        <v>51</v>
      </c>
      <c r="H18" s="287" t="s">
        <v>51</v>
      </c>
      <c r="M18" s="270" t="s">
        <v>274</v>
      </c>
      <c r="N18" s="271">
        <v>8172</v>
      </c>
    </row>
    <row r="19" spans="1:14" x14ac:dyDescent="0.4">
      <c r="A19" s="284" t="s">
        <v>51</v>
      </c>
      <c r="B19" s="72" t="s">
        <v>51</v>
      </c>
      <c r="C19" s="72" t="s">
        <v>51</v>
      </c>
      <c r="D19" s="285" t="s">
        <v>51</v>
      </c>
      <c r="E19" s="285" t="s">
        <v>51</v>
      </c>
      <c r="F19" s="286" t="s">
        <v>51</v>
      </c>
      <c r="G19" s="286" t="s">
        <v>51</v>
      </c>
      <c r="H19" s="287" t="s">
        <v>51</v>
      </c>
      <c r="M19" s="270" t="s">
        <v>275</v>
      </c>
      <c r="N19" s="271">
        <v>8173</v>
      </c>
    </row>
    <row r="20" spans="1:14" x14ac:dyDescent="0.4">
      <c r="A20" s="284" t="s">
        <v>51</v>
      </c>
      <c r="B20" s="72" t="s">
        <v>51</v>
      </c>
      <c r="C20" s="72" t="s">
        <v>51</v>
      </c>
      <c r="D20" s="285" t="s">
        <v>51</v>
      </c>
      <c r="E20" s="285" t="s">
        <v>51</v>
      </c>
      <c r="F20" s="286" t="s">
        <v>51</v>
      </c>
      <c r="G20" s="286" t="s">
        <v>51</v>
      </c>
      <c r="H20" s="287" t="s">
        <v>51</v>
      </c>
      <c r="M20" s="270" t="s">
        <v>276</v>
      </c>
      <c r="N20" s="271" t="s">
        <v>277</v>
      </c>
    </row>
    <row r="21" spans="1:14" x14ac:dyDescent="0.4">
      <c r="A21" s="284" t="s">
        <v>51</v>
      </c>
      <c r="B21" s="72" t="s">
        <v>51</v>
      </c>
      <c r="C21" s="72" t="s">
        <v>51</v>
      </c>
      <c r="D21" s="285" t="s">
        <v>51</v>
      </c>
      <c r="E21" s="285" t="s">
        <v>51</v>
      </c>
      <c r="F21" s="286" t="s">
        <v>51</v>
      </c>
      <c r="G21" s="286" t="s">
        <v>51</v>
      </c>
      <c r="H21" s="287" t="s">
        <v>51</v>
      </c>
      <c r="M21" s="270" t="s">
        <v>278</v>
      </c>
      <c r="N21" s="271" t="s">
        <v>279</v>
      </c>
    </row>
    <row r="22" spans="1:14" x14ac:dyDescent="0.4">
      <c r="A22" s="284" t="s">
        <v>51</v>
      </c>
      <c r="B22" s="72" t="s">
        <v>51</v>
      </c>
      <c r="C22" s="72" t="s">
        <v>51</v>
      </c>
      <c r="D22" s="285" t="s">
        <v>51</v>
      </c>
      <c r="E22" s="285" t="s">
        <v>51</v>
      </c>
      <c r="F22" s="286" t="s">
        <v>51</v>
      </c>
      <c r="G22" s="286" t="s">
        <v>51</v>
      </c>
      <c r="H22" s="287" t="s">
        <v>51</v>
      </c>
      <c r="M22" s="270" t="s">
        <v>280</v>
      </c>
      <c r="N22" s="271">
        <v>10872</v>
      </c>
    </row>
    <row r="23" spans="1:14" x14ac:dyDescent="0.4">
      <c r="A23" s="284" t="s">
        <v>51</v>
      </c>
      <c r="B23" s="72" t="s">
        <v>51</v>
      </c>
      <c r="C23" s="72" t="s">
        <v>51</v>
      </c>
      <c r="D23" s="285" t="s">
        <v>51</v>
      </c>
      <c r="E23" s="285" t="s">
        <v>51</v>
      </c>
      <c r="F23" s="286" t="s">
        <v>51</v>
      </c>
      <c r="G23" s="286" t="s">
        <v>51</v>
      </c>
      <c r="H23" s="287" t="s">
        <v>51</v>
      </c>
      <c r="M23" s="270" t="s">
        <v>281</v>
      </c>
      <c r="N23" s="271">
        <v>11000</v>
      </c>
    </row>
    <row r="24" spans="1:14" x14ac:dyDescent="0.4">
      <c r="A24" s="284" t="s">
        <v>51</v>
      </c>
      <c r="B24" s="72" t="s">
        <v>51</v>
      </c>
      <c r="C24" s="72" t="s">
        <v>51</v>
      </c>
      <c r="D24" s="285" t="s">
        <v>51</v>
      </c>
      <c r="E24" s="285" t="s">
        <v>51</v>
      </c>
      <c r="F24" s="286" t="s">
        <v>51</v>
      </c>
      <c r="G24" s="286" t="s">
        <v>51</v>
      </c>
      <c r="H24" s="287" t="s">
        <v>51</v>
      </c>
      <c r="M24" s="270" t="s">
        <v>282</v>
      </c>
      <c r="N24" s="271">
        <v>11580</v>
      </c>
    </row>
    <row r="25" spans="1:14" x14ac:dyDescent="0.4">
      <c r="A25" s="284" t="s">
        <v>51</v>
      </c>
      <c r="B25" s="72" t="s">
        <v>51</v>
      </c>
      <c r="C25" s="72" t="s">
        <v>51</v>
      </c>
      <c r="D25" s="285" t="s">
        <v>51</v>
      </c>
      <c r="E25" s="285" t="s">
        <v>51</v>
      </c>
      <c r="F25" s="286" t="s">
        <v>51</v>
      </c>
      <c r="G25" s="286" t="s">
        <v>51</v>
      </c>
      <c r="H25" s="287" t="s">
        <v>51</v>
      </c>
      <c r="M25" s="270" t="s">
        <v>283</v>
      </c>
      <c r="N25" s="271">
        <v>11703</v>
      </c>
    </row>
    <row r="26" spans="1:14" x14ac:dyDescent="0.4">
      <c r="A26" s="284" t="s">
        <v>51</v>
      </c>
      <c r="B26" s="72" t="s">
        <v>51</v>
      </c>
      <c r="C26" s="72" t="s">
        <v>51</v>
      </c>
      <c r="D26" s="285" t="s">
        <v>51</v>
      </c>
      <c r="E26" s="285" t="s">
        <v>51</v>
      </c>
      <c r="F26" s="286" t="s">
        <v>51</v>
      </c>
      <c r="G26" s="286" t="s">
        <v>51</v>
      </c>
      <c r="H26" s="287" t="s">
        <v>51</v>
      </c>
      <c r="M26" s="270" t="s">
        <v>284</v>
      </c>
      <c r="N26" s="271">
        <v>12522</v>
      </c>
    </row>
    <row r="27" spans="1:14" x14ac:dyDescent="0.4">
      <c r="A27" s="284" t="s">
        <v>51</v>
      </c>
      <c r="B27" s="72" t="s">
        <v>51</v>
      </c>
      <c r="C27" s="72" t="s">
        <v>51</v>
      </c>
      <c r="D27" s="285" t="s">
        <v>51</v>
      </c>
      <c r="E27" s="285" t="s">
        <v>51</v>
      </c>
      <c r="F27" s="286" t="s">
        <v>51</v>
      </c>
      <c r="G27" s="286" t="s">
        <v>51</v>
      </c>
      <c r="H27" s="287" t="s">
        <v>51</v>
      </c>
      <c r="M27" s="270" t="s">
        <v>285</v>
      </c>
      <c r="N27" s="271">
        <v>12674</v>
      </c>
    </row>
    <row r="28" spans="1:14" x14ac:dyDescent="0.4">
      <c r="A28" s="284" t="s">
        <v>51</v>
      </c>
      <c r="B28" s="72" t="s">
        <v>51</v>
      </c>
      <c r="C28" s="72" t="s">
        <v>51</v>
      </c>
      <c r="D28" s="285" t="s">
        <v>51</v>
      </c>
      <c r="E28" s="285" t="s">
        <v>51</v>
      </c>
      <c r="F28" s="286" t="s">
        <v>51</v>
      </c>
      <c r="G28" s="286" t="s">
        <v>51</v>
      </c>
      <c r="H28" s="287" t="s">
        <v>51</v>
      </c>
      <c r="M28" s="270" t="s">
        <v>286</v>
      </c>
      <c r="N28" s="271" t="s">
        <v>287</v>
      </c>
    </row>
    <row r="29" spans="1:14" x14ac:dyDescent="0.4">
      <c r="A29" s="284" t="s">
        <v>51</v>
      </c>
      <c r="B29" s="72" t="s">
        <v>51</v>
      </c>
      <c r="C29" s="72" t="s">
        <v>51</v>
      </c>
      <c r="D29" s="285" t="s">
        <v>51</v>
      </c>
      <c r="E29" s="285" t="s">
        <v>51</v>
      </c>
      <c r="F29" s="286" t="s">
        <v>51</v>
      </c>
      <c r="G29" s="286" t="s">
        <v>51</v>
      </c>
      <c r="H29" s="287" t="s">
        <v>51</v>
      </c>
      <c r="M29" s="270" t="s">
        <v>288</v>
      </c>
      <c r="N29" s="271">
        <v>15710</v>
      </c>
    </row>
    <row r="30" spans="1:14" x14ac:dyDescent="0.4">
      <c r="A30" s="284" t="s">
        <v>51</v>
      </c>
      <c r="B30" s="72" t="s">
        <v>51</v>
      </c>
      <c r="C30" s="72" t="s">
        <v>51</v>
      </c>
      <c r="D30" s="285" t="s">
        <v>51</v>
      </c>
      <c r="E30" s="285" t="s">
        <v>51</v>
      </c>
      <c r="F30" s="286" t="s">
        <v>51</v>
      </c>
      <c r="G30" s="286" t="s">
        <v>51</v>
      </c>
      <c r="H30" s="287" t="s">
        <v>51</v>
      </c>
      <c r="M30" s="270" t="s">
        <v>289</v>
      </c>
      <c r="N30" s="271">
        <v>15721</v>
      </c>
    </row>
    <row r="31" spans="1:14" x14ac:dyDescent="0.4">
      <c r="A31" s="284" t="s">
        <v>51</v>
      </c>
      <c r="B31" s="72" t="s">
        <v>51</v>
      </c>
      <c r="C31" s="72" t="s">
        <v>51</v>
      </c>
      <c r="D31" s="285" t="s">
        <v>51</v>
      </c>
      <c r="E31" s="285" t="s">
        <v>51</v>
      </c>
      <c r="F31" s="286" t="s">
        <v>51</v>
      </c>
      <c r="G31" s="286" t="s">
        <v>51</v>
      </c>
      <c r="H31" s="287" t="s">
        <v>51</v>
      </c>
      <c r="M31" s="270" t="s">
        <v>290</v>
      </c>
      <c r="N31" s="271">
        <v>16223</v>
      </c>
    </row>
    <row r="32" spans="1:14" x14ac:dyDescent="0.4">
      <c r="A32" s="284" t="s">
        <v>51</v>
      </c>
      <c r="B32" s="72" t="s">
        <v>51</v>
      </c>
      <c r="C32" s="72" t="s">
        <v>51</v>
      </c>
      <c r="D32" s="285" t="s">
        <v>51</v>
      </c>
      <c r="E32" s="285" t="s">
        <v>51</v>
      </c>
      <c r="F32" s="286" t="s">
        <v>51</v>
      </c>
      <c r="G32" s="286" t="s">
        <v>51</v>
      </c>
      <c r="H32" s="287" t="s">
        <v>51</v>
      </c>
      <c r="M32" s="270" t="s">
        <v>291</v>
      </c>
      <c r="N32" s="271">
        <v>18685</v>
      </c>
    </row>
    <row r="33" spans="1:14" x14ac:dyDescent="0.4">
      <c r="A33" s="284" t="s">
        <v>51</v>
      </c>
      <c r="B33" s="72" t="s">
        <v>51</v>
      </c>
      <c r="C33" s="72" t="s">
        <v>51</v>
      </c>
      <c r="D33" s="285" t="s">
        <v>51</v>
      </c>
      <c r="E33" s="285" t="s">
        <v>51</v>
      </c>
      <c r="F33" s="286" t="s">
        <v>51</v>
      </c>
      <c r="G33" s="286" t="s">
        <v>51</v>
      </c>
      <c r="H33" s="287" t="s">
        <v>51</v>
      </c>
      <c r="M33" s="270" t="s">
        <v>292</v>
      </c>
      <c r="N33" s="271">
        <v>18695</v>
      </c>
    </row>
    <row r="34" spans="1:14" x14ac:dyDescent="0.4">
      <c r="A34" s="284" t="s">
        <v>51</v>
      </c>
      <c r="B34" s="72" t="s">
        <v>51</v>
      </c>
      <c r="C34" s="72" t="s">
        <v>51</v>
      </c>
      <c r="D34" s="285" t="s">
        <v>51</v>
      </c>
      <c r="E34" s="285" t="s">
        <v>51</v>
      </c>
      <c r="F34" s="286" t="s">
        <v>51</v>
      </c>
      <c r="G34" s="286" t="s">
        <v>51</v>
      </c>
      <c r="H34" s="287" t="s">
        <v>51</v>
      </c>
      <c r="M34" s="270" t="s">
        <v>79</v>
      </c>
      <c r="N34" s="271">
        <v>18975</v>
      </c>
    </row>
    <row r="35" spans="1:14" x14ac:dyDescent="0.4">
      <c r="A35" s="284" t="s">
        <v>51</v>
      </c>
      <c r="B35" s="72" t="s">
        <v>51</v>
      </c>
      <c r="C35" s="72" t="s">
        <v>51</v>
      </c>
      <c r="D35" s="285" t="s">
        <v>51</v>
      </c>
      <c r="E35" s="285" t="s">
        <v>51</v>
      </c>
      <c r="F35" s="286" t="s">
        <v>51</v>
      </c>
      <c r="G35" s="286" t="s">
        <v>51</v>
      </c>
      <c r="H35" s="287" t="s">
        <v>51</v>
      </c>
      <c r="M35" s="270" t="s">
        <v>293</v>
      </c>
      <c r="N35" s="271">
        <v>18980</v>
      </c>
    </row>
    <row r="36" spans="1:14" x14ac:dyDescent="0.4">
      <c r="A36" s="284" t="s">
        <v>51</v>
      </c>
      <c r="B36" s="72" t="s">
        <v>51</v>
      </c>
      <c r="C36" s="72" t="s">
        <v>51</v>
      </c>
      <c r="D36" s="285" t="s">
        <v>51</v>
      </c>
      <c r="E36" s="285" t="s">
        <v>51</v>
      </c>
      <c r="F36" s="286" t="s">
        <v>51</v>
      </c>
      <c r="G36" s="286" t="s">
        <v>51</v>
      </c>
      <c r="H36" s="287" t="s">
        <v>51</v>
      </c>
      <c r="M36" s="270" t="s">
        <v>294</v>
      </c>
      <c r="N36" s="271">
        <v>18981</v>
      </c>
    </row>
    <row r="37" spans="1:14" x14ac:dyDescent="0.4">
      <c r="A37" s="284" t="s">
        <v>51</v>
      </c>
      <c r="B37" s="72" t="s">
        <v>51</v>
      </c>
      <c r="C37" s="72" t="s">
        <v>51</v>
      </c>
      <c r="D37" s="285" t="s">
        <v>51</v>
      </c>
      <c r="E37" s="285" t="s">
        <v>51</v>
      </c>
      <c r="F37" s="286" t="s">
        <v>51</v>
      </c>
      <c r="G37" s="286" t="s">
        <v>51</v>
      </c>
      <c r="H37" s="287" t="s">
        <v>51</v>
      </c>
      <c r="M37" s="270" t="s">
        <v>295</v>
      </c>
      <c r="N37" s="271">
        <v>18982</v>
      </c>
    </row>
    <row r="38" spans="1:14" x14ac:dyDescent="0.4">
      <c r="A38" s="284" t="s">
        <v>51</v>
      </c>
      <c r="B38" s="72" t="s">
        <v>51</v>
      </c>
      <c r="C38" s="72" t="s">
        <v>51</v>
      </c>
      <c r="D38" s="285" t="s">
        <v>51</v>
      </c>
      <c r="E38" s="285" t="s">
        <v>51</v>
      </c>
      <c r="F38" s="286" t="s">
        <v>51</v>
      </c>
      <c r="G38" s="286" t="s">
        <v>51</v>
      </c>
      <c r="H38" s="287" t="s">
        <v>51</v>
      </c>
      <c r="M38" s="270" t="s">
        <v>296</v>
      </c>
      <c r="N38" s="271">
        <v>18983</v>
      </c>
    </row>
    <row r="39" spans="1:14" x14ac:dyDescent="0.4">
      <c r="A39" s="284" t="s">
        <v>51</v>
      </c>
      <c r="B39" s="72" t="s">
        <v>51</v>
      </c>
      <c r="C39" s="72" t="s">
        <v>51</v>
      </c>
      <c r="D39" s="285" t="s">
        <v>51</v>
      </c>
      <c r="E39" s="285" t="s">
        <v>51</v>
      </c>
      <c r="F39" s="286" t="s">
        <v>51</v>
      </c>
      <c r="G39" s="286" t="s">
        <v>51</v>
      </c>
      <c r="H39" s="287" t="s">
        <v>51</v>
      </c>
      <c r="M39" s="270" t="s">
        <v>297</v>
      </c>
      <c r="N39" s="271" t="s">
        <v>298</v>
      </c>
    </row>
    <row r="40" spans="1:14" x14ac:dyDescent="0.4">
      <c r="A40" s="284" t="s">
        <v>51</v>
      </c>
      <c r="B40" s="72" t="s">
        <v>51</v>
      </c>
      <c r="C40" s="72" t="s">
        <v>51</v>
      </c>
      <c r="D40" s="285" t="s">
        <v>51</v>
      </c>
      <c r="E40" s="285" t="s">
        <v>51</v>
      </c>
      <c r="F40" s="286" t="s">
        <v>51</v>
      </c>
      <c r="G40" s="286" t="s">
        <v>51</v>
      </c>
      <c r="H40" s="287" t="s">
        <v>51</v>
      </c>
      <c r="M40" s="270" t="s">
        <v>266</v>
      </c>
      <c r="N40" s="271" t="s">
        <v>267</v>
      </c>
    </row>
    <row r="41" spans="1:14" x14ac:dyDescent="0.4">
      <c r="A41" s="284" t="s">
        <v>51</v>
      </c>
      <c r="B41" s="72" t="s">
        <v>51</v>
      </c>
      <c r="C41" s="72" t="s">
        <v>51</v>
      </c>
      <c r="D41" s="285" t="s">
        <v>51</v>
      </c>
      <c r="E41" s="285" t="s">
        <v>51</v>
      </c>
      <c r="F41" s="286" t="s">
        <v>51</v>
      </c>
      <c r="G41" s="286" t="s">
        <v>51</v>
      </c>
      <c r="H41" s="287" t="s">
        <v>51</v>
      </c>
      <c r="M41" s="270" t="s">
        <v>268</v>
      </c>
      <c r="N41" s="271">
        <v>18987</v>
      </c>
    </row>
    <row r="42" spans="1:14" x14ac:dyDescent="0.4">
      <c r="A42" s="284" t="s">
        <v>51</v>
      </c>
      <c r="B42" s="72" t="s">
        <v>51</v>
      </c>
      <c r="C42" s="72" t="s">
        <v>51</v>
      </c>
      <c r="D42" s="285" t="s">
        <v>51</v>
      </c>
      <c r="E42" s="285" t="s">
        <v>51</v>
      </c>
      <c r="F42" s="286" t="s">
        <v>51</v>
      </c>
      <c r="G42" s="286" t="s">
        <v>51</v>
      </c>
      <c r="H42" s="287" t="s">
        <v>51</v>
      </c>
      <c r="M42" s="270" t="s">
        <v>299</v>
      </c>
      <c r="N42" s="271" t="s">
        <v>300</v>
      </c>
    </row>
    <row r="43" spans="1:14" x14ac:dyDescent="0.4">
      <c r="A43" s="284" t="s">
        <v>51</v>
      </c>
      <c r="B43" s="72" t="s">
        <v>51</v>
      </c>
      <c r="C43" s="72" t="s">
        <v>51</v>
      </c>
      <c r="D43" s="285" t="s">
        <v>51</v>
      </c>
      <c r="E43" s="285" t="s">
        <v>51</v>
      </c>
      <c r="F43" s="286" t="s">
        <v>51</v>
      </c>
      <c r="G43" s="286" t="s">
        <v>51</v>
      </c>
      <c r="H43" s="287" t="s">
        <v>51</v>
      </c>
      <c r="M43" s="270" t="s">
        <v>301</v>
      </c>
      <c r="N43" s="271">
        <v>18989</v>
      </c>
    </row>
    <row r="44" spans="1:14" x14ac:dyDescent="0.4">
      <c r="A44" s="284" t="s">
        <v>51</v>
      </c>
      <c r="B44" s="72" t="s">
        <v>51</v>
      </c>
      <c r="C44" s="72" t="s">
        <v>51</v>
      </c>
      <c r="D44" s="285" t="s">
        <v>51</v>
      </c>
      <c r="E44" s="285" t="s">
        <v>51</v>
      </c>
      <c r="F44" s="286" t="s">
        <v>51</v>
      </c>
      <c r="G44" s="286" t="s">
        <v>51</v>
      </c>
      <c r="H44" s="287" t="s">
        <v>51</v>
      </c>
      <c r="M44" s="270" t="s">
        <v>302</v>
      </c>
      <c r="N44" s="271">
        <v>18990</v>
      </c>
    </row>
    <row r="45" spans="1:14" x14ac:dyDescent="0.4">
      <c r="A45" s="284" t="s">
        <v>51</v>
      </c>
      <c r="B45" s="72" t="s">
        <v>51</v>
      </c>
      <c r="C45" s="72" t="s">
        <v>51</v>
      </c>
      <c r="D45" s="285" t="s">
        <v>51</v>
      </c>
      <c r="E45" s="285" t="s">
        <v>51</v>
      </c>
      <c r="F45" s="286" t="s">
        <v>51</v>
      </c>
      <c r="G45" s="286" t="s">
        <v>51</v>
      </c>
      <c r="H45" s="287" t="s">
        <v>51</v>
      </c>
      <c r="M45" s="270" t="s">
        <v>303</v>
      </c>
      <c r="N45" s="271">
        <v>18991</v>
      </c>
    </row>
    <row r="46" spans="1:14" x14ac:dyDescent="0.4">
      <c r="A46" s="284" t="s">
        <v>51</v>
      </c>
      <c r="B46" s="72" t="s">
        <v>51</v>
      </c>
      <c r="C46" s="72" t="s">
        <v>51</v>
      </c>
      <c r="D46" s="285" t="s">
        <v>51</v>
      </c>
      <c r="E46" s="285" t="s">
        <v>51</v>
      </c>
      <c r="F46" s="286" t="s">
        <v>51</v>
      </c>
      <c r="G46" s="286" t="s">
        <v>51</v>
      </c>
      <c r="H46" s="287" t="s">
        <v>51</v>
      </c>
      <c r="M46" s="270" t="s">
        <v>50</v>
      </c>
      <c r="N46" s="271">
        <v>18992</v>
      </c>
    </row>
    <row r="47" spans="1:14" x14ac:dyDescent="0.4">
      <c r="A47" s="284" t="s">
        <v>51</v>
      </c>
      <c r="B47" s="72" t="s">
        <v>51</v>
      </c>
      <c r="C47" s="72" t="s">
        <v>51</v>
      </c>
      <c r="D47" s="285" t="s">
        <v>51</v>
      </c>
      <c r="E47" s="285" t="s">
        <v>51</v>
      </c>
      <c r="F47" s="286" t="s">
        <v>51</v>
      </c>
      <c r="G47" s="286" t="s">
        <v>51</v>
      </c>
      <c r="H47" s="287" t="s">
        <v>51</v>
      </c>
      <c r="M47" s="270" t="s">
        <v>304</v>
      </c>
      <c r="N47" s="271">
        <v>18993</v>
      </c>
    </row>
    <row r="48" spans="1:14" x14ac:dyDescent="0.4">
      <c r="A48" s="284" t="s">
        <v>51</v>
      </c>
      <c r="B48" s="72" t="s">
        <v>51</v>
      </c>
      <c r="C48" s="72" t="s">
        <v>51</v>
      </c>
      <c r="D48" s="285" t="s">
        <v>51</v>
      </c>
      <c r="E48" s="285" t="s">
        <v>51</v>
      </c>
      <c r="F48" s="286" t="s">
        <v>51</v>
      </c>
      <c r="G48" s="286" t="s">
        <v>51</v>
      </c>
      <c r="H48" s="287" t="s">
        <v>51</v>
      </c>
      <c r="M48" s="270" t="s">
        <v>64</v>
      </c>
      <c r="N48" s="271">
        <v>18994</v>
      </c>
    </row>
    <row r="49" spans="1:14" x14ac:dyDescent="0.4">
      <c r="A49" s="284" t="s">
        <v>51</v>
      </c>
      <c r="B49" s="72" t="s">
        <v>51</v>
      </c>
      <c r="C49" s="72" t="s">
        <v>51</v>
      </c>
      <c r="D49" s="285" t="s">
        <v>51</v>
      </c>
      <c r="E49" s="285" t="s">
        <v>51</v>
      </c>
      <c r="F49" s="286" t="s">
        <v>51</v>
      </c>
      <c r="G49" s="286" t="s">
        <v>51</v>
      </c>
      <c r="H49" s="287" t="s">
        <v>51</v>
      </c>
      <c r="M49" s="270" t="s">
        <v>305</v>
      </c>
      <c r="N49" s="271">
        <v>18995</v>
      </c>
    </row>
    <row r="50" spans="1:14" x14ac:dyDescent="0.4">
      <c r="A50" s="284" t="s">
        <v>51</v>
      </c>
      <c r="B50" s="72" t="s">
        <v>51</v>
      </c>
      <c r="C50" s="72" t="s">
        <v>51</v>
      </c>
      <c r="D50" s="285" t="s">
        <v>51</v>
      </c>
      <c r="E50" s="285" t="s">
        <v>51</v>
      </c>
      <c r="F50" s="286" t="s">
        <v>51</v>
      </c>
      <c r="G50" s="286" t="s">
        <v>51</v>
      </c>
      <c r="H50" s="287" t="s">
        <v>51</v>
      </c>
      <c r="M50" s="270" t="s">
        <v>306</v>
      </c>
      <c r="N50" s="271">
        <v>18996</v>
      </c>
    </row>
    <row r="51" spans="1:14" x14ac:dyDescent="0.4">
      <c r="A51" s="284" t="s">
        <v>51</v>
      </c>
      <c r="B51" s="72" t="s">
        <v>51</v>
      </c>
      <c r="C51" s="72" t="s">
        <v>51</v>
      </c>
      <c r="D51" s="285" t="s">
        <v>51</v>
      </c>
      <c r="E51" s="285" t="s">
        <v>51</v>
      </c>
      <c r="F51" s="286" t="s">
        <v>51</v>
      </c>
      <c r="G51" s="286" t="s">
        <v>51</v>
      </c>
      <c r="H51" s="287" t="s">
        <v>51</v>
      </c>
      <c r="M51" s="270" t="s">
        <v>53</v>
      </c>
      <c r="N51" s="271">
        <v>18997</v>
      </c>
    </row>
    <row r="52" spans="1:14" x14ac:dyDescent="0.4">
      <c r="A52" s="284" t="s">
        <v>51</v>
      </c>
      <c r="B52" s="72" t="s">
        <v>51</v>
      </c>
      <c r="C52" s="72" t="s">
        <v>51</v>
      </c>
      <c r="D52" s="285" t="s">
        <v>51</v>
      </c>
      <c r="E52" s="285" t="s">
        <v>51</v>
      </c>
      <c r="F52" s="286" t="s">
        <v>51</v>
      </c>
      <c r="G52" s="286" t="s">
        <v>51</v>
      </c>
      <c r="H52" s="287" t="s">
        <v>51</v>
      </c>
      <c r="M52" s="270" t="s">
        <v>62</v>
      </c>
      <c r="N52" s="271">
        <v>18999</v>
      </c>
    </row>
    <row r="53" spans="1:14" x14ac:dyDescent="0.4">
      <c r="A53" s="284" t="s">
        <v>51</v>
      </c>
      <c r="B53" s="72" t="s">
        <v>51</v>
      </c>
      <c r="C53" s="72" t="s">
        <v>51</v>
      </c>
      <c r="D53" s="285" t="s">
        <v>51</v>
      </c>
      <c r="E53" s="285" t="s">
        <v>51</v>
      </c>
      <c r="F53" s="286" t="s">
        <v>51</v>
      </c>
      <c r="G53" s="286" t="s">
        <v>51</v>
      </c>
      <c r="H53" s="287" t="s">
        <v>51</v>
      </c>
      <c r="M53" s="270" t="s">
        <v>63</v>
      </c>
      <c r="N53" s="271">
        <v>19000</v>
      </c>
    </row>
    <row r="54" spans="1:14" x14ac:dyDescent="0.4">
      <c r="A54" s="284" t="s">
        <v>51</v>
      </c>
      <c r="B54" s="72" t="s">
        <v>51</v>
      </c>
      <c r="C54" s="72" t="s">
        <v>51</v>
      </c>
      <c r="D54" s="285" t="s">
        <v>51</v>
      </c>
      <c r="E54" s="285" t="s">
        <v>51</v>
      </c>
      <c r="F54" s="286" t="s">
        <v>51</v>
      </c>
      <c r="G54" s="286" t="s">
        <v>51</v>
      </c>
      <c r="H54" s="287" t="s">
        <v>51</v>
      </c>
      <c r="M54" s="270" t="s">
        <v>307</v>
      </c>
      <c r="N54" s="271">
        <v>19001</v>
      </c>
    </row>
    <row r="55" spans="1:14" x14ac:dyDescent="0.4">
      <c r="A55" s="284" t="s">
        <v>51</v>
      </c>
      <c r="B55" s="72" t="s">
        <v>51</v>
      </c>
      <c r="C55" s="72" t="s">
        <v>51</v>
      </c>
      <c r="D55" s="285" t="s">
        <v>51</v>
      </c>
      <c r="E55" s="285" t="s">
        <v>51</v>
      </c>
      <c r="F55" s="286" t="s">
        <v>51</v>
      </c>
      <c r="G55" s="286" t="s">
        <v>51</v>
      </c>
      <c r="H55" s="287" t="s">
        <v>51</v>
      </c>
      <c r="M55" s="270" t="s">
        <v>54</v>
      </c>
      <c r="N55" s="271">
        <v>22892</v>
      </c>
    </row>
    <row r="56" spans="1:14" x14ac:dyDescent="0.4">
      <c r="A56" s="284" t="s">
        <v>51</v>
      </c>
      <c r="B56" s="72" t="s">
        <v>51</v>
      </c>
      <c r="C56" s="72" t="s">
        <v>51</v>
      </c>
      <c r="D56" s="285" t="s">
        <v>51</v>
      </c>
      <c r="E56" s="285" t="s">
        <v>51</v>
      </c>
      <c r="F56" s="286" t="s">
        <v>51</v>
      </c>
      <c r="G56" s="286" t="s">
        <v>51</v>
      </c>
      <c r="H56" s="287" t="s">
        <v>51</v>
      </c>
      <c r="M56" s="270" t="s">
        <v>308</v>
      </c>
      <c r="N56" s="271">
        <v>25965</v>
      </c>
    </row>
    <row r="57" spans="1:14" x14ac:dyDescent="0.4">
      <c r="A57" s="284" t="s">
        <v>51</v>
      </c>
      <c r="B57" s="72" t="s">
        <v>51</v>
      </c>
      <c r="C57" s="72" t="s">
        <v>51</v>
      </c>
      <c r="D57" s="285" t="s">
        <v>51</v>
      </c>
      <c r="E57" s="285" t="s">
        <v>51</v>
      </c>
      <c r="F57" s="286" t="s">
        <v>51</v>
      </c>
      <c r="G57" s="286" t="s">
        <v>51</v>
      </c>
      <c r="H57" s="287" t="s">
        <v>51</v>
      </c>
      <c r="M57" s="270" t="s">
        <v>309</v>
      </c>
      <c r="N57" s="271" t="s">
        <v>310</v>
      </c>
    </row>
    <row r="58" spans="1:14" x14ac:dyDescent="0.4">
      <c r="A58" s="284" t="s">
        <v>51</v>
      </c>
      <c r="B58" s="72" t="s">
        <v>51</v>
      </c>
      <c r="C58" s="72" t="s">
        <v>51</v>
      </c>
      <c r="D58" s="285" t="s">
        <v>51</v>
      </c>
      <c r="E58" s="285" t="s">
        <v>51</v>
      </c>
      <c r="F58" s="286" t="s">
        <v>51</v>
      </c>
      <c r="G58" s="286" t="s">
        <v>51</v>
      </c>
      <c r="H58" s="287" t="s">
        <v>51</v>
      </c>
      <c r="M58" s="272" t="s">
        <v>311</v>
      </c>
      <c r="N58" s="273">
        <v>18998</v>
      </c>
    </row>
    <row r="59" spans="1:14" x14ac:dyDescent="0.4">
      <c r="A59" s="284" t="s">
        <v>51</v>
      </c>
      <c r="B59" s="72" t="s">
        <v>51</v>
      </c>
      <c r="C59" s="72" t="s">
        <v>51</v>
      </c>
      <c r="D59" s="285" t="s">
        <v>51</v>
      </c>
      <c r="E59" s="285" t="s">
        <v>51</v>
      </c>
      <c r="F59" s="286" t="s">
        <v>51</v>
      </c>
      <c r="G59" s="286" t="s">
        <v>51</v>
      </c>
      <c r="H59" s="287" t="s">
        <v>51</v>
      </c>
      <c r="M59" s="132"/>
      <c r="N59" s="132"/>
    </row>
    <row r="60" spans="1:14" x14ac:dyDescent="0.4">
      <c r="A60" s="284" t="s">
        <v>51</v>
      </c>
      <c r="B60" s="72" t="s">
        <v>51</v>
      </c>
      <c r="C60" s="72" t="s">
        <v>51</v>
      </c>
      <c r="D60" s="285" t="s">
        <v>51</v>
      </c>
      <c r="E60" s="285" t="s">
        <v>51</v>
      </c>
      <c r="F60" s="286" t="s">
        <v>51</v>
      </c>
      <c r="G60" s="286" t="s">
        <v>51</v>
      </c>
      <c r="H60" s="287" t="s">
        <v>51</v>
      </c>
      <c r="M60" s="132"/>
      <c r="N60" s="132"/>
    </row>
    <row r="61" spans="1:14" x14ac:dyDescent="0.4">
      <c r="A61" s="284" t="s">
        <v>51</v>
      </c>
      <c r="B61" s="72" t="s">
        <v>51</v>
      </c>
      <c r="C61" s="72" t="s">
        <v>51</v>
      </c>
      <c r="D61" s="285" t="s">
        <v>51</v>
      </c>
      <c r="E61" s="285" t="s">
        <v>51</v>
      </c>
      <c r="F61" s="286" t="s">
        <v>51</v>
      </c>
      <c r="G61" s="286" t="s">
        <v>51</v>
      </c>
      <c r="H61" s="287" t="s">
        <v>51</v>
      </c>
      <c r="M61" s="132"/>
      <c r="N61" s="132"/>
    </row>
    <row r="62" spans="1:14" x14ac:dyDescent="0.4">
      <c r="A62" s="284" t="s">
        <v>51</v>
      </c>
      <c r="B62" s="72" t="s">
        <v>51</v>
      </c>
      <c r="C62" s="72" t="s">
        <v>51</v>
      </c>
      <c r="D62" s="285" t="s">
        <v>51</v>
      </c>
      <c r="E62" s="285" t="s">
        <v>51</v>
      </c>
      <c r="F62" s="286" t="s">
        <v>51</v>
      </c>
      <c r="G62" s="286" t="s">
        <v>51</v>
      </c>
      <c r="H62" s="287" t="s">
        <v>51</v>
      </c>
      <c r="M62" s="132"/>
      <c r="N62" s="132"/>
    </row>
    <row r="63" spans="1:14" x14ac:dyDescent="0.4">
      <c r="A63" s="284" t="s">
        <v>51</v>
      </c>
      <c r="B63" s="72" t="s">
        <v>51</v>
      </c>
      <c r="C63" s="72" t="s">
        <v>51</v>
      </c>
      <c r="D63" s="285" t="s">
        <v>51</v>
      </c>
      <c r="E63" s="285" t="s">
        <v>51</v>
      </c>
      <c r="F63" s="286" t="s">
        <v>51</v>
      </c>
      <c r="G63" s="286" t="s">
        <v>51</v>
      </c>
      <c r="H63" s="287" t="s">
        <v>51</v>
      </c>
      <c r="M63" s="132"/>
      <c r="N63" s="132"/>
    </row>
    <row r="64" spans="1:14" ht="15" thickBot="1" x14ac:dyDescent="0.45">
      <c r="A64" s="288" t="s">
        <v>51</v>
      </c>
      <c r="B64" s="74" t="s">
        <v>51</v>
      </c>
      <c r="C64" s="74" t="s">
        <v>51</v>
      </c>
      <c r="D64" s="289" t="s">
        <v>51</v>
      </c>
      <c r="E64" s="289" t="s">
        <v>51</v>
      </c>
      <c r="F64" s="290" t="s">
        <v>51</v>
      </c>
      <c r="G64" s="290" t="s">
        <v>51</v>
      </c>
      <c r="H64" s="291" t="s">
        <v>51</v>
      </c>
      <c r="M64" s="132"/>
      <c r="N64" s="132"/>
    </row>
    <row r="65" spans="13:14" ht="15" thickTop="1" x14ac:dyDescent="0.4">
      <c r="M65" s="132"/>
      <c r="N65" s="132"/>
    </row>
    <row r="66" spans="13:14" x14ac:dyDescent="0.4">
      <c r="M66" s="132"/>
      <c r="N66" s="132"/>
    </row>
  </sheetData>
  <autoFilter ref="A7:H7" xr:uid="{00000000-0009-0000-0000-000008000000}">
    <sortState xmlns:xlrd2="http://schemas.microsoft.com/office/spreadsheetml/2017/richdata2" ref="A8:H64">
      <sortCondition ref="B7"/>
    </sortState>
  </autoFilter>
  <pageMargins left="0.7" right="0.7" top="0.75" bottom="0.75" header="0.3" footer="0.3"/>
  <pageSetup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2024-08-06T17:57:43+00:00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05142F1-7CD3-4926-8AC1-7870BE2039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C604E05-D64A-4E16-9FCD-8AD61D5B2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7C3290-4122-485C-B42F-66D32C064596}"/>
</file>

<file path=customXml/itemProps4.xml><?xml version="1.0" encoding="utf-8"?>
<ds:datastoreItem xmlns:ds="http://schemas.openxmlformats.org/officeDocument/2006/customXml" ds:itemID="{C75FF353-0077-46B6-91A7-93450628A4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Confidential</vt:lpstr>
      <vt:lpstr>Ops &amp; dispatch inputs (R)</vt:lpstr>
      <vt:lpstr>CCA inputs (R)</vt:lpstr>
      <vt:lpstr>Gas-fired generation FOR (R)</vt:lpstr>
      <vt:lpstr>Colstrip FOR (R)</vt:lpstr>
      <vt:lpstr>Colstrip VOM, fuel cost, HR (R)</vt:lpstr>
      <vt:lpstr>Colstrip fuel price (R)</vt:lpstr>
      <vt:lpstr>Colstrip line losses (R)</vt:lpstr>
      <vt:lpstr>Maintenance Sched. (R)</vt:lpstr>
      <vt:lpstr>'Colstrip FOR (R)'!Print_Area</vt:lpstr>
      <vt:lpstr>'Colstrip line losses (R)'!Print_Area</vt:lpstr>
      <vt:lpstr>'Gas-fired generation FOR (R)'!Print_Area</vt:lpstr>
      <vt:lpstr>'Maintenance Sched. (R)'!Print_Area</vt:lpstr>
      <vt:lpstr>'Ops &amp; dispatch inputs (R)'!Print_Area</vt:lpstr>
      <vt:lpstr>'Colstrip line losses (R)'!Print_Titles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Mueller, Brennan</dc:creator>
  <cp:keywords/>
  <dc:description/>
  <cp:lastModifiedBy>Jones, Cassandra (ATG)</cp:lastModifiedBy>
  <cp:revision/>
  <dcterms:created xsi:type="dcterms:W3CDTF">2019-06-03T20:19:10Z</dcterms:created>
  <dcterms:modified xsi:type="dcterms:W3CDTF">2024-07-29T16:46:37Z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